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D:\Users\pb18317\Downloads\"/>
    </mc:Choice>
  </mc:AlternateContent>
  <xr:revisionPtr revIDLastSave="453" documentId="13_ncr:1_{0FA5DA94-FC4F-475B-A47E-1DBE71CD7841}" xr6:coauthVersionLast="47" xr6:coauthVersionMax="47" xr10:uidLastSave="{C790A9F6-CA74-49EF-BB25-2B704D78E77C}"/>
  <bookViews>
    <workbookView xWindow="-120" yWindow="-120" windowWidth="29040" windowHeight="18240" tabRatio="500" xr2:uid="{00000000-000D-0000-FFFF-FFFF00000000}"/>
  </bookViews>
  <sheets>
    <sheet name="Asset Order" sheetId="5" r:id="rId1"/>
    <sheet name="Tab A" sheetId="7" r:id="rId2"/>
    <sheet name="Tab B" sheetId="8" r:id="rId3"/>
    <sheet name="Tab C" sheetId="9" r:id="rId4"/>
    <sheet name="Tab D" sheetId="6" r:id="rId5"/>
    <sheet name="Tab E" sheetId="10" r:id="rId6"/>
    <sheet name="Tab F" sheetId="11" r:id="rId7"/>
    <sheet name="Tab G" sheetId="12" r:id="rId8"/>
    <sheet name="Tab H" sheetId="13" r:id="rId9"/>
    <sheet name="Tab I" sheetId="14" r:id="rId10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4" i="5" l="1"/>
  <c r="C24" i="5"/>
  <c r="D23" i="5"/>
  <c r="C23" i="5"/>
  <c r="D22" i="5"/>
  <c r="C22" i="5"/>
  <c r="D20" i="5"/>
  <c r="C20" i="5"/>
  <c r="D18" i="5"/>
  <c r="C18" i="5"/>
  <c r="D16" i="5"/>
  <c r="C16" i="5"/>
  <c r="D14" i="5"/>
  <c r="D13" i="5"/>
  <c r="C14" i="5"/>
  <c r="C13" i="5"/>
  <c r="D11" i="5"/>
  <c r="C11" i="5"/>
  <c r="C8" i="5"/>
</calcChain>
</file>

<file path=xl/sharedStrings.xml><?xml version="1.0" encoding="utf-8"?>
<sst xmlns="http://schemas.openxmlformats.org/spreadsheetml/2006/main" count="296" uniqueCount="236">
  <si>
    <t>Classe device postazione di lavoro IT</t>
  </si>
  <si>
    <t>note aggiuntive</t>
  </si>
  <si>
    <t>quantità minima da fornire</t>
  </si>
  <si>
    <t>opzione fornitura aggiuntiva</t>
  </si>
  <si>
    <t>PC standard</t>
  </si>
  <si>
    <t>requisiti HW minimi vedasi tab A</t>
  </si>
  <si>
    <t>PC workstation</t>
  </si>
  <si>
    <t>requisiti HW minimi vedasi tab B</t>
  </si>
  <si>
    <t>NB standard</t>
  </si>
  <si>
    <t>requisiti HW minimi vedasi tab C</t>
  </si>
  <si>
    <t>Tablet</t>
  </si>
  <si>
    <t>requisiti HW minimi vedasi tab D</t>
  </si>
  <si>
    <t>Monitor 24 pollici</t>
  </si>
  <si>
    <t>requisiti HW minimi vedasi tab E</t>
  </si>
  <si>
    <t>Monitor 32 pollici</t>
  </si>
  <si>
    <t>requisiti HW minimi vedasi tab F</t>
  </si>
  <si>
    <t>Docking Station Notebook</t>
  </si>
  <si>
    <t>requisiti HW minimi vedasi tab G</t>
  </si>
  <si>
    <t>WebCam</t>
  </si>
  <si>
    <t>requisiti HW minimi vedasi tab H</t>
  </si>
  <si>
    <t>HeadSet</t>
  </si>
  <si>
    <t>requisiti HW minimi vedasi tab I</t>
  </si>
  <si>
    <t>eSIM</t>
  </si>
  <si>
    <t>scheda eSIM per connessione internet</t>
  </si>
  <si>
    <t>Borsa notebook</t>
  </si>
  <si>
    <t>preferibilmente zaino o convertibile</t>
  </si>
  <si>
    <t>Lucchetto per notebook</t>
  </si>
  <si>
    <t>per assicurare il collegamento fisico sicuro del notebook al tavolo per evitare di essere rubato.
Preferibilmente una lunghezza minima per collegare anche la docking station al lucchetto</t>
  </si>
  <si>
    <t>Tastiera</t>
  </si>
  <si>
    <t>layout tedesco come standard</t>
  </si>
  <si>
    <t>Mouse</t>
  </si>
  <si>
    <t>standard con 3 tasti: destra, sinistra e rotellina centrale</t>
  </si>
  <si>
    <t>Mouse da viaggio</t>
  </si>
  <si>
    <t>da dimensioni ridotte per utilizzare quando si è in viaggio</t>
  </si>
  <si>
    <t>Processor</t>
  </si>
  <si>
    <t>Graphics</t>
  </si>
  <si>
    <t>Display resolution</t>
  </si>
  <si>
    <t>Storage drive</t>
  </si>
  <si>
    <t>Memory</t>
  </si>
  <si>
    <t>Weight</t>
  </si>
  <si>
    <t>Connectivity</t>
  </si>
  <si>
    <t>Case</t>
  </si>
  <si>
    <t>AMD Ryzen 5 8 cores 14th generation +</t>
  </si>
  <si>
    <t>Integrated, AMD Radeon Vega</t>
  </si>
  <si>
    <t>Full HD (1920x1080)</t>
  </si>
  <si>
    <t>512 GB M.2 SSD</t>
  </si>
  <si>
    <t>16GB DDR4-3200SDRAM; 
extendable to 32 GB</t>
  </si>
  <si>
    <t>4-6 Kg</t>
  </si>
  <si>
    <t>2x USB Type-C Thunderbolt 4, 2-4x USB Type-A 3.0+, 2x HDMI 2.1, 1x RJ 45 LAN GigaByte</t>
  </si>
  <si>
    <t>Standard Desktop Case;
55*19*49</t>
  </si>
  <si>
    <t>Intel i5 8 cores 14th generation +</t>
  </si>
  <si>
    <t>Integrated, Intel UHD Graphics</t>
  </si>
  <si>
    <t>AMD Ryzen 9 16 cores 14th generation +</t>
  </si>
  <si>
    <t>NVIDIA GeForce RTX 3060 or AMD Radeon RX 6700 XT (8GB VRAM minimum) or similar</t>
  </si>
  <si>
    <t>4K resolution (3840x2160) and color accuracy (e.g., 100% sRGB)</t>
  </si>
  <si>
    <t>1x 512 GB M.2 SSD OS
1x 1024 GB SSD additional storage</t>
  </si>
  <si>
    <t>32GB DDR4-3200SDRAM; 
extendable to 64 GB</t>
  </si>
  <si>
    <t>Intel i9 16 cores 14th generation +</t>
  </si>
  <si>
    <t>Notebook standard</t>
  </si>
  <si>
    <t>Display</t>
  </si>
  <si>
    <t>Battery</t>
  </si>
  <si>
    <t>Keyboard</t>
  </si>
  <si>
    <t>Camera</t>
  </si>
  <si>
    <t>Non Touch
15,6" (39,6 cm)
Full HD (1920x1080)</t>
  </si>
  <si>
    <t>16GB DDR4-3200SDRAM</t>
  </si>
  <si>
    <t>1-2 Kg</t>
  </si>
  <si>
    <t>at least 8 hours</t>
  </si>
  <si>
    <t>retroilluminata con tastiera numerica; 
layout tedesco</t>
  </si>
  <si>
    <t>integrata 5 MP</t>
  </si>
  <si>
    <t>Wi-Fi 7, Bluetooth 5.0, 2x USB Type-C Thunderbolt 4, 2x USB Type-A 3.0+, 1x HDMI 2.1, eSIM (LTE), RJ 45 LAN</t>
  </si>
  <si>
    <t>Operating System</t>
  </si>
  <si>
    <t>Ports</t>
  </si>
  <si>
    <t>Additional features</t>
  </si>
  <si>
    <t>Protective Case</t>
  </si>
  <si>
    <t>Screen Protector</t>
  </si>
  <si>
    <t>Octa Core</t>
  </si>
  <si>
    <t>Android 12+</t>
  </si>
  <si>
    <t>10.1-inch Full HD (1920x1200) IPS display</t>
  </si>
  <si>
    <t>128 GB internal</t>
  </si>
  <si>
    <t>6 GB minimum</t>
  </si>
  <si>
    <t>6000mAh with fast charging (e.g., 18W)</t>
  </si>
  <si>
    <t>Front 2 MP;
Rear 5 MP</t>
  </si>
  <si>
    <t>Dual-band Wi-Fi, Bluetooth 5.0, GPS</t>
  </si>
  <si>
    <t>USB Type-C, 3.5mm headphone jack</t>
  </si>
  <si>
    <t>Stereo speakers, accelerometer</t>
  </si>
  <si>
    <t>A durable case to protect your tablet from drops and scratches. Look for options with a built-in stand for hands-free viewing</t>
  </si>
  <si>
    <t>A tempered glass screen protector to prevent scratches and reduce glare</t>
  </si>
  <si>
    <t>Standard-Hardware-Spezifikationen für einen 24-Zoll-Monitor:</t>
  </si>
  <si>
    <t>Specifiche hardware standard per un monitor da 24 pollici:</t>
  </si>
  <si>
    <r>
      <t>Bildschirmgröße</t>
    </r>
    <r>
      <rPr>
        <sz val="11"/>
        <color rgb="FF242424"/>
        <rFont val="Calibri"/>
      </rPr>
      <t>: 24 Zoll (diagonal gemessen)</t>
    </r>
  </si>
  <si>
    <r>
      <t>Dimensione dello schermo</t>
    </r>
    <r>
      <rPr>
        <sz val="11"/>
        <color rgb="FF242424"/>
        <rFont val="Segoe UI"/>
        <charset val="1"/>
      </rPr>
      <t>: 24 pollici (misurato diagonalmente)</t>
    </r>
  </si>
  <si>
    <r>
      <t>Auflösung</t>
    </r>
    <r>
      <rPr>
        <sz val="11"/>
        <color rgb="FF242424"/>
        <rFont val="Calibri"/>
      </rPr>
      <t>: Full HD (1920x1080) oder höher (z.B. 2560x1440)</t>
    </r>
  </si>
  <si>
    <r>
      <t>Risoluzione</t>
    </r>
    <r>
      <rPr>
        <sz val="11"/>
        <color rgb="FF242424"/>
        <rFont val="Segoe UI"/>
        <charset val="1"/>
      </rPr>
      <t>: Full HD (1920x1080) o superiore (es. 2560x1440)</t>
    </r>
  </si>
  <si>
    <r>
      <t>Panel-Typ</t>
    </r>
    <r>
      <rPr>
        <sz val="11"/>
        <color rgb="FF242424"/>
        <rFont val="Calibri"/>
      </rPr>
      <t>: IPS (In-Plane Switching) für bessere Farbgenauigkeit und Betrachtungswinkel</t>
    </r>
  </si>
  <si>
    <r>
      <t>Tipo di pannello</t>
    </r>
    <r>
      <rPr>
        <sz val="11"/>
        <color rgb="FF242424"/>
        <rFont val="Segoe UI"/>
        <charset val="1"/>
      </rPr>
      <t>: IPS (In-Plane Switching) per una migliore accuratezza dei colori e angoli di visione</t>
    </r>
  </si>
  <si>
    <r>
      <t>Bildwiederholrate</t>
    </r>
    <r>
      <rPr>
        <sz val="11"/>
        <color rgb="FF242424"/>
        <rFont val="Calibri"/>
      </rPr>
      <t>: Mindestens 60Hz, 75Hz oder höher empfohlen für flüssigere Bilder</t>
    </r>
  </si>
  <si>
    <r>
      <t>Frequenza di aggiornamento</t>
    </r>
    <r>
      <rPr>
        <sz val="11"/>
        <color rgb="FF242424"/>
        <rFont val="Segoe UI"/>
        <charset val="1"/>
      </rPr>
      <t>: Minimo 60Hz, 75Hz o superiore raccomandato per immagini più fluide</t>
    </r>
  </si>
  <si>
    <r>
      <t>Reaktionszeit</t>
    </r>
    <r>
      <rPr>
        <sz val="11"/>
        <color rgb="FF242424"/>
        <rFont val="Calibri"/>
      </rPr>
      <t>: 5ms oder weniger für reduzierte Bewegungsunschärfe</t>
    </r>
  </si>
  <si>
    <r>
      <t>Tempo di risposta</t>
    </r>
    <r>
      <rPr>
        <sz val="11"/>
        <color rgb="FF242424"/>
        <rFont val="Segoe UI"/>
        <charset val="1"/>
      </rPr>
      <t>: 5ms o inferiore per ridurre la sfocatura del movimento</t>
    </r>
  </si>
  <si>
    <r>
      <t>Helligkeit</t>
    </r>
    <r>
      <rPr>
        <sz val="11"/>
        <color rgb="FF242424"/>
        <rFont val="Calibri"/>
      </rPr>
      <t>: Mindestens 250 Nits</t>
    </r>
  </si>
  <si>
    <r>
      <t>Luminosità</t>
    </r>
    <r>
      <rPr>
        <sz val="11"/>
        <color rgb="FF242424"/>
        <rFont val="Segoe UI"/>
        <charset val="1"/>
      </rPr>
      <t>: Minimo 250 nits</t>
    </r>
  </si>
  <si>
    <r>
      <t>Kontrastverhältnis</t>
    </r>
    <r>
      <rPr>
        <sz val="11"/>
        <color rgb="FF242424"/>
        <rFont val="Calibri"/>
      </rPr>
      <t>: Typisch 1000:1</t>
    </r>
  </si>
  <si>
    <r>
      <t>Rapporto di contrasto</t>
    </r>
    <r>
      <rPr>
        <sz val="11"/>
        <color rgb="FF242424"/>
        <rFont val="Segoe UI"/>
        <charset val="1"/>
      </rPr>
      <t>: Tipico 1000:1</t>
    </r>
  </si>
  <si>
    <r>
      <t>Farbraum</t>
    </r>
    <r>
      <rPr>
        <sz val="11"/>
        <color rgb="FF242424"/>
        <rFont val="Calibri"/>
      </rPr>
      <t>: Mindestens 72% NTSC (z.B. 99% sRGB)</t>
    </r>
  </si>
  <si>
    <r>
      <t>Gamma di colori</t>
    </r>
    <r>
      <rPr>
        <sz val="11"/>
        <color rgb="FF242424"/>
        <rFont val="Segoe UI"/>
        <charset val="1"/>
      </rPr>
      <t>: Minimo 72% NTSC (es. 99% sRGB)</t>
    </r>
  </si>
  <si>
    <r>
      <t>Konnektivität</t>
    </r>
    <r>
      <rPr>
        <sz val="11"/>
        <color rgb="FF242424"/>
        <rFont val="Calibri"/>
      </rPr>
      <t>: HDMI, DisplayPort, USB-Anschlüsse</t>
    </r>
  </si>
  <si>
    <r>
      <rPr>
        <b/>
        <sz val="11"/>
        <color rgb="FF242424"/>
        <rFont val="Segoe UI"/>
      </rPr>
      <t>Connettività</t>
    </r>
    <r>
      <rPr>
        <sz val="11"/>
        <color rgb="FF242424"/>
        <rFont val="Segoe UI"/>
      </rPr>
      <t>: HDMI, DisplayPort, porte USB</t>
    </r>
  </si>
  <si>
    <r>
      <t>Verstellbarkeit</t>
    </r>
    <r>
      <rPr>
        <sz val="11"/>
        <color rgb="FF242424"/>
        <rFont val="Calibri"/>
      </rPr>
      <t>: Neigung, Drehung, Schwenkung und Höhenverstellung</t>
    </r>
  </si>
  <si>
    <r>
      <t>Regolabilità</t>
    </r>
    <r>
      <rPr>
        <sz val="11"/>
        <color rgb="FF242424"/>
        <rFont val="Segoe UI"/>
        <charset val="1"/>
      </rPr>
      <t>: Inclinazione, rotazione, pivot e regolazione dell'altezza</t>
    </r>
  </si>
  <si>
    <r>
      <t>VESA-Montagekompatibilität</t>
    </r>
    <r>
      <rPr>
        <sz val="11"/>
        <color rgb="FF242424"/>
        <rFont val="Calibri"/>
      </rPr>
      <t>: 100x100mm für flexible Montage</t>
    </r>
  </si>
  <si>
    <r>
      <t>Compatibilità con montaggio VESA</t>
    </r>
    <r>
      <rPr>
        <sz val="11"/>
        <color rgb="FF242424"/>
        <rFont val="Segoe UI"/>
        <charset val="1"/>
      </rPr>
      <t>: 100x100mm per flessibilità di montaggio</t>
    </r>
  </si>
  <si>
    <r>
      <t>Zusätzliche Funktionen</t>
    </r>
    <r>
      <rPr>
        <sz val="11"/>
        <color rgb="FF242424"/>
        <rFont val="Calibri"/>
      </rPr>
      <t>: Eingebaute Lautsprecher, Blaulichtfilter, flimmerfreie Technologie</t>
    </r>
  </si>
  <si>
    <r>
      <t>Funzioni aggiuntive</t>
    </r>
    <r>
      <rPr>
        <sz val="11"/>
        <color rgb="FF242424"/>
        <rFont val="Segoe UI"/>
        <charset val="1"/>
      </rPr>
      <t>: Altoparlanti integrati, filtro luce blu, tecnologia senza sfarfallio</t>
    </r>
  </si>
  <si>
    <r>
      <rPr>
        <b/>
        <sz val="10"/>
        <color rgb="FF000000"/>
        <rFont val="Arial"/>
      </rPr>
      <t xml:space="preserve">USB-C Docking Station: USB Type-C </t>
    </r>
    <r>
      <rPr>
        <sz val="10"/>
        <color rgb="FF000000"/>
        <rFont val="Arial"/>
      </rPr>
      <t>Docking Station fähig um so auf den Einsatz einer separaten Docking-Station verzichten zu können wären vorteilhaft</t>
    </r>
  </si>
  <si>
    <t>Optional</t>
  </si>
  <si>
    <r>
      <rPr>
        <b/>
        <sz val="10"/>
        <color rgb="FF000000"/>
        <rFont val="Arial"/>
      </rPr>
      <t>USB-C Docking Station:</t>
    </r>
    <r>
      <rPr>
        <sz val="10"/>
        <color rgb="FF000000"/>
        <rFont val="Arial"/>
      </rPr>
      <t xml:space="preserve"> capacità di fungere come USB Type-C Docking Station per rinunciare cosi all'utilizzo di una docking station separata, sarebbe opportuno</t>
    </r>
  </si>
  <si>
    <t>Specifiche hardware standard per un monitor da 32 pollici adatto a esperti di grafica:</t>
  </si>
  <si>
    <t>Standard-Hardware-Spezifikationen für einen 32-Zoll-Monitor, geeignet für Grafikexperten:</t>
  </si>
  <si>
    <r>
      <rPr>
        <b/>
        <sz val="11"/>
        <color rgb="FF242424"/>
        <rFont val="Calibri"/>
      </rPr>
      <t xml:space="preserve">Dimensione dello schermo: </t>
    </r>
    <r>
      <rPr>
        <sz val="11"/>
        <color rgb="FF242424"/>
        <rFont val="Calibri"/>
      </rPr>
      <t>32 pollici (misurato diagonalmente)</t>
    </r>
  </si>
  <si>
    <r>
      <rPr>
        <b/>
        <sz val="11"/>
        <color rgb="FF242424"/>
        <rFont val="Calibri"/>
      </rPr>
      <t xml:space="preserve">Bildschirmgröße: </t>
    </r>
    <r>
      <rPr>
        <sz val="11"/>
        <color rgb="FF242424"/>
        <rFont val="Calibri"/>
      </rPr>
      <t>32 Zoll (diagonal gemessen)</t>
    </r>
  </si>
  <si>
    <r>
      <rPr>
        <b/>
        <sz val="11"/>
        <color rgb="FF242424"/>
        <rFont val="Calibri"/>
      </rPr>
      <t>Risoluzione:</t>
    </r>
    <r>
      <rPr>
        <sz val="11"/>
        <color rgb="FF242424"/>
        <rFont val="Calibri"/>
      </rPr>
      <t xml:space="preserve"> 4K UHD (3840x2160) per dettagli e chiarezza elevati</t>
    </r>
  </si>
  <si>
    <r>
      <rPr>
        <b/>
        <sz val="11"/>
        <color rgb="FF242424"/>
        <rFont val="Calibri"/>
      </rPr>
      <t xml:space="preserve">Auflösung: </t>
    </r>
    <r>
      <rPr>
        <sz val="11"/>
        <color rgb="FF242424"/>
        <rFont val="Calibri"/>
      </rPr>
      <t>4K UHD (3840x2160) für hohe Detailgenauigkeit und Klarheit</t>
    </r>
  </si>
  <si>
    <r>
      <rPr>
        <b/>
        <sz val="11"/>
        <color rgb="FF242424"/>
        <rFont val="Calibri"/>
      </rPr>
      <t xml:space="preserve">Tipo di pannello: </t>
    </r>
    <r>
      <rPr>
        <sz val="11"/>
        <color rgb="FF242424"/>
        <rFont val="Calibri"/>
      </rPr>
      <t>IPS o OLED per una superiore accuratezza dei colori e ampi angoli di visione</t>
    </r>
  </si>
  <si>
    <r>
      <rPr>
        <b/>
        <sz val="11"/>
        <color rgb="FF242424"/>
        <rFont val="Calibri"/>
      </rPr>
      <t xml:space="preserve">Panel-Typ: </t>
    </r>
    <r>
      <rPr>
        <sz val="11"/>
        <color rgb="FF242424"/>
        <rFont val="Calibri"/>
      </rPr>
      <t>IPS oder OLED für überlegene Farbgenauigkeit und breite Betrachtungswinkel</t>
    </r>
  </si>
  <si>
    <r>
      <rPr>
        <b/>
        <sz val="11"/>
        <color rgb="FF242424"/>
        <rFont val="Calibri"/>
      </rPr>
      <t xml:space="preserve">Accuratezza dei colori: </t>
    </r>
    <r>
      <rPr>
        <sz val="11"/>
        <color rgb="FF242424"/>
        <rFont val="Calibri"/>
      </rPr>
      <t>Copertura del 99% Adobe RGB o 100% sRGB</t>
    </r>
  </si>
  <si>
    <r>
      <rPr>
        <b/>
        <sz val="11"/>
        <color rgb="FF242424"/>
        <rFont val="Calibri"/>
      </rPr>
      <t xml:space="preserve">Farbgenauigkeit: </t>
    </r>
    <r>
      <rPr>
        <sz val="11"/>
        <color rgb="FF242424"/>
        <rFont val="Calibri"/>
      </rPr>
      <t>99% Adobe RGB oder 100% sRGB Abdeckung</t>
    </r>
  </si>
  <si>
    <r>
      <rPr>
        <b/>
        <sz val="11"/>
        <color rgb="FF242424"/>
        <rFont val="Calibri"/>
      </rPr>
      <t xml:space="preserve">Supporto HDR: </t>
    </r>
    <r>
      <rPr>
        <sz val="11"/>
        <color rgb="FF242424"/>
        <rFont val="Calibri"/>
      </rPr>
      <t>HDR10 o superiore per una gamma dinamica migliorata</t>
    </r>
  </si>
  <si>
    <r>
      <rPr>
        <b/>
        <sz val="11"/>
        <color rgb="FF242424"/>
        <rFont val="Calibri"/>
      </rPr>
      <t xml:space="preserve">HDR-Unterstützung: </t>
    </r>
    <r>
      <rPr>
        <sz val="11"/>
        <color rgb="FF242424"/>
        <rFont val="Calibri"/>
      </rPr>
      <t>HDR10 oder höher für verbesserten Dynamikbereich</t>
    </r>
  </si>
  <si>
    <r>
      <rPr>
        <b/>
        <sz val="11"/>
        <color rgb="FF242424"/>
        <rFont val="Calibri"/>
      </rPr>
      <t xml:space="preserve">Frequenza di aggiornamento: </t>
    </r>
    <r>
      <rPr>
        <sz val="11"/>
        <color rgb="FF242424"/>
        <rFont val="Calibri"/>
      </rPr>
      <t>Minimo 60Hz, 144Hz o superiore raccomandato per immagini più fluide</t>
    </r>
  </si>
  <si>
    <r>
      <rPr>
        <b/>
        <sz val="11"/>
        <color rgb="FF242424"/>
        <rFont val="Calibri"/>
      </rPr>
      <t xml:space="preserve">Bildwiederholrate: </t>
    </r>
    <r>
      <rPr>
        <sz val="11"/>
        <color rgb="FF242424"/>
        <rFont val="Calibri"/>
      </rPr>
      <t>Mindestens 60Hz, 144Hz oder höher empfohlen für flüssigere Bilder</t>
    </r>
  </si>
  <si>
    <r>
      <rPr>
        <b/>
        <sz val="11"/>
        <color rgb="FF242424"/>
        <rFont val="Calibri"/>
      </rPr>
      <t xml:space="preserve">Tempo di risposta: </t>
    </r>
    <r>
      <rPr>
        <sz val="11"/>
        <color rgb="FF242424"/>
        <rFont val="Calibri"/>
      </rPr>
      <t>5ms o inferiore per ridurre la sfocatura del movimento</t>
    </r>
  </si>
  <si>
    <r>
      <rPr>
        <b/>
        <sz val="11"/>
        <color rgb="FF242424"/>
        <rFont val="Calibri"/>
      </rPr>
      <t xml:space="preserve">Reaktionszeit: </t>
    </r>
    <r>
      <rPr>
        <sz val="11"/>
        <color rgb="FF242424"/>
        <rFont val="Calibri"/>
      </rPr>
      <t>5ms oder weniger für reduzierte Bewegungsunschärfe</t>
    </r>
  </si>
  <si>
    <r>
      <rPr>
        <b/>
        <sz val="11"/>
        <color rgb="FF242424"/>
        <rFont val="Calibri"/>
      </rPr>
      <t xml:space="preserve">Luminosità: </t>
    </r>
    <r>
      <rPr>
        <sz val="11"/>
        <color rgb="FF242424"/>
        <rFont val="Calibri"/>
      </rPr>
      <t>Minimo 350 nits, 500 nits o superiore raccomandato</t>
    </r>
  </si>
  <si>
    <r>
      <rPr>
        <b/>
        <sz val="11"/>
        <color rgb="FF242424"/>
        <rFont val="Calibri"/>
      </rPr>
      <t xml:space="preserve">Helligkeit: </t>
    </r>
    <r>
      <rPr>
        <sz val="11"/>
        <color rgb="FF242424"/>
        <rFont val="Calibri"/>
      </rPr>
      <t>Mindestens 350 Nits, 500 Nits oder höher empfohlen</t>
    </r>
  </si>
  <si>
    <r>
      <rPr>
        <b/>
        <sz val="11"/>
        <color rgb="FF242424"/>
        <rFont val="Calibri"/>
      </rPr>
      <t xml:space="preserve">Rapporto di contrasto: </t>
    </r>
    <r>
      <rPr>
        <sz val="11"/>
        <color rgb="FF242424"/>
        <rFont val="Calibri"/>
      </rPr>
      <t>Tipico 1000:1, superiore per pannelli OLED</t>
    </r>
  </si>
  <si>
    <r>
      <rPr>
        <b/>
        <sz val="11"/>
        <color rgb="FF242424"/>
        <rFont val="Calibri"/>
      </rPr>
      <t xml:space="preserve">Kontrastverhältnis: </t>
    </r>
    <r>
      <rPr>
        <sz val="11"/>
        <color rgb="FF242424"/>
        <rFont val="Calibri"/>
      </rPr>
      <t>Typisch 1000:1, höher für OLED-Panels</t>
    </r>
  </si>
  <si>
    <r>
      <rPr>
        <b/>
        <sz val="11"/>
        <color rgb="FF242424"/>
        <rFont val="Calibri"/>
      </rPr>
      <t xml:space="preserve">Connettività: </t>
    </r>
    <r>
      <rPr>
        <sz val="11"/>
        <color rgb="FF242424"/>
        <rFont val="Calibri"/>
      </rPr>
      <t>HDMI 2.1, DisplayPort 1.4, USB-C, porte USB 3.0</t>
    </r>
  </si>
  <si>
    <r>
      <rPr>
        <b/>
        <sz val="11"/>
        <color rgb="FF242424"/>
        <rFont val="Calibri"/>
      </rPr>
      <t xml:space="preserve">Konnektivität: </t>
    </r>
    <r>
      <rPr>
        <sz val="11"/>
        <color rgb="FF242424"/>
        <rFont val="Calibri"/>
      </rPr>
      <t>HDMI 2.1, DisplayPort 1.4, USB-C, USB 3.0 Anschlüsse</t>
    </r>
  </si>
  <si>
    <r>
      <rPr>
        <b/>
        <sz val="11"/>
        <color rgb="FF242424"/>
        <rFont val="Calibri"/>
      </rPr>
      <t xml:space="preserve">Regolabilità: </t>
    </r>
    <r>
      <rPr>
        <sz val="11"/>
        <color rgb="FF242424"/>
        <rFont val="Calibri"/>
      </rPr>
      <t>Inclinazione, rotazione, pivot e regolazione dell'altezza</t>
    </r>
  </si>
  <si>
    <r>
      <rPr>
        <b/>
        <sz val="11"/>
        <color rgb="FF242424"/>
        <rFont val="Calibri"/>
      </rPr>
      <t xml:space="preserve">Verstellbarkeit: </t>
    </r>
    <r>
      <rPr>
        <sz val="11"/>
        <color rgb="FF242424"/>
        <rFont val="Calibri"/>
      </rPr>
      <t>Neigung, Drehung, Schwenkung und Höhenverstellung</t>
    </r>
  </si>
  <si>
    <r>
      <rPr>
        <b/>
        <sz val="11"/>
        <color rgb="FF242424"/>
        <rFont val="Calibri"/>
      </rPr>
      <t xml:space="preserve">Compatibilità con montaggio VESA: </t>
    </r>
    <r>
      <rPr>
        <sz val="11"/>
        <color rgb="FF242424"/>
        <rFont val="Calibri"/>
      </rPr>
      <t>100x100mm per opzioni di montaggio flessibili</t>
    </r>
  </si>
  <si>
    <r>
      <rPr>
        <b/>
        <sz val="11"/>
        <color rgb="FF242424"/>
        <rFont val="Calibri"/>
      </rPr>
      <t xml:space="preserve">VESA-Montagekompatibilität: </t>
    </r>
    <r>
      <rPr>
        <sz val="11"/>
        <color rgb="FF242424"/>
        <rFont val="Calibri"/>
      </rPr>
      <t>100x100mm für flexible Montageoptionen</t>
    </r>
  </si>
  <si>
    <r>
      <rPr>
        <b/>
        <sz val="11"/>
        <color rgb="FF242424"/>
        <rFont val="Calibri"/>
      </rPr>
      <t xml:space="preserve">Funzioni aggiuntive: </t>
    </r>
    <r>
      <rPr>
        <sz val="11"/>
        <color rgb="FF242424"/>
        <rFont val="Calibri"/>
      </rPr>
      <t>Strumenti di calibrazione del colore integrati, filtro luce blu, tecnologia senza sfarfallio</t>
    </r>
  </si>
  <si>
    <r>
      <rPr>
        <b/>
        <sz val="11"/>
        <color rgb="FF242424"/>
        <rFont val="Calibri"/>
      </rPr>
      <t xml:space="preserve">Zusätzliche Funktionen: </t>
    </r>
    <r>
      <rPr>
        <sz val="11"/>
        <color rgb="FF242424"/>
        <rFont val="Calibri"/>
      </rPr>
      <t>Eingebaute Farbkalibrierungswerkzeuge, Blaulichtfilter, flimmerfreie Technologie</t>
    </r>
  </si>
  <si>
    <t>Specifiche hardware per la docking station</t>
  </si>
  <si>
    <t>Hardware Spezifikationen für die Docking Station</t>
  </si>
  <si>
    <t>Porte USB: Più porte USB 3.0/3.1 per collegare periferiche come mouse, tastiera e archiviazione esterna. Almeno una porta USB-C per dispositivi moderni e trasferimento dati veloce.</t>
  </si>
  <si>
    <t>USB-Anschlüsse: Mehrere USB 3.0/3.1-Anschlüsse zum Anschließen von Peripheriegeräten wie Maus, Tastatur und externem Speicher. Mindestens ein USB-C-Anschluss für moderne Geräte und schnelle Datenübertragung.</t>
  </si>
  <si>
    <t>Uscita Video: Almeno una porta HDMI per collegare monitor, supportando risoluzioni fino a 4K. DisplayPort opzionale per connettività monitor aggiuntiva.</t>
  </si>
  <si>
    <t>Videoausgang: Mindestens ein HDMI-Anschluss zum Anschließen von Monitoren, unterstützt Auflösungen bis zu 4K. Optionaler DisplayPort für zusätzliche Monitorverbindungen.</t>
  </si>
  <si>
    <t>Porta Ethernet: Gigabit Ethernet per una connessione internet cablata stabile e veloce.</t>
  </si>
  <si>
    <t>Ethernet-Anschluss: Gigabit-Ethernet für eine stabile und schnelle kabelgebundene Internetverbindung.</t>
  </si>
  <si>
    <t>Jack Audio: Jack audio da 3,5 mm per cuffie o altoparlanti esterni.</t>
  </si>
  <si>
    <t>Audioanschlüsse: 3,5-mm-Audioanschluss für Kopfhörer oder externe Lautsprecher.</t>
  </si>
  <si>
    <t>Power Delivery: USB-C Power Delivery in grado di caricare il laptop, idealmente 60W o superiore.</t>
  </si>
  <si>
    <t>Stromversorgung: USB-C-Stromversorgung, die in der Lage ist, das Laptop zu laden, idealerweise 60W oder höher.</t>
  </si>
  <si>
    <t>Porte Aggiuntive: Lettore di schede SD per un facile accesso alle schede di memoria. Thunderbolt 3/4 opzionale per trasferimento dati ad alta velocità e connettività aggiuntiva.</t>
  </si>
  <si>
    <t>Zusätzliche Anschlüsse: SD-Kartenleser für einfachen Zugriff auf Speicherkarten. Optionaler Thunderbolt 3/4 für Hochgeschwindigkeits-Datenübertragung und zusätzliche Konnektivität.</t>
  </si>
  <si>
    <t>Compatibilità: Compatibilità universale con vari marchi di laptop e sistemi operativi.</t>
  </si>
  <si>
    <t>Kompatibilität: Universelle Kompatibilität mit verschiedenen Laptop-Marken und Betriebssystemen.</t>
  </si>
  <si>
    <t>Brand: stessa marca del notebook fornito</t>
  </si>
  <si>
    <t>Brand: gleiche Marke wie der Hersteller des gelieferten Notebooks</t>
  </si>
  <si>
    <t>Docking Station integrata nel monitor</t>
  </si>
  <si>
    <t>Docking Station integriert im Monitor</t>
  </si>
  <si>
    <t>specifiche hardware standard per una webcam adatta all'uso in ufficio:</t>
  </si>
  <si>
    <t>Hier sind die Standard-Hardware-Spezifikationen für eine Webcam, die für den Bürogebrauch geeignet ist:</t>
  </si>
  <si>
    <t>Risoluzione</t>
  </si>
  <si>
    <t>Auflösung</t>
  </si>
  <si>
    <t>HD (720p): 1280 x 720 pixel</t>
  </si>
  <si>
    <t>HD (720p): 1280 x 720 Pixel</t>
  </si>
  <si>
    <t>Frequenza dei fotogrammi</t>
  </si>
  <si>
    <t>Bildrate</t>
  </si>
  <si>
    <t>30 fps: Standard per la maggior parte degli usi in ufficio</t>
  </si>
  <si>
    <t>30 fps: Standard für die meisten Büroanwendungen</t>
  </si>
  <si>
    <t>Campo visivo (FOV)</t>
  </si>
  <si>
    <t>Sichtfeld (FOV)</t>
  </si>
  <si>
    <t>60-90 gradi: Ideale per uso individuale</t>
  </si>
  <si>
    <t>60-90 Grad: Ideal für den individuellen Gebrauch</t>
  </si>
  <si>
    <t>Autofocus</t>
  </si>
  <si>
    <t>Autofokus</t>
  </si>
  <si>
    <t>Sì: Garantisce che l'immagine rimanga nitida anche se ti muovi</t>
  </si>
  <si>
    <t>Ja: Stellt sicher, dass das Bild auch bei Bewegung scharf bleibt</t>
  </si>
  <si>
    <t>Microfono</t>
  </si>
  <si>
    <t>Mikrofon</t>
  </si>
  <si>
    <t>Integrato: Preferibili microfoni doppi per il suono stereo</t>
  </si>
  <si>
    <t>Eingebaut: Dual-Mikrofone für Stereo-Sound sind vorzuziehen</t>
  </si>
  <si>
    <t>Connettività</t>
  </si>
  <si>
    <t>Konnektivität</t>
  </si>
  <si>
    <t>USB 2.0 o 3.0: Standard per la maggior parte delle webcam</t>
  </si>
  <si>
    <t>USB 2.0 oder 3.0: Standard für die meisten Webcams</t>
  </si>
  <si>
    <t>USB-C: Sempre più comune per i modelli più recenti</t>
  </si>
  <si>
    <t>USB-C: Wird bei neueren Modellen immer häufiger verwendet</t>
  </si>
  <si>
    <t>Caratteristiche aggiuntive</t>
  </si>
  <si>
    <t>Zusätzliche Funktionen</t>
  </si>
  <si>
    <t>Correzione della luce bassa: Migliora la qualità dell'immagine in condizioni di scarsa illuminazione</t>
  </si>
  <si>
    <t>Korrektur bei schwachem Licht: Verbessert die Bildqualität bei schlechten Lichtverhältnissen</t>
  </si>
  <si>
    <t>Opzioni di montaggio: Clip per monitor o supporto per treppiede</t>
  </si>
  <si>
    <t>Montageoptionen: Clip für Monitor oder Stativhalterung</t>
  </si>
  <si>
    <t>Specifiche hardware standard per una cuffia adatta all'uso in ufficio:</t>
  </si>
  <si>
    <t>Standard-Hardware-Spezifikationen für ein Headset, das für den Bürogebrauch geeignet ist:</t>
  </si>
  <si>
    <t>Specifiche audio</t>
  </si>
  <si>
    <t>Audio-Spezifikationen</t>
  </si>
  <si>
    <t>Risposta in frequenza: 20 Hz a 20.000 Hz</t>
  </si>
  <si>
    <t>Frequenzgang: 20 Hz bis 20.000 Hz</t>
  </si>
  <si>
    <t>Impedenza: 32 ohm</t>
  </si>
  <si>
    <t>Impedanz: 32 Ohm</t>
  </si>
  <si>
    <t>Sensibilità: 100 dB SPL/mW</t>
  </si>
  <si>
    <t>Empfindlichkeit: 100 dB SPL/mW</t>
  </si>
  <si>
    <t>Modalità di uscita audio: Stereo o Mono</t>
  </si>
  <si>
    <t>Tonausgabemodus: Stereo oder Mono</t>
  </si>
  <si>
    <t>Specifiche del microfono</t>
  </si>
  <si>
    <t>Mikrofonspezifikationen</t>
  </si>
  <si>
    <t>Tipo: Cancellazione del rumore</t>
  </si>
  <si>
    <t>Typ: Geräuschunterdrückung</t>
  </si>
  <si>
    <t>Risposta in frequenza: 100 Hz a 10.000 Hz</t>
  </si>
  <si>
    <t>Frequenzgang: 100 Hz bis 10.000 Hz</t>
  </si>
  <si>
    <t>Sensibilità: -42 dB</t>
  </si>
  <si>
    <t>Empfindlichkeit: -42 dB</t>
  </si>
  <si>
    <t>Modello polare: Unidirezionale o Omnidirezionale</t>
  </si>
  <si>
    <t>Richtcharakteristik: Unidirektional oder Omnidirektional</t>
  </si>
  <si>
    <t>Cablate: USB-A, USB-C o jack da 3,5 mm</t>
  </si>
  <si>
    <t>Kabelgebunden: USB-A, USB-C oder 3,5-mm-Klinke</t>
  </si>
  <si>
    <t>Comfort e design</t>
  </si>
  <si>
    <t>Komfort und Design</t>
  </si>
  <si>
    <t>Accoppiamento auricolare: Over-ear o on-ear</t>
  </si>
  <si>
    <t>Ohrmuschel: Over-Ear oder On-Ear</t>
  </si>
  <si>
    <t>Peso: 100-200 grammi</t>
  </si>
  <si>
    <t>Gewicht: 100-200 Gramm</t>
  </si>
  <si>
    <t>Regolabilità: Fascia regolabile, padiglioni auricolari rotanti</t>
  </si>
  <si>
    <t>Einstellbarkeit: Verstellbarer Kopfbügel, drehbare Ohrmuscheln</t>
  </si>
  <si>
    <t>Imbottitura: Cuscinetti auricolari in memory foam o similpelle</t>
  </si>
  <si>
    <t>Polsterung: Memory-Schaum oder Kunstleder-Ohrpolster</t>
  </si>
  <si>
    <t>Controlli: Controlli in linea o sull'orecchio per volume, muto e gestione delle chiamate</t>
  </si>
  <si>
    <t>Steuerung: In-Line- oder On-Ear-Steuerung für Lautstärke, Stummschaltung und Anrufverwaltung</t>
  </si>
  <si>
    <t>Compatibilità: Ottimizzato per l'uso con Microsoft Teams, Zoom e altre piattaforme UC</t>
  </si>
  <si>
    <t>Kompatibilität: Optimiert für die Verwendung mit Microsoft Teams, Zoom und anderen UC-Plattformen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</si>
</sst>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242424"/>
      <name val="Segoe UI"/>
      <charset val="1"/>
    </font>
    <font>
      <b/>
      <sz val="11"/>
      <color rgb="FF242424"/>
      <name val="Segoe UI"/>
      <charset val="1"/>
    </font>
    <font>
      <b/>
      <sz val="11"/>
      <color rgb="FF242424"/>
      <name val="Segoe UI"/>
    </font>
    <font>
      <sz val="11"/>
      <color rgb="FF242424"/>
      <name val="Segoe UI"/>
    </font>
    <font>
      <b/>
      <sz val="11"/>
      <color rgb="FF242424"/>
      <name val="Calibri"/>
    </font>
    <font>
      <sz val="11"/>
      <color rgb="FF242424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3.5"/>
      <name val="Segoe UI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D411B-B15E-42B1-B8BD-813F99BC1B50}">
  <dimension ref="A1:D24"/>
  <sheetViews>
    <sheetView tabSelected="1" workbookViewId="0">
      <selection activeCell="B22" sqref="B22"/>
    </sheetView>
  </sheetViews>
  <sheetFormatPr defaultRowHeight="12.75"/>
  <cols>
    <col min="1" max="1" width="33.7109375" bestFit="1" customWidth="1"/>
    <col min="2" max="2" width="47.5703125" bestFit="1" customWidth="1"/>
    <col min="3" max="3" width="22.28515625" bestFit="1" customWidth="1"/>
    <col min="4" max="4" width="23.7109375" bestFit="1" customWidth="1"/>
  </cols>
  <sheetData>
    <row r="1" spans="1:4" s="19" customFormat="1">
      <c r="A1" s="19" t="s">
        <v>0</v>
      </c>
      <c r="B1" s="19" t="s">
        <v>1</v>
      </c>
      <c r="C1" s="19" t="s">
        <v>2</v>
      </c>
      <c r="D1" s="19" t="s">
        <v>3</v>
      </c>
    </row>
    <row r="3" spans="1:4">
      <c r="A3" t="s">
        <v>4</v>
      </c>
      <c r="B3" t="s">
        <v>5</v>
      </c>
      <c r="C3">
        <v>1360</v>
      </c>
      <c r="D3">
        <v>0</v>
      </c>
    </row>
    <row r="4" spans="1:4">
      <c r="A4" t="s">
        <v>6</v>
      </c>
      <c r="B4" t="s">
        <v>7</v>
      </c>
      <c r="C4">
        <v>200</v>
      </c>
      <c r="D4">
        <v>300</v>
      </c>
    </row>
    <row r="5" spans="1:4">
      <c r="A5" t="s">
        <v>8</v>
      </c>
      <c r="B5" t="s">
        <v>9</v>
      </c>
      <c r="C5">
        <v>6240</v>
      </c>
      <c r="D5">
        <v>560</v>
      </c>
    </row>
    <row r="6" spans="1:4">
      <c r="A6" t="s">
        <v>10</v>
      </c>
      <c r="B6" t="s">
        <v>11</v>
      </c>
      <c r="C6">
        <v>500</v>
      </c>
      <c r="D6">
        <v>500</v>
      </c>
    </row>
    <row r="8" spans="1:4">
      <c r="A8" t="s">
        <v>12</v>
      </c>
      <c r="B8" t="s">
        <v>13</v>
      </c>
      <c r="C8">
        <f>(C3+C4+C5)*2</f>
        <v>15600</v>
      </c>
    </row>
    <row r="9" spans="1:4">
      <c r="A9" t="s">
        <v>14</v>
      </c>
      <c r="B9" t="s">
        <v>15</v>
      </c>
      <c r="C9">
        <v>250</v>
      </c>
      <c r="D9">
        <v>100</v>
      </c>
    </row>
    <row r="11" spans="1:4">
      <c r="A11" t="s">
        <v>16</v>
      </c>
      <c r="B11" t="s">
        <v>17</v>
      </c>
      <c r="C11">
        <f>C5</f>
        <v>6240</v>
      </c>
      <c r="D11">
        <f>D5</f>
        <v>560</v>
      </c>
    </row>
    <row r="13" spans="1:4">
      <c r="A13" t="s">
        <v>18</v>
      </c>
      <c r="B13" t="s">
        <v>19</v>
      </c>
      <c r="C13">
        <f>C3+C4+C5</f>
        <v>7800</v>
      </c>
      <c r="D13">
        <f>D3+D4+D5</f>
        <v>860</v>
      </c>
    </row>
    <row r="14" spans="1:4">
      <c r="A14" t="s">
        <v>20</v>
      </c>
      <c r="B14" t="s">
        <v>21</v>
      </c>
      <c r="C14">
        <f>C3+C4+C5</f>
        <v>7800</v>
      </c>
      <c r="D14">
        <f>D3+D4+D5</f>
        <v>860</v>
      </c>
    </row>
    <row r="16" spans="1:4">
      <c r="A16" t="s">
        <v>22</v>
      </c>
      <c r="B16" t="s">
        <v>23</v>
      </c>
      <c r="C16">
        <f>C5</f>
        <v>6240</v>
      </c>
      <c r="D16">
        <f>D5</f>
        <v>560</v>
      </c>
    </row>
    <row r="18" spans="1:4">
      <c r="A18" t="s">
        <v>24</v>
      </c>
      <c r="B18" t="s">
        <v>25</v>
      </c>
      <c r="C18">
        <f>C5</f>
        <v>6240</v>
      </c>
      <c r="D18">
        <f>D5</f>
        <v>560</v>
      </c>
    </row>
    <row r="20" spans="1:4" s="5" customFormat="1" ht="46.5">
      <c r="A20" s="5" t="s">
        <v>26</v>
      </c>
      <c r="B20" s="6" t="s">
        <v>27</v>
      </c>
      <c r="C20" s="5">
        <f>C5</f>
        <v>6240</v>
      </c>
      <c r="D20" s="5">
        <f>D5</f>
        <v>560</v>
      </c>
    </row>
    <row r="22" spans="1:4">
      <c r="A22" t="s">
        <v>28</v>
      </c>
      <c r="B22" t="s">
        <v>29</v>
      </c>
      <c r="C22">
        <f>C3+C4+C5</f>
        <v>7800</v>
      </c>
      <c r="D22">
        <f>D3+D4+D5</f>
        <v>860</v>
      </c>
    </row>
    <row r="23" spans="1:4">
      <c r="A23" t="s">
        <v>30</v>
      </c>
      <c r="B23" t="s">
        <v>31</v>
      </c>
      <c r="C23">
        <f>C3+C4+C5</f>
        <v>7800</v>
      </c>
      <c r="D23">
        <f>D3+D4+D5</f>
        <v>860</v>
      </c>
    </row>
    <row r="24" spans="1:4">
      <c r="A24" t="s">
        <v>32</v>
      </c>
      <c r="B24" t="s">
        <v>33</v>
      </c>
      <c r="C24">
        <f>C5</f>
        <v>6240</v>
      </c>
      <c r="D24">
        <f>D5</f>
        <v>560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74B0-0F12-47B7-A276-C8F7846672D8}">
  <dimension ref="A1:C22"/>
  <sheetViews>
    <sheetView workbookViewId="0">
      <selection activeCell="A8" sqref="A8"/>
    </sheetView>
  </sheetViews>
  <sheetFormatPr defaultRowHeight="12.75"/>
  <cols>
    <col min="1" max="1" width="60.7109375" style="5" customWidth="1"/>
    <col min="2" max="2" width="9.140625" style="5"/>
    <col min="3" max="3" width="60.7109375" style="5" customWidth="1"/>
    <col min="4" max="16384" width="9.140625" style="5"/>
  </cols>
  <sheetData>
    <row r="1" spans="1:3" ht="30.75">
      <c r="A1" s="16" t="s">
        <v>198</v>
      </c>
      <c r="B1" s="16"/>
      <c r="C1" s="16" t="s">
        <v>199</v>
      </c>
    </row>
    <row r="2" spans="1:3" ht="15">
      <c r="A2" s="18" t="s">
        <v>200</v>
      </c>
      <c r="B2" s="18"/>
      <c r="C2" s="18" t="s">
        <v>201</v>
      </c>
    </row>
    <row r="3" spans="1:3" ht="15">
      <c r="A3" s="2" t="s">
        <v>202</v>
      </c>
      <c r="B3" s="2"/>
      <c r="C3" s="2" t="s">
        <v>203</v>
      </c>
    </row>
    <row r="4" spans="1:3" ht="15">
      <c r="A4" s="2" t="s">
        <v>204</v>
      </c>
      <c r="B4" s="2"/>
      <c r="C4" s="2" t="s">
        <v>205</v>
      </c>
    </row>
    <row r="5" spans="1:3" ht="15">
      <c r="A5" s="2" t="s">
        <v>206</v>
      </c>
      <c r="B5" s="2"/>
      <c r="C5" s="2" t="s">
        <v>207</v>
      </c>
    </row>
    <row r="6" spans="1:3" ht="15">
      <c r="A6" s="2" t="s">
        <v>208</v>
      </c>
      <c r="B6" s="2"/>
      <c r="C6" s="2" t="s">
        <v>209</v>
      </c>
    </row>
    <row r="7" spans="1:3" ht="15">
      <c r="A7" s="18" t="s">
        <v>210</v>
      </c>
      <c r="B7" s="18"/>
      <c r="C7" s="18" t="s">
        <v>211</v>
      </c>
    </row>
    <row r="8" spans="1:3" ht="15">
      <c r="A8" s="2" t="s">
        <v>212</v>
      </c>
      <c r="B8" s="2"/>
      <c r="C8" s="2" t="s">
        <v>213</v>
      </c>
    </row>
    <row r="9" spans="1:3" ht="15">
      <c r="A9" s="2" t="s">
        <v>214</v>
      </c>
      <c r="B9" s="2"/>
      <c r="C9" s="2" t="s">
        <v>215</v>
      </c>
    </row>
    <row r="10" spans="1:3" ht="15">
      <c r="A10" s="2" t="s">
        <v>216</v>
      </c>
      <c r="B10" s="2"/>
      <c r="C10" s="2" t="s">
        <v>217</v>
      </c>
    </row>
    <row r="11" spans="1:3" ht="15">
      <c r="A11" s="2" t="s">
        <v>218</v>
      </c>
      <c r="B11" s="2"/>
      <c r="C11" s="2" t="s">
        <v>219</v>
      </c>
    </row>
    <row r="12" spans="1:3" ht="15">
      <c r="A12" s="18" t="s">
        <v>186</v>
      </c>
      <c r="B12" s="18"/>
      <c r="C12" s="18" t="s">
        <v>187</v>
      </c>
    </row>
    <row r="13" spans="1:3" ht="15">
      <c r="A13" s="2" t="s">
        <v>220</v>
      </c>
      <c r="B13" s="2"/>
      <c r="C13" s="2" t="s">
        <v>221</v>
      </c>
    </row>
    <row r="14" spans="1:3" ht="15">
      <c r="A14" s="18" t="s">
        <v>222</v>
      </c>
      <c r="B14" s="18"/>
      <c r="C14" s="18" t="s">
        <v>223</v>
      </c>
    </row>
    <row r="15" spans="1:3" ht="15">
      <c r="A15" s="2" t="s">
        <v>224</v>
      </c>
      <c r="B15" s="2"/>
      <c r="C15" s="2" t="s">
        <v>225</v>
      </c>
    </row>
    <row r="16" spans="1:3" ht="15">
      <c r="A16" s="2" t="s">
        <v>226</v>
      </c>
      <c r="B16" s="2"/>
      <c r="C16" s="2" t="s">
        <v>227</v>
      </c>
    </row>
    <row r="17" spans="1:3" ht="15">
      <c r="A17" s="7" t="s">
        <v>228</v>
      </c>
      <c r="B17" s="2"/>
      <c r="C17" s="2" t="s">
        <v>229</v>
      </c>
    </row>
    <row r="18" spans="1:3" ht="15">
      <c r="A18" s="2" t="s">
        <v>230</v>
      </c>
      <c r="B18" s="2"/>
      <c r="C18" s="7" t="s">
        <v>231</v>
      </c>
    </row>
    <row r="19" spans="1:3" ht="15">
      <c r="A19" s="18" t="s">
        <v>192</v>
      </c>
      <c r="B19" s="18"/>
      <c r="C19" s="18" t="s">
        <v>193</v>
      </c>
    </row>
    <row r="20" spans="1:3" ht="30.75">
      <c r="A20" s="2" t="s">
        <v>232</v>
      </c>
      <c r="B20" s="2"/>
      <c r="C20" s="2" t="s">
        <v>233</v>
      </c>
    </row>
    <row r="21" spans="1:3" ht="30.75">
      <c r="A21" s="2" t="s">
        <v>234</v>
      </c>
      <c r="B21" s="2"/>
      <c r="C21" s="2" t="s">
        <v>235</v>
      </c>
    </row>
    <row r="22" spans="1:3" ht="21">
      <c r="A22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B171-478E-4319-B54B-9B2540F30327}">
  <dimension ref="A1:I3"/>
  <sheetViews>
    <sheetView topLeftCell="C1" workbookViewId="0">
      <selection activeCell="D1" sqref="D1"/>
    </sheetView>
  </sheetViews>
  <sheetFormatPr defaultRowHeight="12.75"/>
  <cols>
    <col min="1" max="1" width="18.140625" bestFit="1" customWidth="1"/>
    <col min="2" max="2" width="35.140625" customWidth="1"/>
    <col min="3" max="3" width="27.28515625" bestFit="1" customWidth="1"/>
    <col min="4" max="4" width="18" bestFit="1" customWidth="1"/>
    <col min="5" max="5" width="16.140625" bestFit="1" customWidth="1"/>
    <col min="6" max="6" width="22.5703125" bestFit="1" customWidth="1"/>
    <col min="7" max="7" width="7.28515625" bestFit="1" customWidth="1"/>
    <col min="8" max="8" width="40.7109375" customWidth="1"/>
    <col min="9" max="9" width="20.5703125" bestFit="1" customWidth="1"/>
  </cols>
  <sheetData>
    <row r="1" spans="1:9" ht="15">
      <c r="A1" s="3" t="s">
        <v>4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</row>
    <row r="2" spans="1:9" ht="49.5">
      <c r="B2" s="1" t="s">
        <v>42</v>
      </c>
      <c r="C2" s="2" t="s">
        <v>43</v>
      </c>
      <c r="D2" s="1" t="s">
        <v>44</v>
      </c>
      <c r="E2" s="1" t="s">
        <v>45</v>
      </c>
      <c r="F2" s="1" t="s">
        <v>46</v>
      </c>
      <c r="G2" t="s">
        <v>47</v>
      </c>
      <c r="H2" s="4" t="s">
        <v>48</v>
      </c>
      <c r="I2" s="1" t="s">
        <v>49</v>
      </c>
    </row>
    <row r="3" spans="1:9" ht="55.5" customHeight="1">
      <c r="B3" t="s">
        <v>50</v>
      </c>
      <c r="C3" t="s">
        <v>51</v>
      </c>
      <c r="D3" s="1" t="s">
        <v>44</v>
      </c>
      <c r="E3" s="1" t="s">
        <v>45</v>
      </c>
      <c r="F3" s="1" t="s">
        <v>46</v>
      </c>
      <c r="G3" t="s">
        <v>47</v>
      </c>
      <c r="H3" s="4" t="s">
        <v>48</v>
      </c>
      <c r="I3" s="1" t="s">
        <v>49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178A-E53E-4B1D-95BF-359BE8504B65}">
  <dimension ref="A1:I3"/>
  <sheetViews>
    <sheetView workbookViewId="0">
      <selection activeCell="C2" sqref="C2"/>
    </sheetView>
  </sheetViews>
  <sheetFormatPr defaultRowHeight="12.75"/>
  <cols>
    <col min="1" max="1" width="18.140625" bestFit="1" customWidth="1"/>
    <col min="2" max="2" width="36.28515625" customWidth="1"/>
    <col min="3" max="3" width="36.5703125" bestFit="1" customWidth="1"/>
    <col min="4" max="4" width="18" bestFit="1" customWidth="1"/>
    <col min="5" max="5" width="16.140625" bestFit="1" customWidth="1"/>
    <col min="6" max="6" width="22.5703125" bestFit="1" customWidth="1"/>
    <col min="7" max="7" width="7.28515625" bestFit="1" customWidth="1"/>
    <col min="8" max="8" width="40.7109375" customWidth="1"/>
    <col min="9" max="9" width="20.5703125" bestFit="1" customWidth="1"/>
  </cols>
  <sheetData>
    <row r="1" spans="1:9" ht="15">
      <c r="A1" s="3" t="s">
        <v>4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</row>
    <row r="2" spans="1:9" s="5" customFormat="1" ht="49.5">
      <c r="B2" s="6" t="s">
        <v>52</v>
      </c>
      <c r="C2" s="7" t="s">
        <v>53</v>
      </c>
      <c r="D2" s="6" t="s">
        <v>54</v>
      </c>
      <c r="E2" s="6" t="s">
        <v>55</v>
      </c>
      <c r="F2" s="6" t="s">
        <v>56</v>
      </c>
      <c r="G2" s="5" t="s">
        <v>47</v>
      </c>
      <c r="H2" s="8" t="s">
        <v>48</v>
      </c>
      <c r="I2" s="6" t="s">
        <v>49</v>
      </c>
    </row>
    <row r="3" spans="1:9" s="5" customFormat="1" ht="55.5" customHeight="1">
      <c r="B3" s="5" t="s">
        <v>57</v>
      </c>
      <c r="C3" s="7" t="s">
        <v>53</v>
      </c>
      <c r="D3" s="6" t="s">
        <v>54</v>
      </c>
      <c r="E3" s="6" t="s">
        <v>55</v>
      </c>
      <c r="F3" s="6" t="s">
        <v>56</v>
      </c>
      <c r="G3" s="5" t="s">
        <v>47</v>
      </c>
      <c r="H3" s="8" t="s">
        <v>48</v>
      </c>
      <c r="I3" s="6" t="s">
        <v>49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C07E-638F-42A0-9B47-C28CD0B3245E}">
  <dimension ref="A1:K3"/>
  <sheetViews>
    <sheetView workbookViewId="0"/>
  </sheetViews>
  <sheetFormatPr defaultRowHeight="12.75"/>
  <cols>
    <col min="1" max="1" width="18.140625" bestFit="1" customWidth="1"/>
    <col min="2" max="2" width="34" bestFit="1" customWidth="1"/>
    <col min="3" max="3" width="27.28515625" bestFit="1" customWidth="1"/>
    <col min="4" max="4" width="18" bestFit="1" customWidth="1"/>
    <col min="5" max="5" width="16.140625" bestFit="1" customWidth="1"/>
    <col min="6" max="6" width="22.5703125" bestFit="1" customWidth="1"/>
    <col min="7" max="7" width="7.28515625" bestFit="1" customWidth="1"/>
    <col min="8" max="8" width="13.5703125" bestFit="1" customWidth="1"/>
    <col min="9" max="9" width="39.42578125" bestFit="1" customWidth="1"/>
    <col min="10" max="10" width="13" bestFit="1" customWidth="1"/>
    <col min="11" max="11" width="40.7109375" customWidth="1"/>
  </cols>
  <sheetData>
    <row r="1" spans="1:11" ht="15">
      <c r="A1" s="3" t="s">
        <v>58</v>
      </c>
      <c r="B1" s="3" t="s">
        <v>34</v>
      </c>
      <c r="C1" s="3" t="s">
        <v>35</v>
      </c>
      <c r="D1" s="3" t="s">
        <v>59</v>
      </c>
      <c r="E1" s="3" t="s">
        <v>37</v>
      </c>
      <c r="F1" s="3" t="s">
        <v>38</v>
      </c>
      <c r="G1" s="3" t="s">
        <v>39</v>
      </c>
      <c r="H1" s="3" t="s">
        <v>60</v>
      </c>
      <c r="I1" s="3" t="s">
        <v>61</v>
      </c>
      <c r="J1" s="3" t="s">
        <v>62</v>
      </c>
      <c r="K1" s="3" t="s">
        <v>40</v>
      </c>
    </row>
    <row r="2" spans="1:11" ht="49.5">
      <c r="B2" s="1" t="s">
        <v>42</v>
      </c>
      <c r="C2" s="2" t="s">
        <v>43</v>
      </c>
      <c r="D2" s="1" t="s">
        <v>63</v>
      </c>
      <c r="E2" s="1" t="s">
        <v>45</v>
      </c>
      <c r="F2" s="1" t="s">
        <v>64</v>
      </c>
      <c r="G2" t="s">
        <v>65</v>
      </c>
      <c r="H2" t="s">
        <v>66</v>
      </c>
      <c r="I2" s="1" t="s">
        <v>67</v>
      </c>
      <c r="J2" t="s">
        <v>68</v>
      </c>
      <c r="K2" s="4" t="s">
        <v>69</v>
      </c>
    </row>
    <row r="3" spans="1:11" ht="55.5" customHeight="1">
      <c r="B3" t="s">
        <v>50</v>
      </c>
      <c r="C3" t="s">
        <v>51</v>
      </c>
      <c r="D3" s="1" t="s">
        <v>63</v>
      </c>
      <c r="E3" s="1" t="s">
        <v>45</v>
      </c>
      <c r="F3" s="1" t="s">
        <v>64</v>
      </c>
      <c r="G3" t="s">
        <v>65</v>
      </c>
      <c r="H3" t="s">
        <v>66</v>
      </c>
      <c r="I3" s="1" t="s">
        <v>67</v>
      </c>
      <c r="J3" t="s">
        <v>68</v>
      </c>
      <c r="K3" s="4" t="s">
        <v>69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3C5E7-6B19-4E12-B9FA-A15404A30B8B}">
  <dimension ref="A1:N2"/>
  <sheetViews>
    <sheetView workbookViewId="0">
      <selection activeCell="C2" sqref="C2"/>
    </sheetView>
  </sheetViews>
  <sheetFormatPr defaultRowHeight="12.75"/>
  <cols>
    <col min="1" max="1" width="18.140625" bestFit="1" customWidth="1"/>
    <col min="2" max="2" width="9.5703125" bestFit="1" customWidth="1"/>
    <col min="3" max="3" width="16.7109375" bestFit="1" customWidth="1"/>
    <col min="4" max="4" width="18" bestFit="1" customWidth="1"/>
    <col min="5" max="5" width="16.140625" bestFit="1" customWidth="1"/>
    <col min="6" max="6" width="8.42578125" bestFit="1" customWidth="1"/>
    <col min="7" max="7" width="7.28515625" bestFit="1" customWidth="1"/>
    <col min="8" max="8" width="33.42578125" bestFit="1" customWidth="1"/>
    <col min="9" max="9" width="13" bestFit="1" customWidth="1"/>
    <col min="10" max="10" width="22.140625" customWidth="1"/>
    <col min="11" max="11" width="15.28515625" customWidth="1"/>
    <col min="12" max="12" width="16.85546875" customWidth="1"/>
    <col min="13" max="14" width="36.5703125" bestFit="1" customWidth="1"/>
  </cols>
  <sheetData>
    <row r="1" spans="1:14" ht="15">
      <c r="A1" s="3" t="s">
        <v>10</v>
      </c>
      <c r="B1" s="3" t="s">
        <v>34</v>
      </c>
      <c r="C1" s="3" t="s">
        <v>70</v>
      </c>
      <c r="D1" s="3" t="s">
        <v>59</v>
      </c>
      <c r="E1" s="3" t="s">
        <v>37</v>
      </c>
      <c r="F1" s="3" t="s">
        <v>38</v>
      </c>
      <c r="G1" s="3" t="s">
        <v>39</v>
      </c>
      <c r="H1" s="3" t="s">
        <v>60</v>
      </c>
      <c r="I1" s="3" t="s">
        <v>62</v>
      </c>
      <c r="J1" s="3" t="s">
        <v>40</v>
      </c>
      <c r="K1" s="3" t="s">
        <v>71</v>
      </c>
      <c r="L1" s="3" t="s">
        <v>72</v>
      </c>
      <c r="M1" s="3" t="s">
        <v>73</v>
      </c>
      <c r="N1" s="3" t="s">
        <v>74</v>
      </c>
    </row>
    <row r="2" spans="1:14" ht="35.25"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  <c r="G2" s="1" t="s">
        <v>65</v>
      </c>
      <c r="H2" s="1" t="s">
        <v>80</v>
      </c>
      <c r="I2" s="1" t="s">
        <v>81</v>
      </c>
      <c r="J2" s="1" t="s">
        <v>82</v>
      </c>
      <c r="K2" s="1" t="s">
        <v>83</v>
      </c>
      <c r="L2" s="1" t="s">
        <v>84</v>
      </c>
      <c r="M2" s="1" t="s">
        <v>85</v>
      </c>
      <c r="N2" s="1" t="s">
        <v>86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8B39-3CEA-432B-94D7-96AA2D0FED1E}">
  <dimension ref="A1:E16"/>
  <sheetViews>
    <sheetView topLeftCell="B1" workbookViewId="0">
      <selection activeCell="E16" sqref="E16"/>
    </sheetView>
  </sheetViews>
  <sheetFormatPr defaultRowHeight="12.75"/>
  <cols>
    <col min="1" max="1" width="3.140625" bestFit="1" customWidth="1"/>
    <col min="2" max="2" width="100.42578125" customWidth="1"/>
    <col min="3" max="3" width="9.85546875" customWidth="1"/>
    <col min="4" max="4" width="3.140625" bestFit="1" customWidth="1"/>
    <col min="5" max="5" width="109.85546875" customWidth="1"/>
  </cols>
  <sheetData>
    <row r="1" spans="1:5" ht="15">
      <c r="B1" s="3" t="s">
        <v>87</v>
      </c>
      <c r="E1" s="3" t="s">
        <v>88</v>
      </c>
    </row>
    <row r="2" spans="1:5" ht="16.5">
      <c r="E2" s="9"/>
    </row>
    <row r="3" spans="1:5" ht="16.5">
      <c r="A3" s="10">
        <v>1</v>
      </c>
      <c r="B3" s="11" t="s">
        <v>89</v>
      </c>
      <c r="D3" s="10">
        <v>1</v>
      </c>
      <c r="E3" s="11" t="s">
        <v>90</v>
      </c>
    </row>
    <row r="4" spans="1:5" ht="16.5">
      <c r="A4" s="10">
        <v>2</v>
      </c>
      <c r="B4" s="11" t="s">
        <v>91</v>
      </c>
      <c r="D4" s="10">
        <v>2</v>
      </c>
      <c r="E4" s="11" t="s">
        <v>92</v>
      </c>
    </row>
    <row r="5" spans="1:5" ht="16.5">
      <c r="A5" s="10">
        <v>3</v>
      </c>
      <c r="B5" s="11" t="s">
        <v>93</v>
      </c>
      <c r="D5" s="10">
        <v>3</v>
      </c>
      <c r="E5" s="11" t="s">
        <v>94</v>
      </c>
    </row>
    <row r="6" spans="1:5" ht="16.5">
      <c r="A6" s="10">
        <v>4</v>
      </c>
      <c r="B6" s="11" t="s">
        <v>95</v>
      </c>
      <c r="D6" s="10">
        <v>4</v>
      </c>
      <c r="E6" s="11" t="s">
        <v>96</v>
      </c>
    </row>
    <row r="7" spans="1:5" ht="16.5">
      <c r="A7" s="10">
        <v>5</v>
      </c>
      <c r="B7" s="11" t="s">
        <v>97</v>
      </c>
      <c r="D7" s="10">
        <v>5</v>
      </c>
      <c r="E7" s="11" t="s">
        <v>98</v>
      </c>
    </row>
    <row r="8" spans="1:5" ht="16.5">
      <c r="A8" s="10">
        <v>6</v>
      </c>
      <c r="B8" s="11" t="s">
        <v>99</v>
      </c>
      <c r="D8" s="10">
        <v>6</v>
      </c>
      <c r="E8" s="11" t="s">
        <v>100</v>
      </c>
    </row>
    <row r="9" spans="1:5" ht="16.5">
      <c r="A9" s="10">
        <v>7</v>
      </c>
      <c r="B9" s="11" t="s">
        <v>101</v>
      </c>
      <c r="D9" s="10">
        <v>7</v>
      </c>
      <c r="E9" s="11" t="s">
        <v>102</v>
      </c>
    </row>
    <row r="10" spans="1:5" ht="16.5">
      <c r="A10" s="10">
        <v>8</v>
      </c>
      <c r="B10" s="11" t="s">
        <v>103</v>
      </c>
      <c r="D10" s="10">
        <v>8</v>
      </c>
      <c r="E10" s="11" t="s">
        <v>104</v>
      </c>
    </row>
    <row r="11" spans="1:5" ht="16.5">
      <c r="A11" s="10">
        <v>9</v>
      </c>
      <c r="B11" s="11" t="s">
        <v>105</v>
      </c>
      <c r="D11" s="10">
        <v>9</v>
      </c>
      <c r="E11" s="11" t="s">
        <v>106</v>
      </c>
    </row>
    <row r="12" spans="1:5" ht="16.5">
      <c r="A12" s="10">
        <v>10</v>
      </c>
      <c r="B12" s="11" t="s">
        <v>107</v>
      </c>
      <c r="D12" s="10">
        <v>10</v>
      </c>
      <c r="E12" s="11" t="s">
        <v>108</v>
      </c>
    </row>
    <row r="13" spans="1:5" ht="16.5">
      <c r="A13" s="10">
        <v>11</v>
      </c>
      <c r="B13" s="11" t="s">
        <v>109</v>
      </c>
      <c r="D13" s="10">
        <v>11</v>
      </c>
      <c r="E13" s="11" t="s">
        <v>110</v>
      </c>
    </row>
    <row r="14" spans="1:5" ht="16.5">
      <c r="A14" s="10">
        <v>12</v>
      </c>
      <c r="B14" s="11" t="s">
        <v>111</v>
      </c>
      <c r="D14" s="10">
        <v>12</v>
      </c>
      <c r="E14" s="11" t="s">
        <v>112</v>
      </c>
    </row>
    <row r="16" spans="1:5" s="5" customFormat="1" ht="23.25">
      <c r="A16" s="5">
        <v>13</v>
      </c>
      <c r="B16" s="14" t="s">
        <v>113</v>
      </c>
      <c r="C16" s="6" t="s">
        <v>114</v>
      </c>
      <c r="D16" s="5">
        <v>13</v>
      </c>
      <c r="E16" s="15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2210-7066-44CE-B7AF-52F13B4D6EB3}">
  <dimension ref="A1:C15"/>
  <sheetViews>
    <sheetView workbookViewId="0">
      <selection activeCell="C16" sqref="C16"/>
    </sheetView>
  </sheetViews>
  <sheetFormatPr defaultRowHeight="12.75"/>
  <cols>
    <col min="1" max="1" width="96.5703125" customWidth="1"/>
    <col min="2" max="2" width="7.42578125" customWidth="1"/>
    <col min="3" max="3" width="97.28515625" customWidth="1"/>
  </cols>
  <sheetData>
    <row r="1" spans="1:3" ht="15">
      <c r="A1" s="3" t="s">
        <v>116</v>
      </c>
      <c r="B1" s="3"/>
      <c r="C1" s="3" t="s">
        <v>117</v>
      </c>
    </row>
    <row r="2" spans="1:3">
      <c r="A2" s="1"/>
      <c r="C2" s="1"/>
    </row>
    <row r="3" spans="1:3" ht="15">
      <c r="A3" s="11" t="s">
        <v>118</v>
      </c>
      <c r="C3" s="11" t="s">
        <v>119</v>
      </c>
    </row>
    <row r="4" spans="1:3" ht="15">
      <c r="A4" s="11" t="s">
        <v>120</v>
      </c>
      <c r="C4" s="11" t="s">
        <v>121</v>
      </c>
    </row>
    <row r="5" spans="1:3" ht="15">
      <c r="A5" s="11" t="s">
        <v>122</v>
      </c>
      <c r="C5" s="11" t="s">
        <v>123</v>
      </c>
    </row>
    <row r="6" spans="1:3" ht="15">
      <c r="A6" s="11" t="s">
        <v>124</v>
      </c>
      <c r="C6" s="11" t="s">
        <v>125</v>
      </c>
    </row>
    <row r="7" spans="1:3" ht="15">
      <c r="A7" s="11" t="s">
        <v>126</v>
      </c>
      <c r="C7" s="11" t="s">
        <v>127</v>
      </c>
    </row>
    <row r="8" spans="1:3" ht="15">
      <c r="A8" s="11" t="s">
        <v>128</v>
      </c>
      <c r="C8" s="11" t="s">
        <v>129</v>
      </c>
    </row>
    <row r="9" spans="1:3" ht="15">
      <c r="A9" s="11" t="s">
        <v>130</v>
      </c>
      <c r="C9" s="11" t="s">
        <v>131</v>
      </c>
    </row>
    <row r="10" spans="1:3" ht="15">
      <c r="A10" s="11" t="s">
        <v>132</v>
      </c>
      <c r="C10" s="11" t="s">
        <v>133</v>
      </c>
    </row>
    <row r="11" spans="1:3" ht="15">
      <c r="A11" s="11" t="s">
        <v>134</v>
      </c>
      <c r="C11" s="11" t="s">
        <v>135</v>
      </c>
    </row>
    <row r="12" spans="1:3" ht="15">
      <c r="A12" s="11" t="s">
        <v>136</v>
      </c>
      <c r="C12" s="11" t="s">
        <v>137</v>
      </c>
    </row>
    <row r="13" spans="1:3" ht="15">
      <c r="A13" s="11" t="s">
        <v>138</v>
      </c>
      <c r="C13" s="11" t="s">
        <v>139</v>
      </c>
    </row>
    <row r="14" spans="1:3" ht="15">
      <c r="A14" s="11" t="s">
        <v>140</v>
      </c>
      <c r="C14" s="11" t="s">
        <v>141</v>
      </c>
    </row>
    <row r="15" spans="1:3" ht="15">
      <c r="A15" s="11" t="s">
        <v>142</v>
      </c>
      <c r="C15" s="11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E65F-5C84-4989-B188-A37A879C1B72}">
  <dimension ref="A1:C11"/>
  <sheetViews>
    <sheetView workbookViewId="0">
      <selection activeCell="A2" sqref="A2"/>
    </sheetView>
  </sheetViews>
  <sheetFormatPr defaultRowHeight="12.75"/>
  <cols>
    <col min="1" max="1" width="100.7109375" customWidth="1"/>
    <col min="2" max="2" width="9.7109375" customWidth="1"/>
    <col min="3" max="3" width="100.7109375" customWidth="1"/>
  </cols>
  <sheetData>
    <row r="1" spans="1:3" ht="15">
      <c r="A1" s="12" t="s">
        <v>144</v>
      </c>
      <c r="B1" s="13"/>
      <c r="C1" s="13" t="s">
        <v>145</v>
      </c>
    </row>
    <row r="2" spans="1:3" ht="30.75">
      <c r="A2" s="2" t="s">
        <v>146</v>
      </c>
      <c r="B2" s="2"/>
      <c r="C2" s="2" t="s">
        <v>147</v>
      </c>
    </row>
    <row r="3" spans="1:3" ht="30.75">
      <c r="A3" s="2" t="s">
        <v>148</v>
      </c>
      <c r="B3" s="2"/>
      <c r="C3" s="2" t="s">
        <v>149</v>
      </c>
    </row>
    <row r="4" spans="1:3" ht="15">
      <c r="A4" s="2" t="s">
        <v>150</v>
      </c>
      <c r="B4" s="2"/>
      <c r="C4" s="2" t="s">
        <v>151</v>
      </c>
    </row>
    <row r="5" spans="1:3" ht="15">
      <c r="A5" s="2" t="s">
        <v>152</v>
      </c>
      <c r="B5" s="2"/>
      <c r="C5" s="2" t="s">
        <v>153</v>
      </c>
    </row>
    <row r="6" spans="1:3" ht="15">
      <c r="A6" s="2" t="s">
        <v>154</v>
      </c>
      <c r="B6" s="2"/>
      <c r="C6" s="2" t="s">
        <v>155</v>
      </c>
    </row>
    <row r="7" spans="1:3" ht="30.75">
      <c r="A7" s="2" t="s">
        <v>156</v>
      </c>
      <c r="B7" s="2"/>
      <c r="C7" s="2" t="s">
        <v>157</v>
      </c>
    </row>
    <row r="8" spans="1:3" ht="15">
      <c r="A8" s="2" t="s">
        <v>158</v>
      </c>
      <c r="B8" s="2"/>
      <c r="C8" s="2" t="s">
        <v>159</v>
      </c>
    </row>
    <row r="9" spans="1:3">
      <c r="A9" t="s">
        <v>160</v>
      </c>
      <c r="C9" t="s">
        <v>161</v>
      </c>
    </row>
    <row r="11" spans="1:3">
      <c r="A11" t="s">
        <v>162</v>
      </c>
      <c r="B11" s="1" t="s">
        <v>114</v>
      </c>
      <c r="C11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A3382-22DD-411A-94C9-2E8437A8DCE2}">
  <dimension ref="A1:C17"/>
  <sheetViews>
    <sheetView workbookViewId="0">
      <selection activeCell="B13" sqref="B13"/>
    </sheetView>
  </sheetViews>
  <sheetFormatPr defaultRowHeight="12.75"/>
  <cols>
    <col min="1" max="1" width="60.7109375" style="5" customWidth="1"/>
    <col min="2" max="2" width="9.140625" style="5"/>
    <col min="3" max="3" width="60.7109375" style="5" customWidth="1"/>
    <col min="4" max="16384" width="9.140625" style="5"/>
  </cols>
  <sheetData>
    <row r="1" spans="1:3" ht="30.75">
      <c r="A1" s="16" t="s">
        <v>164</v>
      </c>
      <c r="C1" s="16" t="s">
        <v>165</v>
      </c>
    </row>
    <row r="2" spans="1:3" ht="15">
      <c r="A2" s="18" t="s">
        <v>166</v>
      </c>
      <c r="B2" s="18"/>
      <c r="C2" s="18" t="s">
        <v>167</v>
      </c>
    </row>
    <row r="3" spans="1:3" ht="15">
      <c r="A3" s="2" t="s">
        <v>168</v>
      </c>
      <c r="B3" s="2"/>
      <c r="C3" s="2" t="s">
        <v>169</v>
      </c>
    </row>
    <row r="4" spans="1:3" ht="15">
      <c r="A4" s="2" t="s">
        <v>170</v>
      </c>
      <c r="B4" s="2"/>
      <c r="C4" s="2" t="s">
        <v>171</v>
      </c>
    </row>
    <row r="5" spans="1:3" ht="15">
      <c r="A5" s="2" t="s">
        <v>172</v>
      </c>
      <c r="B5" s="2"/>
      <c r="C5" s="2" t="s">
        <v>173</v>
      </c>
    </row>
    <row r="6" spans="1:3" ht="15">
      <c r="A6" s="18" t="s">
        <v>174</v>
      </c>
      <c r="B6" s="18"/>
      <c r="C6" s="18" t="s">
        <v>175</v>
      </c>
    </row>
    <row r="7" spans="1:3" ht="15">
      <c r="A7" s="2" t="s">
        <v>176</v>
      </c>
      <c r="B7" s="2"/>
      <c r="C7" s="2" t="s">
        <v>177</v>
      </c>
    </row>
    <row r="8" spans="1:3" ht="15">
      <c r="A8" s="2" t="s">
        <v>178</v>
      </c>
      <c r="B8" s="2"/>
      <c r="C8" s="2" t="s">
        <v>179</v>
      </c>
    </row>
    <row r="9" spans="1:3" ht="15">
      <c r="A9" s="2" t="s">
        <v>180</v>
      </c>
      <c r="B9" s="2"/>
      <c r="C9" s="2" t="s">
        <v>181</v>
      </c>
    </row>
    <row r="10" spans="1:3" ht="15">
      <c r="A10" s="18" t="s">
        <v>182</v>
      </c>
      <c r="B10" s="18"/>
      <c r="C10" s="18" t="s">
        <v>183</v>
      </c>
    </row>
    <row r="11" spans="1:3" ht="15">
      <c r="A11" s="2" t="s">
        <v>184</v>
      </c>
      <c r="B11" s="2"/>
      <c r="C11" s="2" t="s">
        <v>185</v>
      </c>
    </row>
    <row r="12" spans="1:3" ht="15">
      <c r="A12" s="18" t="s">
        <v>186</v>
      </c>
      <c r="B12" s="18"/>
      <c r="C12" s="18" t="s">
        <v>187</v>
      </c>
    </row>
    <row r="13" spans="1:3" ht="15">
      <c r="A13" s="2" t="s">
        <v>188</v>
      </c>
      <c r="B13" s="2"/>
      <c r="C13" s="2" t="s">
        <v>189</v>
      </c>
    </row>
    <row r="14" spans="1:3" ht="15">
      <c r="A14" s="2" t="s">
        <v>190</v>
      </c>
      <c r="B14" s="2"/>
      <c r="C14" s="2" t="s">
        <v>191</v>
      </c>
    </row>
    <row r="15" spans="1:3" ht="15">
      <c r="A15" s="18" t="s">
        <v>192</v>
      </c>
      <c r="B15" s="18"/>
      <c r="C15" s="18" t="s">
        <v>193</v>
      </c>
    </row>
    <row r="16" spans="1:3" ht="30.75">
      <c r="A16" s="2" t="s">
        <v>194</v>
      </c>
      <c r="B16" s="2"/>
      <c r="C16" s="2" t="s">
        <v>195</v>
      </c>
    </row>
    <row r="17" spans="1:3" ht="15">
      <c r="A17" s="2" t="s">
        <v>196</v>
      </c>
      <c r="B17" s="2"/>
      <c r="C17" s="2" t="s">
        <v>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5cc792-001a-4d26-9654-88d9bc36f20c">
      <Terms xmlns="http://schemas.microsoft.com/office/infopath/2007/PartnerControls"/>
    </lcf76f155ced4ddcb4097134ff3c332f>
    <TaxCatchAll xmlns="c6fbd2e7-8631-40a5-8d1c-6189a598bf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D80EA43878744B1D5519B37BED421" ma:contentTypeVersion="12" ma:contentTypeDescription="Creare un nuovo documento." ma:contentTypeScope="" ma:versionID="216f4f824e911ce52adfc6b5f72667e1">
  <xsd:schema xmlns:xsd="http://www.w3.org/2001/XMLSchema" xmlns:xs="http://www.w3.org/2001/XMLSchema" xmlns:p="http://schemas.microsoft.com/office/2006/metadata/properties" xmlns:ns2="d45cc792-001a-4d26-9654-88d9bc36f20c" xmlns:ns3="c6fbd2e7-8631-40a5-8d1c-6189a598bf6a" targetNamespace="http://schemas.microsoft.com/office/2006/metadata/properties" ma:root="true" ma:fieldsID="46d71c04c94565240fce447c3aa0689c" ns2:_="" ns3:_="">
    <xsd:import namespace="d45cc792-001a-4d26-9654-88d9bc36f20c"/>
    <xsd:import namespace="c6fbd2e7-8631-40a5-8d1c-6189a598b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c792-001a-4d26-9654-88d9bc36f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bd2e7-8631-40a5-8d1c-6189a598bf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92b1ac-47cd-4337-9493-f5448885a751}" ma:internalName="TaxCatchAll" ma:showField="CatchAllData" ma:web="c6fbd2e7-8631-40a5-8d1c-6189a598b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D357C1-46FD-4C99-96DA-E1DB5DA43FF1}"/>
</file>

<file path=customXml/itemProps2.xml><?xml version="1.0" encoding="utf-8"?>
<ds:datastoreItem xmlns:ds="http://schemas.openxmlformats.org/officeDocument/2006/customXml" ds:itemID="{95F9FE13-3CBA-42B1-8C34-27C70E00C263}"/>
</file>

<file path=customXml/itemProps3.xml><?xml version="1.0" encoding="utf-8"?>
<ds:datastoreItem xmlns:ds="http://schemas.openxmlformats.org/officeDocument/2006/customXml" ds:itemID="{780BDE2C-DA87-47D8-BB67-FBE3736575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Tirler, Ulrich</cp:lastModifiedBy>
  <cp:revision>1</cp:revision>
  <dcterms:created xsi:type="dcterms:W3CDTF">2024-12-13T15:41:06Z</dcterms:created>
  <dcterms:modified xsi:type="dcterms:W3CDTF">2025-03-28T07:25:56Z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0x010100FD6D80EA43878744B1D5519B37BED421</vt:lpwstr>
  </property>
  <property fmtid="{D5CDD505-2E9C-101B-9397-08002B2CF9AE}" pid="3" name="MSIP_Label_f995ee34-b6f4-4c4d-93a8-c0cc3b845a55_ActionId">
    <vt:lpwstr>7f8827c5-4421-405f-93d6-8255294c1272</vt:lpwstr>
  </property>
  <property fmtid="{D5CDD505-2E9C-101B-9397-08002B2CF9AE}" pid="4" name="MSIP_Label_f995ee34-b6f4-4c4d-93a8-c0cc3b845a55_ContentBits">
    <vt:lpwstr>0</vt:lpwstr>
  </property>
  <property fmtid="{D5CDD505-2E9C-101B-9397-08002B2CF9AE}" pid="5" name="MSIP_Label_f995ee34-b6f4-4c4d-93a8-c0cc3b845a55_Enabled">
    <vt:lpwstr>true</vt:lpwstr>
  </property>
  <property fmtid="{D5CDD505-2E9C-101B-9397-08002B2CF9AE}" pid="6" name="MSIP_Label_f995ee34-b6f4-4c4d-93a8-c0cc3b845a55_Method">
    <vt:lpwstr>Standard</vt:lpwstr>
  </property>
  <property fmtid="{D5CDD505-2E9C-101B-9397-08002B2CF9AE}" pid="7" name="MSIP_Label_f995ee34-b6f4-4c4d-93a8-c0cc3b845a55_Name">
    <vt:lpwstr>Öffentlich - Pubblico</vt:lpwstr>
  </property>
  <property fmtid="{D5CDD505-2E9C-101B-9397-08002B2CF9AE}" pid="8" name="MSIP_Label_f995ee34-b6f4-4c4d-93a8-c0cc3b845a55_SetDate">
    <vt:lpwstr>2024-12-12T11:01:22Z</vt:lpwstr>
  </property>
  <property fmtid="{D5CDD505-2E9C-101B-9397-08002B2CF9AE}" pid="9" name="MSIP_Label_f995ee34-b6f4-4c4d-93a8-c0cc3b845a55_SiteId">
    <vt:lpwstr>24faada6-356f-4014-8cbf-aa0911918bfe</vt:lpwstr>
  </property>
  <property fmtid="{D5CDD505-2E9C-101B-9397-08002B2CF9AE}" pid="10" name="MediaServiceImageTags">
    <vt:lpwstr/>
  </property>
</Properties>
</file>