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Bibliothek\Bibliothekskonzept\3_Qualitätssicherung\Checklisten &amp; Vorlagen\Bestandskonzept_7Aufl_2018_2020\"/>
    </mc:Choice>
  </mc:AlternateContent>
  <xr:revisionPtr revIDLastSave="0" documentId="13_ncr:1_{3A0E64E1-3E50-43A8-BA20-9130C61F14B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estandsstruktu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H23" i="1"/>
  <c r="H22" i="1"/>
  <c r="H21" i="1"/>
  <c r="C23" i="1"/>
  <c r="C22" i="1"/>
  <c r="H27" i="1"/>
  <c r="H26" i="1"/>
  <c r="H24" i="1"/>
  <c r="H20" i="1"/>
  <c r="J19" i="1"/>
  <c r="H19" i="1"/>
  <c r="H16" i="1"/>
  <c r="H15" i="1"/>
  <c r="H14" i="1"/>
  <c r="H13" i="1"/>
  <c r="H12" i="1"/>
  <c r="H11" i="1"/>
  <c r="H10" i="1"/>
  <c r="G17" i="1"/>
  <c r="J10" i="1"/>
  <c r="D17" i="1"/>
  <c r="G5" i="1" s="1"/>
  <c r="B17" i="1"/>
  <c r="C3" i="1" s="1"/>
  <c r="I17" i="1"/>
  <c r="C4" i="1" s="1"/>
  <c r="J20" i="1"/>
  <c r="J12" i="1"/>
  <c r="F17" i="1"/>
  <c r="E17" i="1"/>
  <c r="C27" i="1"/>
  <c r="C26" i="1"/>
  <c r="C24" i="1"/>
  <c r="C21" i="1"/>
  <c r="C20" i="1"/>
  <c r="C19" i="1"/>
  <c r="C16" i="1"/>
  <c r="C15" i="1"/>
  <c r="C14" i="1"/>
  <c r="C13" i="1"/>
  <c r="C12" i="1"/>
  <c r="C11" i="1"/>
  <c r="C10" i="1"/>
  <c r="J27" i="1"/>
  <c r="J26" i="1"/>
  <c r="J24" i="1"/>
  <c r="J23" i="1"/>
  <c r="J21" i="1"/>
  <c r="J16" i="1"/>
  <c r="J15" i="1"/>
  <c r="J14" i="1"/>
  <c r="J13" i="1"/>
  <c r="J11" i="1"/>
  <c r="H17" i="1" l="1"/>
  <c r="I3" i="1"/>
  <c r="G4" i="1"/>
  <c r="G3" i="1"/>
  <c r="C5" i="1"/>
  <c r="C17" i="1"/>
  <c r="J17" i="1"/>
</calcChain>
</file>

<file path=xl/sharedStrings.xml><?xml version="1.0" encoding="utf-8"?>
<sst xmlns="http://schemas.openxmlformats.org/spreadsheetml/2006/main" count="39" uniqueCount="39">
  <si>
    <t>Bücher</t>
  </si>
  <si>
    <t>Bücher gesamt</t>
  </si>
  <si>
    <t>Nichtbuchmedien</t>
  </si>
  <si>
    <t>Spiele</t>
  </si>
  <si>
    <t>BESTANDSSTRUKTUR &amp; ETATVERTEILUNG</t>
  </si>
  <si>
    <r>
      <t xml:space="preserve">Zeitungen/Zeitschriften </t>
    </r>
    <r>
      <rPr>
        <sz val="10"/>
        <rFont val="Arial"/>
        <family val="2"/>
      </rPr>
      <t>(nur die Anzahl der Abonnements angeben, nicht die Anzahl der Einzelhefte)</t>
    </r>
  </si>
  <si>
    <t>Tageszeitungen</t>
  </si>
  <si>
    <t>Zeitschriften</t>
  </si>
  <si>
    <t>Anzahl der Medien
am 31.12.</t>
  </si>
  <si>
    <t>Anteil am 
Bestand in %</t>
  </si>
  <si>
    <t>Aufteilung des 
Etats in %</t>
  </si>
  <si>
    <t>Zugänge</t>
  </si>
  <si>
    <t>Abgänge</t>
  </si>
  <si>
    <t>Vorjahr _______________</t>
  </si>
  <si>
    <t>aktuelles Jahr</t>
  </si>
  <si>
    <t>Ende aktuelles Jahr _______________</t>
  </si>
  <si>
    <t>Medienbestand am 31.12. des Vorjahres:</t>
  </si>
  <si>
    <t>Medienetat aktuelles Jahr:</t>
  </si>
  <si>
    <t>Medienbestand am 31.12. des aktuellen Jahres:</t>
  </si>
  <si>
    <t>Neuzugänge in %:</t>
  </si>
  <si>
    <t>Abgänge in %:</t>
  </si>
  <si>
    <t>Entlehnungen</t>
  </si>
  <si>
    <t>in %</t>
  </si>
  <si>
    <t>Zu verteilender Etat:</t>
  </si>
  <si>
    <t>Entlehnungen:</t>
  </si>
  <si>
    <t>Belletristik Erwachsene (BuErw)</t>
  </si>
  <si>
    <t>Belletristik Jugend (BuJug)</t>
  </si>
  <si>
    <t>Bilderbücher (BuBB)</t>
  </si>
  <si>
    <t>Kinderbücher 6 - 8 Jahre (Bu6-8)</t>
  </si>
  <si>
    <t>Kinderbücher 9 - 11 Jahre (Bu9-11)</t>
  </si>
  <si>
    <t>Sachbücher Erwachsene (BuSBE)</t>
  </si>
  <si>
    <t>Kindersachbücher (BuSBK)</t>
  </si>
  <si>
    <t>Games (CD-Roms)</t>
  </si>
  <si>
    <t>Sonstige Medien</t>
  </si>
  <si>
    <t>tatsächliche
 Ausgaben in €</t>
  </si>
  <si>
    <t xml:space="preserve"> in %</t>
  </si>
  <si>
    <t>Audios</t>
  </si>
  <si>
    <t>Videos</t>
  </si>
  <si>
    <t>Bibliothek der Dinge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</si>
</sst>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>
    <font>
      <sz val="10"/>
      <name val="Arial"/>
    </font>
    <font>
      <sz val="8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vertical="center"/>
    </xf>
    <xf numFmtId="10" fontId="0" fillId="0" borderId="3" xfId="0" applyNumberFormat="1" applyBorder="1" applyAlignment="1">
      <alignment horizontal="center" vertical="center"/>
    </xf>
    <xf numFmtId="9" fontId="0" fillId="2" borderId="1" xfId="0" applyNumberForma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3" fontId="0" fillId="0" borderId="3" xfId="0" applyNumberFormat="1" applyBorder="1" applyAlignment="1" applyProtection="1">
      <alignment horizontal="center" vertical="center"/>
      <protection locked="0"/>
    </xf>
    <xf numFmtId="3" fontId="0" fillId="0" borderId="4" xfId="0" applyNumberFormat="1" applyBorder="1" applyAlignment="1" applyProtection="1">
      <alignment horizontal="center" vertical="center"/>
      <protection locked="0"/>
    </xf>
    <xf numFmtId="164" fontId="0" fillId="0" borderId="3" xfId="0" applyNumberFormat="1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10" fontId="0" fillId="0" borderId="5" xfId="0" applyNumberFormat="1" applyBorder="1" applyAlignment="1">
      <alignment horizontal="center" vertical="center"/>
    </xf>
    <xf numFmtId="10" fontId="0" fillId="0" borderId="3" xfId="0" applyNumberFormat="1" applyBorder="1" applyAlignment="1" applyProtection="1">
      <alignment horizontal="center" vertical="center"/>
      <protection locked="0"/>
    </xf>
    <xf numFmtId="10" fontId="0" fillId="0" borderId="4" xfId="0" applyNumberFormat="1" applyBorder="1" applyAlignment="1" applyProtection="1">
      <alignment horizontal="center" vertical="center"/>
      <protection locked="0"/>
    </xf>
    <xf numFmtId="10" fontId="0" fillId="2" borderId="1" xfId="0" applyNumberFormat="1" applyFill="1" applyBorder="1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4" borderId="4" xfId="0" applyFill="1" applyBorder="1" applyAlignment="1">
      <alignment horizontal="center" vertical="center"/>
    </xf>
    <xf numFmtId="0" fontId="0" fillId="3" borderId="4" xfId="0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0" fillId="5" borderId="6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workbookViewId="0">
      <selection activeCell="B20" sqref="B20"/>
    </sheetView>
  </sheetViews>
  <sheetFormatPr baseColWidth="10" defaultRowHeight="12.75"/>
  <cols>
    <col min="1" max="1" width="30" style="7" customWidth="1"/>
    <col min="2" max="2" width="16.5703125" style="7" customWidth="1"/>
    <col min="3" max="3" width="12.7109375" style="7" customWidth="1"/>
    <col min="4" max="4" width="13.7109375" style="7" customWidth="1"/>
    <col min="5" max="6" width="9.5703125" style="7" customWidth="1"/>
    <col min="7" max="7" width="16.5703125" style="7" customWidth="1"/>
    <col min="8" max="8" width="11.7109375" style="7" customWidth="1"/>
    <col min="9" max="9" width="14.140625" style="7" customWidth="1"/>
    <col min="10" max="10" width="11.5703125" style="7" customWidth="1"/>
    <col min="11" max="16384" width="11.42578125" style="7"/>
  </cols>
  <sheetData>
    <row r="1" spans="1:10" ht="20.100000000000001" customHeight="1">
      <c r="A1" s="39" t="s">
        <v>4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20.100000000000001" customHeight="1">
      <c r="A2" s="12"/>
      <c r="B2" s="12"/>
      <c r="C2" s="12"/>
      <c r="D2" s="12"/>
      <c r="E2" s="12"/>
      <c r="F2" s="12"/>
      <c r="G2" s="12"/>
      <c r="H2" s="12"/>
    </row>
    <row r="3" spans="1:10" ht="18" customHeight="1">
      <c r="A3" s="28" t="s">
        <v>16</v>
      </c>
      <c r="B3" s="12"/>
      <c r="C3" s="15" t="str">
        <f>IF(SUM(B17:B27)=0,"",SUM(B17:B27))</f>
        <v/>
      </c>
      <c r="D3" s="12"/>
      <c r="E3" s="38" t="s">
        <v>19</v>
      </c>
      <c r="F3" s="38"/>
      <c r="G3" s="22" t="str">
        <f>IF(C3="","",(SUM(E17:E27)/C3))</f>
        <v/>
      </c>
      <c r="H3" s="35" t="s">
        <v>24</v>
      </c>
      <c r="I3" s="15" t="str">
        <f>IF(SUM(G17:G27)=0,"",SUM(G17:G27))</f>
        <v/>
      </c>
    </row>
    <row r="4" spans="1:10" ht="18" customHeight="1">
      <c r="A4" s="28" t="s">
        <v>17</v>
      </c>
      <c r="B4" s="12"/>
      <c r="C4" s="14" t="str">
        <f>IF(SUM(I17:I27)=0,"",SUM(I17:I27))</f>
        <v/>
      </c>
      <c r="D4" s="12"/>
      <c r="E4" s="38" t="s">
        <v>20</v>
      </c>
      <c r="F4" s="38"/>
      <c r="G4" s="22" t="str">
        <f>IF(C3="","",(SUM(F17:F27)/C3))</f>
        <v/>
      </c>
      <c r="H4" s="12"/>
    </row>
    <row r="5" spans="1:10" ht="18" customHeight="1">
      <c r="A5" s="28" t="s">
        <v>18</v>
      </c>
      <c r="B5" s="12"/>
      <c r="C5" s="15" t="str">
        <f>IF(C3="","",C3+SUM(E17:E27)-SUM(F17:F27))</f>
        <v/>
      </c>
      <c r="D5" s="12"/>
      <c r="E5" s="38" t="s">
        <v>23</v>
      </c>
      <c r="F5" s="38"/>
      <c r="G5" s="22">
        <f>100%-SUM(D17:D27)</f>
        <v>1</v>
      </c>
      <c r="H5" s="12"/>
    </row>
    <row r="6" spans="1:10" ht="9.9499999999999993" customHeight="1">
      <c r="A6" s="13"/>
      <c r="B6" s="13"/>
      <c r="C6" s="13"/>
      <c r="D6" s="13"/>
      <c r="E6" s="13"/>
      <c r="F6" s="13"/>
      <c r="G6" s="13"/>
      <c r="H6" s="13"/>
    </row>
    <row r="7" spans="1:10" ht="20.100000000000001" customHeight="1">
      <c r="B7" s="37" t="s">
        <v>13</v>
      </c>
      <c r="C7" s="37"/>
      <c r="D7" s="36" t="s">
        <v>14</v>
      </c>
      <c r="E7" s="40" t="s">
        <v>15</v>
      </c>
      <c r="F7" s="41"/>
      <c r="G7" s="41"/>
      <c r="H7" s="41"/>
      <c r="I7" s="41"/>
      <c r="J7" s="42"/>
    </row>
    <row r="8" spans="1:10" ht="30" customHeight="1">
      <c r="B8" s="11" t="s">
        <v>8</v>
      </c>
      <c r="C8" s="11" t="s">
        <v>9</v>
      </c>
      <c r="D8" s="11" t="s">
        <v>10</v>
      </c>
      <c r="E8" s="8" t="s">
        <v>11</v>
      </c>
      <c r="F8" s="8" t="s">
        <v>12</v>
      </c>
      <c r="G8" s="8" t="s">
        <v>21</v>
      </c>
      <c r="H8" s="8" t="s">
        <v>22</v>
      </c>
      <c r="I8" s="11" t="s">
        <v>34</v>
      </c>
      <c r="J8" s="11" t="s">
        <v>35</v>
      </c>
    </row>
    <row r="9" spans="1:10" ht="18" customHeight="1">
      <c r="A9" s="6" t="s">
        <v>0</v>
      </c>
      <c r="B9" s="1"/>
      <c r="C9" s="1"/>
      <c r="D9" s="1"/>
      <c r="E9" s="1"/>
      <c r="F9" s="1"/>
      <c r="G9" s="1"/>
      <c r="H9" s="1"/>
      <c r="I9" s="1"/>
      <c r="J9" s="2"/>
    </row>
    <row r="10" spans="1:10" ht="17.100000000000001" customHeight="1">
      <c r="A10" s="4" t="s">
        <v>28</v>
      </c>
      <c r="B10" s="23"/>
      <c r="C10" s="19" t="str">
        <f>IF(B10="","",B10/C3)</f>
        <v/>
      </c>
      <c r="D10" s="30"/>
      <c r="E10" s="23"/>
      <c r="F10" s="23"/>
      <c r="G10" s="23"/>
      <c r="H10" s="19" t="str">
        <f>IF(G10=0,"",G10/I3)</f>
        <v/>
      </c>
      <c r="I10" s="25"/>
      <c r="J10" s="19" t="str">
        <f>IF(I10=0,"",I10/C4)</f>
        <v/>
      </c>
    </row>
    <row r="11" spans="1:10" ht="17.100000000000001" customHeight="1">
      <c r="A11" s="4" t="s">
        <v>29</v>
      </c>
      <c r="B11" s="24"/>
      <c r="C11" s="19" t="str">
        <f>IF(B11="","",B11/C3)</f>
        <v/>
      </c>
      <c r="D11" s="31"/>
      <c r="E11" s="24"/>
      <c r="F11" s="24"/>
      <c r="G11" s="24"/>
      <c r="H11" s="19" t="str">
        <f>IF(G11=0,"",G11/I3)</f>
        <v/>
      </c>
      <c r="I11" s="26"/>
      <c r="J11" s="19" t="str">
        <f>IF(I11=0,"",I11/C4)</f>
        <v/>
      </c>
    </row>
    <row r="12" spans="1:10" ht="17.100000000000001" customHeight="1">
      <c r="A12" s="4" t="s">
        <v>27</v>
      </c>
      <c r="B12" s="24"/>
      <c r="C12" s="19" t="str">
        <f>IF(B12="","",B12/C3)</f>
        <v/>
      </c>
      <c r="D12" s="31"/>
      <c r="E12" s="24"/>
      <c r="F12" s="24"/>
      <c r="G12" s="24"/>
      <c r="H12" s="19" t="str">
        <f>IF(G12=0,"",G12/I3)</f>
        <v/>
      </c>
      <c r="I12" s="26"/>
      <c r="J12" s="19" t="str">
        <f>IF(I12=0,"",I12/C4)</f>
        <v/>
      </c>
    </row>
    <row r="13" spans="1:10" ht="17.100000000000001" customHeight="1">
      <c r="A13" s="3" t="s">
        <v>25</v>
      </c>
      <c r="B13" s="24"/>
      <c r="C13" s="19" t="str">
        <f>IF(B13="","",B13/C3)</f>
        <v/>
      </c>
      <c r="D13" s="31"/>
      <c r="E13" s="24"/>
      <c r="F13" s="24"/>
      <c r="G13" s="24"/>
      <c r="H13" s="19" t="str">
        <f>IF(G13=0,"",G13/I3)</f>
        <v/>
      </c>
      <c r="I13" s="26"/>
      <c r="J13" s="19" t="str">
        <f>IF(I13=0,"",I13/C4)</f>
        <v/>
      </c>
    </row>
    <row r="14" spans="1:10" ht="17.100000000000001" customHeight="1">
      <c r="A14" s="4" t="s">
        <v>26</v>
      </c>
      <c r="B14" s="24"/>
      <c r="C14" s="19" t="str">
        <f>IF(B14="","",B14/C3)</f>
        <v/>
      </c>
      <c r="D14" s="31"/>
      <c r="E14" s="24"/>
      <c r="F14" s="24"/>
      <c r="G14" s="24"/>
      <c r="H14" s="19" t="str">
        <f>IF(G14=0,"",G14/I3)</f>
        <v/>
      </c>
      <c r="I14" s="26"/>
      <c r="J14" s="19" t="str">
        <f>IF(I14=0,"",I14/C4)</f>
        <v/>
      </c>
    </row>
    <row r="15" spans="1:10" ht="17.100000000000001" customHeight="1">
      <c r="A15" s="4" t="s">
        <v>30</v>
      </c>
      <c r="B15" s="24"/>
      <c r="C15" s="19" t="str">
        <f>IF(B15="","",B15/C3)</f>
        <v/>
      </c>
      <c r="D15" s="31"/>
      <c r="E15" s="24"/>
      <c r="F15" s="24"/>
      <c r="G15" s="24"/>
      <c r="H15" s="19" t="str">
        <f>IF(G15=0,"",G15/I3)</f>
        <v/>
      </c>
      <c r="I15" s="26"/>
      <c r="J15" s="19" t="str">
        <f>IF(I15=0,"",I15/C4)</f>
        <v/>
      </c>
    </row>
    <row r="16" spans="1:10" ht="17.100000000000001" customHeight="1">
      <c r="A16" s="4" t="s">
        <v>31</v>
      </c>
      <c r="B16" s="24"/>
      <c r="C16" s="19" t="str">
        <f>IF(B16="","",B16/C3)</f>
        <v/>
      </c>
      <c r="D16" s="31"/>
      <c r="E16" s="24"/>
      <c r="F16" s="24"/>
      <c r="G16" s="24"/>
      <c r="H16" s="19" t="str">
        <f>IF(G16=0,"",G16/I3)</f>
        <v/>
      </c>
      <c r="I16" s="26"/>
      <c r="J16" s="19" t="str">
        <f>IF(I16=0,"",I16/C4)</f>
        <v/>
      </c>
    </row>
    <row r="17" spans="1:10" ht="17.100000000000001" customHeight="1">
      <c r="A17" s="5" t="s">
        <v>1</v>
      </c>
      <c r="B17" s="16" t="str">
        <f>IF(SUM(B10:B16)=0,"",SUM(B10:B16))</f>
        <v/>
      </c>
      <c r="C17" s="19" t="str">
        <f>IF(B17="","",B17/C3)</f>
        <v/>
      </c>
      <c r="D17" s="29" t="str">
        <f>IF(SUM(D10:D16)=0,"",SUM(D10:D16))</f>
        <v/>
      </c>
      <c r="E17" s="16" t="str">
        <f>IF(SUM(E10:E16)=0,"",SUM(E10:E16))</f>
        <v/>
      </c>
      <c r="F17" s="16" t="str">
        <f>IF(SUM(F10:F16)=0,"",SUM(F10:F16))</f>
        <v/>
      </c>
      <c r="G17" s="16" t="str">
        <f>IF(SUM(G10:G16)=0,"",SUM(G10:G16))</f>
        <v/>
      </c>
      <c r="H17" s="19" t="str">
        <f>IF(G17="","",G17/I3)</f>
        <v/>
      </c>
      <c r="I17" s="21" t="str">
        <f>IF(SUM(I10:I16)=0,"",SUM(I10:I16))</f>
        <v/>
      </c>
      <c r="J17" s="19" t="str">
        <f>IF(I17="","",I17/C4)</f>
        <v/>
      </c>
    </row>
    <row r="18" spans="1:10" ht="18" customHeight="1">
      <c r="A18" s="6" t="s">
        <v>2</v>
      </c>
      <c r="B18" s="17"/>
      <c r="C18" s="9"/>
      <c r="D18" s="20"/>
      <c r="E18" s="9"/>
      <c r="F18" s="9"/>
      <c r="G18" s="9"/>
      <c r="H18" s="9"/>
      <c r="I18" s="33"/>
      <c r="J18" s="10"/>
    </row>
    <row r="19" spans="1:10" ht="17.100000000000001" customHeight="1">
      <c r="A19" s="3" t="s">
        <v>36</v>
      </c>
      <c r="B19" s="23"/>
      <c r="C19" s="19" t="str">
        <f>IF(B19="","",B19/C3)</f>
        <v/>
      </c>
      <c r="D19" s="30"/>
      <c r="E19" s="23"/>
      <c r="F19" s="23"/>
      <c r="G19" s="23"/>
      <c r="H19" s="19" t="str">
        <f>IF(G19=0,"",G19/I3)</f>
        <v/>
      </c>
      <c r="I19" s="25"/>
      <c r="J19" s="19" t="str">
        <f>IF(I19=0,"",I19/C4)</f>
        <v/>
      </c>
    </row>
    <row r="20" spans="1:10" ht="17.100000000000001" customHeight="1">
      <c r="A20" s="4" t="s">
        <v>37</v>
      </c>
      <c r="B20" s="24"/>
      <c r="C20" s="19" t="str">
        <f>IF(B20="","",B20/C3)</f>
        <v/>
      </c>
      <c r="D20" s="31"/>
      <c r="E20" s="24"/>
      <c r="F20" s="24"/>
      <c r="G20" s="24"/>
      <c r="H20" s="19" t="str">
        <f>IF(G20=0,"",G20/I3)</f>
        <v/>
      </c>
      <c r="I20" s="26"/>
      <c r="J20" s="19" t="str">
        <f>IF(I20=0,"",I20/C4)</f>
        <v/>
      </c>
    </row>
    <row r="21" spans="1:10" ht="17.100000000000001" customHeight="1">
      <c r="A21" s="4" t="s">
        <v>32</v>
      </c>
      <c r="B21" s="24"/>
      <c r="C21" s="19" t="str">
        <f>IF(B21="","",B21/C3)</f>
        <v/>
      </c>
      <c r="D21" s="31"/>
      <c r="E21" s="24"/>
      <c r="F21" s="24"/>
      <c r="G21" s="24"/>
      <c r="H21" s="19" t="str">
        <f>IF(G21=0,"",G21/I3)</f>
        <v/>
      </c>
      <c r="I21" s="26"/>
      <c r="J21" s="19" t="str">
        <f>IF(I21=0,"",I21/C4)</f>
        <v/>
      </c>
    </row>
    <row r="22" spans="1:10" ht="17.100000000000001" customHeight="1">
      <c r="A22" s="4" t="s">
        <v>3</v>
      </c>
      <c r="B22" s="24"/>
      <c r="C22" s="19" t="str">
        <f>IF(B22="","",B22/C3)</f>
        <v/>
      </c>
      <c r="D22" s="31"/>
      <c r="E22" s="24"/>
      <c r="F22" s="24"/>
      <c r="G22" s="24"/>
      <c r="H22" s="19" t="str">
        <f>IF(G22=0,"",G22/I3)</f>
        <v/>
      </c>
      <c r="I22" s="26"/>
      <c r="J22" s="19" t="str">
        <f>IF(I22=0,"",I22/C4)</f>
        <v/>
      </c>
    </row>
    <row r="23" spans="1:10" ht="17.100000000000001" customHeight="1">
      <c r="A23" s="4" t="s">
        <v>38</v>
      </c>
      <c r="B23" s="24"/>
      <c r="C23" s="19" t="str">
        <f>IF(B23="","",B23/C3)</f>
        <v/>
      </c>
      <c r="D23" s="31"/>
      <c r="E23" s="24"/>
      <c r="F23" s="24"/>
      <c r="G23" s="24"/>
      <c r="H23" s="19" t="str">
        <f>IF(G23=0,"",G23/I3)</f>
        <v/>
      </c>
      <c r="I23" s="26"/>
      <c r="J23" s="19" t="str">
        <f>IF(I23=0,"",I23/C4)</f>
        <v/>
      </c>
    </row>
    <row r="24" spans="1:10" ht="17.100000000000001" customHeight="1">
      <c r="A24" s="4" t="s">
        <v>33</v>
      </c>
      <c r="B24" s="24"/>
      <c r="C24" s="19" t="str">
        <f>IF(B24="","",B24/C3)</f>
        <v/>
      </c>
      <c r="D24" s="31"/>
      <c r="E24" s="24"/>
      <c r="F24" s="24"/>
      <c r="G24" s="24"/>
      <c r="H24" s="19" t="str">
        <f>IF(G24=0,"",G24/I3)</f>
        <v/>
      </c>
      <c r="I24" s="26"/>
      <c r="J24" s="19" t="str">
        <f>IF(I24=0,"",I24/C4)</f>
        <v/>
      </c>
    </row>
    <row r="25" spans="1:10" ht="18" customHeight="1">
      <c r="A25" s="6" t="s">
        <v>5</v>
      </c>
      <c r="B25" s="18"/>
      <c r="C25" s="1"/>
      <c r="D25" s="32"/>
      <c r="E25" s="18"/>
      <c r="F25" s="18"/>
      <c r="G25" s="18"/>
      <c r="H25" s="18"/>
      <c r="I25" s="34"/>
      <c r="J25" s="2"/>
    </row>
    <row r="26" spans="1:10" ht="17.100000000000001" customHeight="1">
      <c r="A26" s="3" t="s">
        <v>6</v>
      </c>
      <c r="B26" s="23"/>
      <c r="C26" s="19" t="str">
        <f>IF(B26="","",B26/C3)</f>
        <v/>
      </c>
      <c r="D26" s="30"/>
      <c r="E26" s="23"/>
      <c r="F26" s="23"/>
      <c r="G26" s="23"/>
      <c r="H26" s="19" t="str">
        <f>IF(G26=0,"",G26/I3)</f>
        <v/>
      </c>
      <c r="I26" s="25"/>
      <c r="J26" s="19" t="str">
        <f>IF(I26=0,"",I26/C4)</f>
        <v/>
      </c>
    </row>
    <row r="27" spans="1:10" ht="17.100000000000001" customHeight="1">
      <c r="A27" s="3" t="s">
        <v>7</v>
      </c>
      <c r="B27" s="23"/>
      <c r="C27" s="19" t="str">
        <f>IF(B27="","",B27/C3)</f>
        <v/>
      </c>
      <c r="D27" s="30"/>
      <c r="E27" s="23"/>
      <c r="F27" s="23"/>
      <c r="G27" s="23"/>
      <c r="H27" s="19" t="str">
        <f>IF(G27=0,"",G27/I3)</f>
        <v/>
      </c>
      <c r="I27" s="25"/>
      <c r="J27" s="19" t="str">
        <f>IF(I27=0,"",I27/C4)</f>
        <v/>
      </c>
    </row>
    <row r="32" spans="1:10">
      <c r="G32" s="27"/>
    </row>
    <row r="33" spans="7:7">
      <c r="G33" s="27"/>
    </row>
  </sheetData>
  <sheetProtection sheet="1" selectLockedCells="1"/>
  <mergeCells count="6">
    <mergeCell ref="B7:C7"/>
    <mergeCell ref="E3:F3"/>
    <mergeCell ref="E4:F4"/>
    <mergeCell ref="E5:F5"/>
    <mergeCell ref="A1:J1"/>
    <mergeCell ref="E7:J7"/>
  </mergeCells>
  <phoneticPr fontId="1" type="noConversion"/>
  <printOptions horizontalCentered="1"/>
  <pageMargins left="0.19685039370078741" right="0.19685039370078741" top="0.39370078740157483" bottom="0.39370078740157483" header="0.51181102362204722" footer="0.31496062992125984"/>
  <pageSetup paperSize="9" orientation="landscape" r:id="rId1"/>
  <headerFooter alignWithMargins="0">
    <oddFooter>&amp;L&amp;8© Autonome Provinz Bozen - Südtirol, Amt für Bibliotheken und Lesen</oddFooter>
  </headerFooter>
  <ignoredErrors>
    <ignoredError sqref="C17 H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Bestandsstruktur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Marion Gamper</dc:creator>
  <cp:lastModifiedBy>Gamper, Marion</cp:lastModifiedBy>
  <cp:lastPrinted>2025-10-31T11:56:02Z</cp:lastPrinted>
  <dcterms:created xsi:type="dcterms:W3CDTF">2011-01-04T11:07:37Z</dcterms:created>
  <dcterms:modified xsi:type="dcterms:W3CDTF">2025-12-03T13:00:17Z</dcterms:modified>
</cp:coreProperties>
</file>