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PR en Communicatie\Webcontent\Accreditatie\"/>
    </mc:Choice>
  </mc:AlternateContent>
  <xr:revisionPtr revIDLastSave="0" documentId="8_{B5FF9CE8-F5D1-402E-958C-8CF581A29086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Eis A" sheetId="1" r:id="rId1"/>
    <sheet name="Eis B" sheetId="2" r:id="rId2"/>
    <sheet name="Eis C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3" l="1"/>
  <c r="E15" i="3"/>
  <c r="G34" i="2"/>
  <c r="F34" i="2"/>
  <c r="E34" i="2"/>
  <c r="G24" i="1"/>
  <c r="F24" i="1"/>
  <c r="E24" i="1"/>
  <c r="F16" i="3" l="1"/>
  <c r="E16" i="3"/>
  <c r="G16" i="3"/>
</calcChain>
</file>

<file path=xl/sharedStrings.xml><?xml version="1.0" encoding="utf-8"?>
<sst xmlns="http://schemas.openxmlformats.org/spreadsheetml/2006/main" count="224" uniqueCount="127">
  <si>
    <t>NVO eis</t>
  </si>
  <si>
    <t>Omschrijving NVO</t>
  </si>
  <si>
    <t>Naam vak</t>
  </si>
  <si>
    <t>Vakcode</t>
  </si>
  <si>
    <t>BSc + MSc Ortho (EC)</t>
  </si>
  <si>
    <t>Premaster PW ortho variant+ MSc Ortho (EC)</t>
  </si>
  <si>
    <t>Jaar</t>
  </si>
  <si>
    <t>A(1)</t>
  </si>
  <si>
    <t>Algemene orthopedagogiek</t>
  </si>
  <si>
    <t>Inleiding in de Pedagogiek</t>
  </si>
  <si>
    <t>P_BINLPED</t>
  </si>
  <si>
    <t>B1</t>
  </si>
  <si>
    <t>BSc - Bachelor Pedagogische Wetenschappen</t>
  </si>
  <si>
    <t>(minimaal 6 EC)</t>
  </si>
  <si>
    <t>Leerling, Opvoeding en Begeleiding (9EC)</t>
  </si>
  <si>
    <t>P_BLEONBE</t>
  </si>
  <si>
    <t>Premaster PW = Premaster Pedagogische Wetenschappen</t>
  </si>
  <si>
    <t>Samenleving, Opvoeding en Onderwijs (9EC)</t>
  </si>
  <si>
    <t>P_BSAOPNON</t>
  </si>
  <si>
    <t>B2</t>
  </si>
  <si>
    <t>MSc Ortho = Master Orthopedagogiek</t>
  </si>
  <si>
    <t>Gezin, opvoeding en Hulpverlening (9EC)</t>
  </si>
  <si>
    <t>P_BGEOPHU</t>
  </si>
  <si>
    <t>Opvoeding en onderwijs in de 21e eeuw</t>
  </si>
  <si>
    <t>P_MOPVON21</t>
  </si>
  <si>
    <t>M</t>
  </si>
  <si>
    <t>B1 = Bachelor jaar 1</t>
  </si>
  <si>
    <t>B3= Bachelor jaar 3</t>
  </si>
  <si>
    <t>M= Master</t>
  </si>
  <si>
    <t>Master these ortho</t>
  </si>
  <si>
    <t>P_MTHORTP</t>
  </si>
  <si>
    <t>B2 = Bachelor jaar 2</t>
  </si>
  <si>
    <t>B4= Bachelor jaar 4</t>
  </si>
  <si>
    <t>Masterclasses ortho (keuze uit 3 varianten): Leren en Schoolspresteren, Risicovol Ouderschap, Stress &amp; (mal)adaptieve ontwikkeling</t>
  </si>
  <si>
    <t>P_MLERSCH P_MRISOUD P_MSMO</t>
  </si>
  <si>
    <t>A(2)</t>
  </si>
  <si>
    <t>Neuropsychologie</t>
  </si>
  <si>
    <t>Neuropsychologie voor pedagogen</t>
  </si>
  <si>
    <t>P_BNEUPED</t>
  </si>
  <si>
    <t>*</t>
  </si>
  <si>
    <t>Risicotaxatie</t>
  </si>
  <si>
    <t>A(3)</t>
  </si>
  <si>
    <t>Ontwikkelingspsychologie</t>
  </si>
  <si>
    <t>Ontwikkelingspsychologie voor pedagogen</t>
  </si>
  <si>
    <t>P_BONTPED</t>
  </si>
  <si>
    <t>A(4)</t>
  </si>
  <si>
    <t>Persoonlijkheidsleer</t>
  </si>
  <si>
    <t>P_BPEROND</t>
  </si>
  <si>
    <t>P_PPERSON</t>
  </si>
  <si>
    <t>A(5)</t>
  </si>
  <si>
    <t>(Ontwikkelings) psychopathologie</t>
  </si>
  <si>
    <t>P_BNTPSP</t>
  </si>
  <si>
    <t>B3</t>
  </si>
  <si>
    <t>Totaal Eis A (30-50 EC)</t>
  </si>
  <si>
    <t>B(1)</t>
  </si>
  <si>
    <t>Behandelingsmodellen en strategieën</t>
  </si>
  <si>
    <t>Masterclinic</t>
  </si>
  <si>
    <t>P_MACLINIC</t>
  </si>
  <si>
    <t>P_BPASOND</t>
  </si>
  <si>
    <t>P_BJEGEZ</t>
  </si>
  <si>
    <t>P_BCURRIC</t>
  </si>
  <si>
    <t>P_BVLPHED</t>
  </si>
  <si>
    <t>B(2)</t>
  </si>
  <si>
    <t>Diagnostische processen en modellen</t>
  </si>
  <si>
    <t>Meten en diagnostiek 1</t>
  </si>
  <si>
    <t>P_BMETDIA_1</t>
  </si>
  <si>
    <t>Meten en diagnostiek 2</t>
  </si>
  <si>
    <t>P_BMETDIA_2</t>
  </si>
  <si>
    <t>P_BRISICO</t>
  </si>
  <si>
    <t>B(3)</t>
  </si>
  <si>
    <t>Juridische en ethische aspecten van de jeugdhulpverlening</t>
  </si>
  <si>
    <t>Pedagogische Ethiek</t>
  </si>
  <si>
    <t>P_BPEDETH</t>
  </si>
  <si>
    <t>Interventie in Onderzoek en Praktijk</t>
  </si>
  <si>
    <t>P_MINTOP</t>
  </si>
  <si>
    <t>B(4)</t>
  </si>
  <si>
    <t>Organisatie van de gezondheidszorg, gehandicaptenzorg, jeugdhulpverlening en (speciaal) onderwijs</t>
  </si>
  <si>
    <t>B(5)</t>
  </si>
  <si>
    <t>Stage: diagnostiek en indicatiestelling of behandeling en begeleiding (20 EC)</t>
  </si>
  <si>
    <t>M_STAGKP</t>
  </si>
  <si>
    <t>B(6)</t>
  </si>
  <si>
    <t>Vaardigheden t.b.v. hulpverlening waaronder: gespreksvoering, observatie, testafname, rapportage, communicatie, behandeling en begeleiding</t>
  </si>
  <si>
    <t>P_GESVPE</t>
  </si>
  <si>
    <t>P_BOBSPED</t>
  </si>
  <si>
    <t>B(7)</t>
  </si>
  <si>
    <t>Actieve participatie tijdens de stage begeleiding</t>
  </si>
  <si>
    <t>Totaal Eis B (30-50 EC)</t>
  </si>
  <si>
    <t>C(1)</t>
  </si>
  <si>
    <t>Methodologie en statistiek</t>
  </si>
  <si>
    <t>Methodologie 1</t>
  </si>
  <si>
    <t>P_BMETHOD_1</t>
  </si>
  <si>
    <t>Methodologie 2</t>
  </si>
  <si>
    <t>P_BMETHOD_2</t>
  </si>
  <si>
    <t>Statistiek 1</t>
  </si>
  <si>
    <t>P_BSTA3PW</t>
  </si>
  <si>
    <t>Statistiek 2</t>
  </si>
  <si>
    <t>P_BSTATIS_2</t>
  </si>
  <si>
    <t>C(2)</t>
  </si>
  <si>
    <t>Scriptie</t>
  </si>
  <si>
    <t>Bachelorscriptie (12 EC)</t>
  </si>
  <si>
    <t>P_BATHPW</t>
  </si>
  <si>
    <t>Masterthese ortho (18 EC)</t>
  </si>
  <si>
    <t>C(3)</t>
  </si>
  <si>
    <t>Actieve participatie tijdens begeleidingsgesprekken (scriptie en/of onderzoek)</t>
  </si>
  <si>
    <t>Totaal Eis C (30-50 EC)</t>
  </si>
  <si>
    <t>Totaal (minimaal 120 EC)</t>
  </si>
  <si>
    <t>Ortho variant = In de premaster wordt een orthovak gekozen.</t>
  </si>
  <si>
    <t>Premaster PW OW variant+ MSc Ortho (EC)</t>
  </si>
  <si>
    <t>OW variant = In de premaster wordt een onderwijsvak gekozen</t>
  </si>
  <si>
    <t>PMC Persoonlijkheidsleer en – onderzoek (3EC)</t>
  </si>
  <si>
    <t>Persoonlijkheidsleer en Persoonlijkheidsonderzoek (6EC)</t>
  </si>
  <si>
    <t>Ontwikkeling en Psychopathologie</t>
  </si>
  <si>
    <t>Passend onderwijs (6EC)*</t>
  </si>
  <si>
    <t>Jeugdhulp en gehandicaptenzorg (6EC)*</t>
  </si>
  <si>
    <t>Curriculum studies (6EC) *</t>
  </si>
  <si>
    <t>Education and the good life (6EC)*</t>
  </si>
  <si>
    <t>Curriculum studies (6EC)*</t>
  </si>
  <si>
    <t>Praktijken van Pedagogische Hulpverlening OF Onderwijsleerprocessen in de Klas</t>
  </si>
  <si>
    <t>P_BPMPRPH P_BPMPRPI P_BMONLKT  P_BPMONKO</t>
  </si>
  <si>
    <t>Dit is een keuzevak. PMC studenten kiezen één van de vier keuzevakken.</t>
  </si>
  <si>
    <t>Interviewvaardigheden</t>
  </si>
  <si>
    <t>Gespreksvaardigheden</t>
  </si>
  <si>
    <t>Observatievaardigheden</t>
  </si>
  <si>
    <t>Klinische stage (18EC)</t>
  </si>
  <si>
    <t>Klinische stage  (18 EC)</t>
  </si>
  <si>
    <t>P_BINTVAA</t>
  </si>
  <si>
    <t>Vrije Universiteit Amsterdam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</si>
</sst>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FFC000"/>
      <name val="Calibri"/>
      <family val="2"/>
      <charset val="1"/>
    </font>
    <font>
      <u/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0"/>
      <color theme="1"/>
      <name val="Calibri"/>
      <family val="2"/>
      <charset val="1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/>
    <xf numFmtId="0" fontId="2" fillId="0" borderId="4" xfId="0" applyFont="1" applyBorder="1" applyAlignment="1">
      <alignment horizontal="center" vertical="center" wrapText="1"/>
    </xf>
    <xf numFmtId="0" fontId="5" fillId="0" borderId="0" xfId="0" applyFont="1"/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0" fillId="0" borderId="0" xfId="0" applyFont="1"/>
    <xf numFmtId="0" fontId="0" fillId="0" borderId="3" xfId="0" applyBorder="1"/>
    <xf numFmtId="0" fontId="2" fillId="0" borderId="3" xfId="0" applyFont="1" applyBorder="1" applyAlignment="1">
      <alignment horizontal="left" wrapTex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/>
    <xf numFmtId="0" fontId="0" fillId="0" borderId="2" xfId="0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6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0" fillId="0" borderId="0" xfId="0" applyBorder="1"/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9" xfId="0" applyBorder="1"/>
    <xf numFmtId="0" fontId="3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/>
    <xf numFmtId="0" fontId="3" fillId="0" borderId="8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0</xdr:colOff>
      <xdr:row>46</xdr:row>
      <xdr:rowOff>76200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46</xdr:row>
      <xdr:rowOff>76200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zoomScaleNormal="100" workbookViewId="0">
      <selection activeCell="M9" sqref="M9"/>
    </sheetView>
  </sheetViews>
  <sheetFormatPr defaultColWidth="36.28515625" defaultRowHeight="15" x14ac:dyDescent="0.25"/>
  <cols>
    <col min="1" max="1" width="7.85546875" customWidth="1"/>
    <col min="2" max="2" width="30.140625" customWidth="1"/>
    <col min="3" max="3" width="38.42578125" customWidth="1"/>
    <col min="4" max="4" width="13.140625" customWidth="1"/>
    <col min="5" max="5" width="11.28515625" customWidth="1"/>
    <col min="6" max="6" width="12.5703125" customWidth="1"/>
    <col min="7" max="7" width="13.28515625" customWidth="1"/>
    <col min="8" max="9" width="7.85546875" customWidth="1"/>
    <col min="10" max="10" width="5" customWidth="1"/>
    <col min="11" max="11" width="30.7109375" customWidth="1"/>
    <col min="12" max="12" width="3.5703125" customWidth="1"/>
    <col min="13" max="13" width="17.28515625" customWidth="1"/>
  </cols>
  <sheetData>
    <row r="1" spans="1:17" s="74" customFormat="1" x14ac:dyDescent="0.25">
      <c r="B1" s="74" t="s">
        <v>126</v>
      </c>
    </row>
    <row r="2" spans="1:17" ht="42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45" t="s">
        <v>4</v>
      </c>
      <c r="F2" s="45" t="s">
        <v>5</v>
      </c>
      <c r="G2" s="45" t="s">
        <v>107</v>
      </c>
      <c r="H2" s="1" t="s">
        <v>6</v>
      </c>
      <c r="I2" s="46"/>
    </row>
    <row r="3" spans="1:17" x14ac:dyDescent="0.25">
      <c r="A3" s="3" t="s">
        <v>7</v>
      </c>
      <c r="B3" s="3" t="s">
        <v>8</v>
      </c>
      <c r="C3" s="4" t="s">
        <v>9</v>
      </c>
      <c r="D3" s="5" t="s">
        <v>10</v>
      </c>
      <c r="E3" s="6">
        <v>6</v>
      </c>
      <c r="F3" s="6"/>
      <c r="G3" s="6"/>
      <c r="H3" s="3" t="s">
        <v>11</v>
      </c>
      <c r="I3" s="42"/>
      <c r="J3" s="7" t="s">
        <v>12</v>
      </c>
    </row>
    <row r="4" spans="1:17" x14ac:dyDescent="0.25">
      <c r="A4" s="8"/>
      <c r="B4" s="8" t="s">
        <v>13</v>
      </c>
      <c r="C4" s="8" t="s">
        <v>14</v>
      </c>
      <c r="D4" s="9" t="s">
        <v>15</v>
      </c>
      <c r="E4" s="10">
        <v>9</v>
      </c>
      <c r="F4" s="10"/>
      <c r="G4" s="10"/>
      <c r="H4" s="8" t="s">
        <v>11</v>
      </c>
      <c r="I4" s="42"/>
      <c r="J4" s="7" t="s">
        <v>16</v>
      </c>
    </row>
    <row r="5" spans="1:17" ht="14.25" customHeight="1" x14ac:dyDescent="0.25">
      <c r="A5" s="8"/>
      <c r="B5" s="8"/>
      <c r="C5" s="11" t="s">
        <v>17</v>
      </c>
      <c r="D5" s="9" t="s">
        <v>18</v>
      </c>
      <c r="E5" s="10">
        <v>9</v>
      </c>
      <c r="F5" s="10"/>
      <c r="G5" s="10"/>
      <c r="H5" s="8" t="s">
        <v>19</v>
      </c>
      <c r="I5" s="42"/>
      <c r="J5" s="7" t="s">
        <v>20</v>
      </c>
    </row>
    <row r="6" spans="1:17" x14ac:dyDescent="0.25">
      <c r="A6" s="8"/>
      <c r="B6" s="8"/>
      <c r="C6" s="8" t="s">
        <v>21</v>
      </c>
      <c r="D6" s="9" t="s">
        <v>22</v>
      </c>
      <c r="E6" s="10">
        <v>4</v>
      </c>
      <c r="F6" s="10"/>
      <c r="G6" s="10"/>
      <c r="H6" s="8" t="s">
        <v>11</v>
      </c>
      <c r="I6" s="42"/>
      <c r="J6" s="7" t="s">
        <v>106</v>
      </c>
    </row>
    <row r="7" spans="1:17" x14ac:dyDescent="0.25">
      <c r="A7" s="8"/>
      <c r="B7" s="8"/>
      <c r="C7" s="8" t="s">
        <v>23</v>
      </c>
      <c r="D7" s="8" t="s">
        <v>24</v>
      </c>
      <c r="E7" s="10">
        <v>4</v>
      </c>
      <c r="F7" s="10">
        <v>4</v>
      </c>
      <c r="G7" s="10">
        <v>4</v>
      </c>
      <c r="H7" s="8" t="s">
        <v>25</v>
      </c>
      <c r="I7" s="42"/>
      <c r="J7" s="7" t="s">
        <v>108</v>
      </c>
      <c r="K7" s="7"/>
      <c r="L7" s="7"/>
    </row>
    <row r="8" spans="1:17" x14ac:dyDescent="0.25">
      <c r="A8" s="8"/>
      <c r="B8" s="8"/>
      <c r="C8" s="8" t="s">
        <v>29</v>
      </c>
      <c r="D8" s="8" t="s">
        <v>30</v>
      </c>
      <c r="E8" s="10">
        <v>3</v>
      </c>
      <c r="F8" s="10">
        <v>3</v>
      </c>
      <c r="G8" s="10">
        <v>3</v>
      </c>
      <c r="H8" s="8" t="s">
        <v>25</v>
      </c>
      <c r="I8" s="42"/>
      <c r="J8" s="7"/>
      <c r="K8" s="12"/>
      <c r="L8" s="7"/>
      <c r="M8" s="7"/>
      <c r="N8" s="7"/>
      <c r="O8" s="7"/>
    </row>
    <row r="9" spans="1:17" ht="51" x14ac:dyDescent="0.25">
      <c r="A9" s="8"/>
      <c r="B9" s="8"/>
      <c r="C9" s="8" t="s">
        <v>33</v>
      </c>
      <c r="D9" s="9" t="s">
        <v>34</v>
      </c>
      <c r="E9" s="13">
        <v>6</v>
      </c>
      <c r="F9" s="10">
        <v>6</v>
      </c>
      <c r="G9" s="10">
        <v>6</v>
      </c>
      <c r="H9" s="8" t="s">
        <v>25</v>
      </c>
      <c r="I9" s="42"/>
      <c r="J9" s="7"/>
      <c r="M9" s="7"/>
    </row>
    <row r="10" spans="1:17" x14ac:dyDescent="0.25">
      <c r="A10" s="3" t="s">
        <v>35</v>
      </c>
      <c r="B10" s="3" t="s">
        <v>36</v>
      </c>
      <c r="C10" s="3" t="s">
        <v>37</v>
      </c>
      <c r="D10" s="5" t="s">
        <v>38</v>
      </c>
      <c r="E10" s="10">
        <v>6</v>
      </c>
      <c r="F10" s="6">
        <v>6</v>
      </c>
      <c r="G10" s="6">
        <v>6</v>
      </c>
      <c r="H10" s="3" t="s">
        <v>19</v>
      </c>
      <c r="I10" s="42"/>
      <c r="J10" s="7" t="s">
        <v>26</v>
      </c>
      <c r="K10" s="12"/>
      <c r="L10" s="7"/>
      <c r="O10" s="7"/>
      <c r="P10" s="7"/>
      <c r="Q10" s="7"/>
    </row>
    <row r="11" spans="1:17" x14ac:dyDescent="0.25">
      <c r="A11" s="8"/>
      <c r="B11" s="8"/>
      <c r="C11" s="8"/>
      <c r="D11" s="9"/>
      <c r="E11" s="10"/>
      <c r="F11" s="10"/>
      <c r="G11" s="10"/>
      <c r="H11" s="8"/>
      <c r="I11" s="42"/>
      <c r="J11" s="7" t="s">
        <v>31</v>
      </c>
      <c r="O11" s="7"/>
      <c r="P11" s="14"/>
      <c r="Q11" s="7"/>
    </row>
    <row r="12" spans="1:17" x14ac:dyDescent="0.25">
      <c r="A12" s="15"/>
      <c r="B12" s="15"/>
      <c r="C12" s="8"/>
      <c r="D12" s="9"/>
      <c r="E12" s="13"/>
      <c r="F12" s="13"/>
      <c r="G12" s="13"/>
      <c r="H12" s="15"/>
      <c r="I12" s="42"/>
      <c r="J12" s="7" t="s">
        <v>27</v>
      </c>
      <c r="L12" s="7"/>
      <c r="M12" s="7"/>
      <c r="N12" s="7"/>
      <c r="O12" s="7"/>
      <c r="P12" s="7"/>
      <c r="Q12" s="7"/>
    </row>
    <row r="13" spans="1:17" x14ac:dyDescent="0.25">
      <c r="A13" s="3" t="s">
        <v>41</v>
      </c>
      <c r="B13" s="3" t="s">
        <v>42</v>
      </c>
      <c r="C13" s="3" t="s">
        <v>43</v>
      </c>
      <c r="D13" s="5" t="s">
        <v>44</v>
      </c>
      <c r="E13" s="10">
        <v>6</v>
      </c>
      <c r="F13" s="17"/>
      <c r="G13" s="17"/>
      <c r="H13" s="3" t="s">
        <v>11</v>
      </c>
      <c r="I13" s="42"/>
      <c r="J13" s="7" t="s">
        <v>32</v>
      </c>
      <c r="K13" s="21"/>
      <c r="L13" s="7"/>
      <c r="M13" s="7"/>
      <c r="N13" s="7"/>
      <c r="O13" s="7"/>
      <c r="P13" s="7"/>
      <c r="Q13" s="7"/>
    </row>
    <row r="14" spans="1:17" x14ac:dyDescent="0.25">
      <c r="A14" s="8"/>
      <c r="B14" s="8"/>
      <c r="C14" s="8" t="s">
        <v>23</v>
      </c>
      <c r="D14" s="8" t="s">
        <v>24</v>
      </c>
      <c r="E14" s="10">
        <v>2</v>
      </c>
      <c r="F14" s="10">
        <v>2</v>
      </c>
      <c r="G14" s="10">
        <v>2</v>
      </c>
      <c r="H14" s="8" t="s">
        <v>25</v>
      </c>
      <c r="I14" s="42"/>
      <c r="J14" s="7" t="s">
        <v>28</v>
      </c>
      <c r="K14" s="7"/>
      <c r="L14" s="7"/>
      <c r="M14" s="7"/>
      <c r="N14" s="7"/>
      <c r="O14" s="7"/>
      <c r="P14" s="7"/>
      <c r="Q14" s="7"/>
    </row>
    <row r="15" spans="1:17" x14ac:dyDescent="0.25">
      <c r="A15" s="15"/>
      <c r="B15" s="15"/>
      <c r="C15" s="15"/>
      <c r="D15" s="16"/>
      <c r="E15" s="13"/>
      <c r="F15" s="13"/>
      <c r="G15" s="13"/>
      <c r="H15" s="15"/>
      <c r="I15" s="42"/>
      <c r="J15" s="7"/>
      <c r="K15" s="7"/>
      <c r="L15" s="7"/>
      <c r="M15" s="7"/>
      <c r="N15" s="7"/>
      <c r="O15" s="7"/>
      <c r="P15" s="7"/>
      <c r="Q15" s="7"/>
    </row>
    <row r="16" spans="1:17" ht="25.5" x14ac:dyDescent="0.25">
      <c r="A16" s="3" t="s">
        <v>45</v>
      </c>
      <c r="B16" s="3" t="s">
        <v>46</v>
      </c>
      <c r="C16" s="8" t="s">
        <v>110</v>
      </c>
      <c r="D16" s="9" t="s">
        <v>47</v>
      </c>
      <c r="E16" s="10">
        <v>6</v>
      </c>
      <c r="F16" s="6"/>
      <c r="G16" s="6"/>
      <c r="H16" s="3" t="s">
        <v>11</v>
      </c>
      <c r="I16" s="42"/>
      <c r="J16" s="7"/>
      <c r="K16" s="7"/>
      <c r="L16" s="7"/>
      <c r="M16" s="7"/>
      <c r="N16" s="7"/>
      <c r="O16" s="7"/>
      <c r="P16" s="7"/>
      <c r="Q16" s="7"/>
    </row>
    <row r="17" spans="1:9" ht="25.5" x14ac:dyDescent="0.25">
      <c r="A17" s="8"/>
      <c r="B17" s="8"/>
      <c r="C17" s="8" t="s">
        <v>109</v>
      </c>
      <c r="D17" s="9" t="s">
        <v>48</v>
      </c>
      <c r="E17" s="10"/>
      <c r="F17" s="10">
        <v>3</v>
      </c>
      <c r="G17" s="10">
        <v>3</v>
      </c>
      <c r="H17" s="8" t="s">
        <v>11</v>
      </c>
      <c r="I17" s="42"/>
    </row>
    <row r="18" spans="1:9" x14ac:dyDescent="0.25">
      <c r="A18" s="18"/>
      <c r="B18" s="18"/>
      <c r="C18" s="15"/>
      <c r="D18" s="16"/>
      <c r="E18" s="19"/>
      <c r="F18" s="19"/>
      <c r="G18" s="19"/>
      <c r="H18" s="15"/>
      <c r="I18" s="42"/>
    </row>
    <row r="19" spans="1:9" ht="13.9" customHeight="1" x14ac:dyDescent="0.25">
      <c r="A19" s="3" t="s">
        <v>49</v>
      </c>
      <c r="B19" s="75" t="s">
        <v>50</v>
      </c>
      <c r="C19" s="8" t="s">
        <v>111</v>
      </c>
      <c r="D19" s="20" t="s">
        <v>51</v>
      </c>
      <c r="E19" s="6"/>
      <c r="F19" s="6">
        <v>6</v>
      </c>
      <c r="G19" s="6">
        <v>6</v>
      </c>
      <c r="H19" s="3" t="s">
        <v>52</v>
      </c>
      <c r="I19" s="42"/>
    </row>
    <row r="20" spans="1:9" x14ac:dyDescent="0.25">
      <c r="A20" s="8"/>
      <c r="B20" s="75"/>
      <c r="C20" s="8" t="s">
        <v>21</v>
      </c>
      <c r="D20" s="9" t="s">
        <v>22</v>
      </c>
      <c r="E20" s="10">
        <v>3</v>
      </c>
      <c r="F20" s="10"/>
      <c r="G20" s="10"/>
      <c r="H20" s="8" t="s">
        <v>11</v>
      </c>
      <c r="I20" s="42"/>
    </row>
    <row r="21" spans="1:9" x14ac:dyDescent="0.25">
      <c r="A21" s="22"/>
      <c r="B21" s="22"/>
      <c r="C21" s="20"/>
      <c r="D21" s="23"/>
      <c r="E21" s="10"/>
      <c r="F21" s="10"/>
      <c r="G21" s="10"/>
      <c r="H21" s="24"/>
      <c r="I21" s="43"/>
    </row>
    <row r="22" spans="1:9" x14ac:dyDescent="0.25">
      <c r="A22" s="22"/>
      <c r="B22" s="22"/>
      <c r="C22" s="20"/>
      <c r="D22" s="23"/>
      <c r="E22" s="25"/>
      <c r="F22" s="25"/>
      <c r="G22" s="25"/>
      <c r="H22" s="24"/>
      <c r="I22" s="43"/>
    </row>
    <row r="23" spans="1:9" x14ac:dyDescent="0.25">
      <c r="A23" s="18"/>
      <c r="B23" s="18"/>
      <c r="C23" s="26"/>
      <c r="D23" s="27"/>
      <c r="E23" s="19"/>
      <c r="F23" s="19"/>
      <c r="G23" s="19"/>
      <c r="H23" s="28"/>
      <c r="I23" s="43"/>
    </row>
    <row r="24" spans="1:9" x14ac:dyDescent="0.25">
      <c r="A24" s="29"/>
      <c r="B24" s="30" t="s">
        <v>53</v>
      </c>
      <c r="C24" s="30"/>
      <c r="D24" s="30"/>
      <c r="E24" s="31">
        <f>SUM(E3:E23)</f>
        <v>64</v>
      </c>
      <c r="F24" s="31">
        <f>SUM(F3:F23)</f>
        <v>30</v>
      </c>
      <c r="G24" s="31">
        <f>SUM(G3:G23)</f>
        <v>30</v>
      </c>
      <c r="H24" s="29"/>
      <c r="I24" s="44"/>
    </row>
  </sheetData>
  <mergeCells count="1">
    <mergeCell ref="B19:B20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34"/>
  <sheetViews>
    <sheetView topLeftCell="A16" zoomScaleNormal="100" workbookViewId="0">
      <selection activeCell="B5" sqref="B5"/>
    </sheetView>
  </sheetViews>
  <sheetFormatPr defaultColWidth="37.5703125" defaultRowHeight="15" x14ac:dyDescent="0.25"/>
  <cols>
    <col min="1" max="1" width="10.85546875" style="7" customWidth="1"/>
    <col min="2" max="2" width="37.42578125" style="7" customWidth="1"/>
    <col min="3" max="3" width="40.140625" style="7" customWidth="1"/>
    <col min="4" max="4" width="12.28515625" style="7" customWidth="1"/>
    <col min="5" max="5" width="10.28515625" style="7" customWidth="1"/>
    <col min="6" max="7" width="12" style="7" customWidth="1"/>
    <col min="8" max="8" width="10.42578125" style="32" customWidth="1"/>
    <col min="9" max="9" width="5.5703125" style="7" customWidth="1"/>
    <col min="10" max="10" width="5" style="7" customWidth="1"/>
    <col min="11" max="1023" width="37.5703125" style="7"/>
  </cols>
  <sheetData>
    <row r="1" spans="1:11" x14ac:dyDescent="0.25">
      <c r="B1" s="74" t="s">
        <v>126</v>
      </c>
    </row>
    <row r="2" spans="1:11" ht="51" x14ac:dyDescent="0.25">
      <c r="A2" s="33" t="s">
        <v>0</v>
      </c>
      <c r="B2" s="33" t="s">
        <v>1</v>
      </c>
      <c r="C2" s="33" t="s">
        <v>2</v>
      </c>
      <c r="D2" s="33" t="s">
        <v>3</v>
      </c>
      <c r="E2" s="45" t="s">
        <v>4</v>
      </c>
      <c r="F2" s="45" t="s">
        <v>5</v>
      </c>
      <c r="G2" s="45" t="s">
        <v>107</v>
      </c>
      <c r="H2" s="34" t="s">
        <v>6</v>
      </c>
    </row>
    <row r="3" spans="1:11" ht="65.25" customHeight="1" x14ac:dyDescent="0.25">
      <c r="A3" s="75" t="s">
        <v>54</v>
      </c>
      <c r="B3" s="75" t="s">
        <v>55</v>
      </c>
      <c r="C3" s="35" t="s">
        <v>117</v>
      </c>
      <c r="D3" s="8" t="s">
        <v>118</v>
      </c>
      <c r="E3" s="6">
        <v>12</v>
      </c>
      <c r="F3" s="6"/>
      <c r="G3" s="6"/>
      <c r="H3" s="5" t="s">
        <v>19</v>
      </c>
    </row>
    <row r="4" spans="1:11" x14ac:dyDescent="0.25">
      <c r="A4" s="75"/>
      <c r="B4" s="75"/>
      <c r="C4" s="7" t="s">
        <v>56</v>
      </c>
      <c r="D4" s="24" t="s">
        <v>57</v>
      </c>
      <c r="E4" s="10">
        <v>3</v>
      </c>
      <c r="F4" s="10">
        <v>3</v>
      </c>
      <c r="G4" s="10">
        <v>3</v>
      </c>
      <c r="H4" s="9" t="s">
        <v>25</v>
      </c>
      <c r="J4" s="7" t="s">
        <v>39</v>
      </c>
      <c r="K4" s="7" t="s">
        <v>119</v>
      </c>
    </row>
    <row r="5" spans="1:11" x14ac:dyDescent="0.25">
      <c r="A5" s="47"/>
      <c r="B5" s="47"/>
      <c r="C5" s="60" t="s">
        <v>112</v>
      </c>
      <c r="D5" s="54" t="s">
        <v>58</v>
      </c>
      <c r="E5" s="58"/>
      <c r="F5" s="58">
        <v>1</v>
      </c>
      <c r="G5" s="58"/>
      <c r="H5" s="54" t="s">
        <v>52</v>
      </c>
    </row>
    <row r="6" spans="1:11" x14ac:dyDescent="0.25">
      <c r="A6" s="47"/>
      <c r="B6" s="47"/>
      <c r="C6" s="11" t="s">
        <v>113</v>
      </c>
      <c r="D6" s="57" t="s">
        <v>59</v>
      </c>
      <c r="E6" s="58"/>
      <c r="F6" s="58">
        <v>1</v>
      </c>
      <c r="G6" s="58"/>
      <c r="H6" s="54" t="s">
        <v>52</v>
      </c>
    </row>
    <row r="7" spans="1:11" x14ac:dyDescent="0.25">
      <c r="A7" s="47"/>
      <c r="B7" s="47"/>
      <c r="C7" s="11" t="s">
        <v>116</v>
      </c>
      <c r="D7" s="57" t="s">
        <v>60</v>
      </c>
      <c r="E7" s="58"/>
      <c r="F7" s="58"/>
      <c r="G7" s="58">
        <v>1</v>
      </c>
      <c r="H7" s="54" t="s">
        <v>52</v>
      </c>
    </row>
    <row r="8" spans="1:11" x14ac:dyDescent="0.25">
      <c r="A8" s="36"/>
      <c r="B8" s="36"/>
      <c r="C8" s="52" t="s">
        <v>115</v>
      </c>
      <c r="D8" s="66" t="s">
        <v>61</v>
      </c>
      <c r="E8" s="62"/>
      <c r="F8" s="58"/>
      <c r="G8" s="58">
        <v>1</v>
      </c>
      <c r="H8" s="54" t="s">
        <v>52</v>
      </c>
    </row>
    <row r="9" spans="1:11" ht="12.75" customHeight="1" x14ac:dyDescent="0.25">
      <c r="A9" s="75" t="s">
        <v>62</v>
      </c>
      <c r="B9" s="75" t="s">
        <v>63</v>
      </c>
      <c r="C9" s="11"/>
      <c r="D9" s="11"/>
      <c r="E9" s="58"/>
      <c r="F9" s="61"/>
      <c r="G9" s="61"/>
      <c r="H9" s="59"/>
    </row>
    <row r="10" spans="1:11" x14ac:dyDescent="0.25">
      <c r="A10" s="75"/>
      <c r="B10" s="75"/>
      <c r="C10" s="11" t="s">
        <v>64</v>
      </c>
      <c r="D10" s="11" t="s">
        <v>65</v>
      </c>
      <c r="E10" s="58">
        <v>6</v>
      </c>
      <c r="F10" s="58"/>
      <c r="G10" s="58"/>
      <c r="H10" s="54" t="s">
        <v>11</v>
      </c>
    </row>
    <row r="11" spans="1:11" x14ac:dyDescent="0.25">
      <c r="A11" s="8"/>
      <c r="B11" s="8"/>
      <c r="C11" s="11" t="s">
        <v>66</v>
      </c>
      <c r="D11" s="11" t="s">
        <v>67</v>
      </c>
      <c r="E11" s="58">
        <v>6</v>
      </c>
      <c r="F11" s="58"/>
      <c r="G11" s="58"/>
      <c r="H11" s="54" t="s">
        <v>19</v>
      </c>
    </row>
    <row r="12" spans="1:11" x14ac:dyDescent="0.25">
      <c r="A12" s="8"/>
      <c r="B12" s="8"/>
      <c r="C12" s="11" t="s">
        <v>40</v>
      </c>
      <c r="D12" s="57" t="s">
        <v>68</v>
      </c>
      <c r="E12" s="58"/>
      <c r="F12" s="58">
        <v>6</v>
      </c>
      <c r="G12" s="58">
        <v>6</v>
      </c>
      <c r="H12" s="54" t="s">
        <v>52</v>
      </c>
    </row>
    <row r="13" spans="1:11" x14ac:dyDescent="0.25">
      <c r="A13" s="49"/>
      <c r="B13" s="49"/>
      <c r="C13" s="11"/>
      <c r="D13" s="57"/>
      <c r="E13" s="58"/>
      <c r="F13" s="58"/>
      <c r="G13" s="58"/>
      <c r="H13" s="54"/>
    </row>
    <row r="14" spans="1:11" x14ac:dyDescent="0.25">
      <c r="A14" s="50"/>
      <c r="B14" s="50"/>
      <c r="C14" s="52"/>
      <c r="D14" s="57"/>
      <c r="E14" s="62"/>
      <c r="F14" s="62"/>
      <c r="G14" s="62"/>
      <c r="H14" s="63"/>
    </row>
    <row r="15" spans="1:11" ht="12.75" customHeight="1" x14ac:dyDescent="0.25">
      <c r="A15" s="76" t="s">
        <v>69</v>
      </c>
      <c r="B15" s="75" t="s">
        <v>70</v>
      </c>
      <c r="C15" s="37" t="s">
        <v>71</v>
      </c>
      <c r="D15" s="59" t="s">
        <v>72</v>
      </c>
      <c r="E15" s="61">
        <v>6</v>
      </c>
      <c r="F15" s="58"/>
      <c r="G15" s="58"/>
      <c r="H15" s="59" t="s">
        <v>52</v>
      </c>
    </row>
    <row r="16" spans="1:11" ht="12.75" customHeight="1" x14ac:dyDescent="0.25">
      <c r="A16" s="75"/>
      <c r="B16" s="75"/>
      <c r="C16" s="11" t="s">
        <v>73</v>
      </c>
      <c r="D16" s="11" t="s">
        <v>74</v>
      </c>
      <c r="E16" s="58">
        <v>6</v>
      </c>
      <c r="F16" s="58">
        <v>6</v>
      </c>
      <c r="G16" s="58">
        <v>6</v>
      </c>
      <c r="H16" s="54" t="s">
        <v>25</v>
      </c>
    </row>
    <row r="17" spans="1:8" ht="12.75" customHeight="1" x14ac:dyDescent="0.25">
      <c r="A17" s="49"/>
      <c r="B17" s="8"/>
      <c r="C17" s="64" t="s">
        <v>112</v>
      </c>
      <c r="D17" s="65" t="s">
        <v>58</v>
      </c>
      <c r="E17" s="58"/>
      <c r="F17" s="58">
        <v>1</v>
      </c>
      <c r="G17" s="58"/>
      <c r="H17" s="54" t="s">
        <v>52</v>
      </c>
    </row>
    <row r="18" spans="1:8" x14ac:dyDescent="0.25">
      <c r="A18" s="49"/>
      <c r="B18" s="8"/>
      <c r="C18" s="48" t="s">
        <v>113</v>
      </c>
      <c r="D18" s="57" t="s">
        <v>59</v>
      </c>
      <c r="E18" s="58"/>
      <c r="F18" s="58">
        <v>1</v>
      </c>
      <c r="G18" s="58"/>
      <c r="H18" s="54" t="s">
        <v>52</v>
      </c>
    </row>
    <row r="19" spans="1:8" x14ac:dyDescent="0.25">
      <c r="A19" s="49"/>
      <c r="B19" s="8"/>
      <c r="C19" s="48" t="s">
        <v>114</v>
      </c>
      <c r="D19" s="57" t="s">
        <v>60</v>
      </c>
      <c r="E19" s="58"/>
      <c r="F19" s="58"/>
      <c r="G19" s="58">
        <v>1</v>
      </c>
      <c r="H19" s="54" t="s">
        <v>52</v>
      </c>
    </row>
    <row r="20" spans="1:8" x14ac:dyDescent="0.25">
      <c r="A20" s="49"/>
      <c r="B20" s="8"/>
      <c r="C20" s="48" t="s">
        <v>115</v>
      </c>
      <c r="D20" s="57" t="s">
        <v>61</v>
      </c>
      <c r="E20" s="58"/>
      <c r="F20" s="58"/>
      <c r="G20" s="58">
        <v>1</v>
      </c>
      <c r="H20" s="54" t="s">
        <v>52</v>
      </c>
    </row>
    <row r="21" spans="1:8" x14ac:dyDescent="0.25">
      <c r="A21" s="50"/>
      <c r="B21" s="15"/>
      <c r="C21" s="51"/>
      <c r="D21" s="66"/>
      <c r="E21" s="62"/>
      <c r="F21" s="62"/>
      <c r="G21" s="62"/>
      <c r="H21" s="63"/>
    </row>
    <row r="22" spans="1:8" x14ac:dyDescent="0.25">
      <c r="A22" s="76" t="s">
        <v>75</v>
      </c>
      <c r="B22" s="76" t="s">
        <v>76</v>
      </c>
      <c r="C22" s="11" t="s">
        <v>21</v>
      </c>
      <c r="D22" s="54" t="s">
        <v>22</v>
      </c>
      <c r="E22" s="58">
        <v>2</v>
      </c>
      <c r="F22" s="58"/>
      <c r="G22" s="58"/>
      <c r="H22" s="11" t="s">
        <v>11</v>
      </c>
    </row>
    <row r="23" spans="1:8" x14ac:dyDescent="0.25">
      <c r="A23" s="75"/>
      <c r="B23" s="75"/>
      <c r="C23" s="60" t="s">
        <v>112</v>
      </c>
      <c r="D23" s="54" t="s">
        <v>58</v>
      </c>
      <c r="E23" s="58"/>
      <c r="F23" s="58">
        <v>1</v>
      </c>
      <c r="G23" s="58"/>
      <c r="H23" s="54" t="s">
        <v>52</v>
      </c>
    </row>
    <row r="24" spans="1:8" x14ac:dyDescent="0.25">
      <c r="A24" s="75"/>
      <c r="B24" s="75"/>
      <c r="C24" s="11" t="s">
        <v>113</v>
      </c>
      <c r="D24" s="57" t="s">
        <v>59</v>
      </c>
      <c r="E24" s="58"/>
      <c r="F24" s="58">
        <v>1</v>
      </c>
      <c r="G24" s="58"/>
      <c r="H24" s="54" t="s">
        <v>52</v>
      </c>
    </row>
    <row r="25" spans="1:8" x14ac:dyDescent="0.25">
      <c r="A25" s="75"/>
      <c r="B25" s="75"/>
      <c r="C25" s="11" t="s">
        <v>114</v>
      </c>
      <c r="D25" s="57" t="s">
        <v>60</v>
      </c>
      <c r="E25" s="58"/>
      <c r="F25" s="58"/>
      <c r="G25" s="58">
        <v>1</v>
      </c>
      <c r="H25" s="54" t="s">
        <v>52</v>
      </c>
    </row>
    <row r="26" spans="1:8" x14ac:dyDescent="0.25">
      <c r="A26" s="49"/>
      <c r="B26" s="49"/>
      <c r="C26" s="11" t="s">
        <v>115</v>
      </c>
      <c r="D26" s="57" t="s">
        <v>61</v>
      </c>
      <c r="E26" s="58"/>
      <c r="F26" s="58"/>
      <c r="G26" s="58">
        <v>1</v>
      </c>
      <c r="H26" s="54" t="s">
        <v>52</v>
      </c>
    </row>
    <row r="27" spans="1:8" ht="15.75" customHeight="1" x14ac:dyDescent="0.25">
      <c r="A27" s="77" t="s">
        <v>77</v>
      </c>
      <c r="B27" s="77" t="s">
        <v>78</v>
      </c>
      <c r="C27" s="37" t="s">
        <v>124</v>
      </c>
      <c r="D27" s="59" t="s">
        <v>79</v>
      </c>
      <c r="E27" s="61">
        <v>17</v>
      </c>
      <c r="F27" s="61">
        <v>17</v>
      </c>
      <c r="G27" s="61">
        <v>17</v>
      </c>
      <c r="H27" s="59" t="s">
        <v>25</v>
      </c>
    </row>
    <row r="28" spans="1:8" x14ac:dyDescent="0.25">
      <c r="A28" s="77"/>
      <c r="B28" s="77"/>
      <c r="C28" s="67" t="s">
        <v>56</v>
      </c>
      <c r="D28" s="68" t="s">
        <v>57</v>
      </c>
      <c r="E28" s="62">
        <v>3</v>
      </c>
      <c r="F28" s="62">
        <v>3</v>
      </c>
      <c r="G28" s="62">
        <v>3</v>
      </c>
      <c r="H28" s="63" t="s">
        <v>25</v>
      </c>
    </row>
    <row r="29" spans="1:8" ht="30" customHeight="1" x14ac:dyDescent="0.25">
      <c r="A29" s="75" t="s">
        <v>80</v>
      </c>
      <c r="B29" s="75" t="s">
        <v>81</v>
      </c>
      <c r="C29" s="4" t="s">
        <v>121</v>
      </c>
      <c r="D29" s="59" t="s">
        <v>82</v>
      </c>
      <c r="E29" s="69">
        <v>3</v>
      </c>
      <c r="F29" s="70">
        <v>3</v>
      </c>
      <c r="G29" s="70">
        <v>3</v>
      </c>
      <c r="H29" s="71" t="s">
        <v>11</v>
      </c>
    </row>
    <row r="30" spans="1:8" ht="36" customHeight="1" x14ac:dyDescent="0.25">
      <c r="A30" s="75"/>
      <c r="B30" s="75"/>
      <c r="C30" s="57" t="s">
        <v>120</v>
      </c>
      <c r="D30" s="11" t="s">
        <v>125</v>
      </c>
      <c r="E30" s="58">
        <v>3</v>
      </c>
      <c r="F30" s="72">
        <v>3</v>
      </c>
      <c r="G30" s="72">
        <v>3</v>
      </c>
      <c r="H30" s="54" t="s">
        <v>19</v>
      </c>
    </row>
    <row r="31" spans="1:8" x14ac:dyDescent="0.25">
      <c r="A31" s="8"/>
      <c r="B31" s="8"/>
      <c r="C31" s="57" t="s">
        <v>122</v>
      </c>
      <c r="D31" s="57" t="s">
        <v>83</v>
      </c>
      <c r="E31" s="58">
        <v>3</v>
      </c>
      <c r="F31" s="73">
        <v>3</v>
      </c>
      <c r="G31" s="73">
        <v>3</v>
      </c>
      <c r="H31" s="54" t="s">
        <v>11</v>
      </c>
    </row>
    <row r="32" spans="1:8" ht="12.75" customHeight="1" x14ac:dyDescent="0.25">
      <c r="A32" s="77" t="s">
        <v>84</v>
      </c>
      <c r="B32" s="77" t="s">
        <v>85</v>
      </c>
      <c r="C32" s="55" t="s">
        <v>123</v>
      </c>
      <c r="D32" s="56" t="s">
        <v>79</v>
      </c>
      <c r="E32" s="6">
        <v>1</v>
      </c>
      <c r="F32" s="10">
        <v>1</v>
      </c>
      <c r="G32" s="10">
        <v>1</v>
      </c>
      <c r="H32" s="5" t="s">
        <v>25</v>
      </c>
    </row>
    <row r="33" spans="1:8" x14ac:dyDescent="0.25">
      <c r="A33" s="77"/>
      <c r="B33" s="77"/>
      <c r="C33" s="15"/>
      <c r="D33" s="15"/>
      <c r="E33" s="13"/>
      <c r="F33" s="13"/>
      <c r="G33" s="13"/>
      <c r="H33" s="16"/>
    </row>
    <row r="34" spans="1:8" x14ac:dyDescent="0.25">
      <c r="A34" s="38"/>
      <c r="B34" s="39" t="s">
        <v>86</v>
      </c>
      <c r="C34" s="39"/>
      <c r="D34" s="39"/>
      <c r="E34" s="31">
        <f>SUM(E3:E33)</f>
        <v>71</v>
      </c>
      <c r="F34" s="31">
        <f>SUM(F3:F33)</f>
        <v>51</v>
      </c>
      <c r="G34" s="31">
        <f>SUM(G3:G33)</f>
        <v>51</v>
      </c>
      <c r="H34" s="40"/>
    </row>
  </sheetData>
  <mergeCells count="14">
    <mergeCell ref="A32:A33"/>
    <mergeCell ref="B32:B33"/>
    <mergeCell ref="A22:A25"/>
    <mergeCell ref="B22:B25"/>
    <mergeCell ref="A27:A28"/>
    <mergeCell ref="B27:B28"/>
    <mergeCell ref="A29:A30"/>
    <mergeCell ref="B29:B30"/>
    <mergeCell ref="A3:A4"/>
    <mergeCell ref="B3:B4"/>
    <mergeCell ref="A9:A10"/>
    <mergeCell ref="B9:B10"/>
    <mergeCell ref="A15:A16"/>
    <mergeCell ref="B15:B16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zoomScaleNormal="100" workbookViewId="0">
      <selection activeCell="B6" sqref="B6"/>
    </sheetView>
  </sheetViews>
  <sheetFormatPr defaultColWidth="27.7109375" defaultRowHeight="15" x14ac:dyDescent="0.25"/>
  <cols>
    <col min="1" max="1" width="6" customWidth="1"/>
    <col min="2" max="2" width="27.7109375" customWidth="1"/>
    <col min="3" max="3" width="25" customWidth="1"/>
    <col min="4" max="4" width="14.7109375" customWidth="1"/>
    <col min="5" max="5" width="11.28515625" customWidth="1"/>
    <col min="6" max="7" width="14.42578125" customWidth="1"/>
    <col min="8" max="8" width="10.28515625" customWidth="1"/>
  </cols>
  <sheetData>
    <row r="1" spans="1:8" x14ac:dyDescent="0.25">
      <c r="B1" s="74" t="s">
        <v>126</v>
      </c>
    </row>
    <row r="2" spans="1:8" ht="38.25" x14ac:dyDescent="0.25">
      <c r="A2" s="33" t="s">
        <v>0</v>
      </c>
      <c r="B2" s="33" t="s">
        <v>1</v>
      </c>
      <c r="C2" s="33" t="s">
        <v>2</v>
      </c>
      <c r="D2" s="33" t="s">
        <v>3</v>
      </c>
      <c r="E2" s="45" t="s">
        <v>4</v>
      </c>
      <c r="F2" s="45" t="s">
        <v>5</v>
      </c>
      <c r="G2" s="45" t="s">
        <v>107</v>
      </c>
      <c r="H2" s="33" t="s">
        <v>6</v>
      </c>
    </row>
    <row r="3" spans="1:8" ht="28.5" customHeight="1" x14ac:dyDescent="0.25">
      <c r="A3" s="3" t="s">
        <v>87</v>
      </c>
      <c r="B3" s="3" t="s">
        <v>88</v>
      </c>
      <c r="C3" s="8" t="s">
        <v>89</v>
      </c>
      <c r="D3" s="3" t="s">
        <v>90</v>
      </c>
      <c r="E3" s="6">
        <v>6</v>
      </c>
      <c r="F3" s="6">
        <v>6</v>
      </c>
      <c r="G3" s="6">
        <v>6</v>
      </c>
      <c r="H3" s="3" t="s">
        <v>11</v>
      </c>
    </row>
    <row r="4" spans="1:8" ht="24.75" customHeight="1" x14ac:dyDescent="0.25">
      <c r="A4" s="8"/>
      <c r="B4" s="8"/>
      <c r="C4" s="8" t="s">
        <v>91</v>
      </c>
      <c r="D4" s="8" t="s">
        <v>92</v>
      </c>
      <c r="E4" s="10">
        <v>6</v>
      </c>
      <c r="F4" s="10">
        <v>6</v>
      </c>
      <c r="G4" s="10">
        <v>6</v>
      </c>
      <c r="H4" s="8" t="s">
        <v>19</v>
      </c>
    </row>
    <row r="5" spans="1:8" x14ac:dyDescent="0.25">
      <c r="A5" s="8"/>
      <c r="B5" s="8"/>
      <c r="C5" s="8" t="s">
        <v>64</v>
      </c>
      <c r="D5" s="8" t="s">
        <v>65</v>
      </c>
      <c r="E5" s="10">
        <v>6</v>
      </c>
      <c r="F5" s="10"/>
      <c r="G5" s="10"/>
      <c r="H5" s="8" t="s">
        <v>11</v>
      </c>
    </row>
    <row r="6" spans="1:8" ht="18" customHeight="1" x14ac:dyDescent="0.25">
      <c r="A6" s="8"/>
      <c r="B6" s="8"/>
      <c r="C6" s="8" t="s">
        <v>93</v>
      </c>
      <c r="D6" s="8" t="s">
        <v>94</v>
      </c>
      <c r="E6" s="10">
        <v>6</v>
      </c>
      <c r="F6" s="10">
        <v>6</v>
      </c>
      <c r="G6" s="10">
        <v>6</v>
      </c>
      <c r="H6" s="8" t="s">
        <v>11</v>
      </c>
    </row>
    <row r="7" spans="1:8" x14ac:dyDescent="0.25">
      <c r="A7" s="8"/>
      <c r="B7" s="8"/>
      <c r="C7" s="8" t="s">
        <v>95</v>
      </c>
      <c r="D7" s="8" t="s">
        <v>96</v>
      </c>
      <c r="E7" s="10">
        <v>6</v>
      </c>
      <c r="F7" s="10">
        <v>6</v>
      </c>
      <c r="G7" s="10">
        <v>6</v>
      </c>
      <c r="H7" s="8" t="s">
        <v>19</v>
      </c>
    </row>
    <row r="8" spans="1:8" x14ac:dyDescent="0.25">
      <c r="A8" s="8"/>
      <c r="B8" s="8"/>
      <c r="C8" s="8" t="s">
        <v>66</v>
      </c>
      <c r="D8" s="8" t="s">
        <v>67</v>
      </c>
      <c r="E8" s="10">
        <v>6</v>
      </c>
      <c r="F8" s="10"/>
      <c r="G8" s="10"/>
      <c r="H8" s="8" t="s">
        <v>19</v>
      </c>
    </row>
    <row r="9" spans="1:8" x14ac:dyDescent="0.25">
      <c r="A9" s="8"/>
      <c r="B9" s="8"/>
      <c r="C9" s="8"/>
      <c r="D9" s="10"/>
      <c r="E9" s="10"/>
      <c r="F9" s="10"/>
      <c r="G9" s="10"/>
      <c r="H9" s="8"/>
    </row>
    <row r="10" spans="1:8" x14ac:dyDescent="0.25">
      <c r="A10" s="15"/>
      <c r="B10" s="15"/>
      <c r="C10" s="15"/>
      <c r="D10" s="15"/>
      <c r="E10" s="13"/>
      <c r="F10" s="13"/>
      <c r="G10" s="13"/>
      <c r="H10" s="15"/>
    </row>
    <row r="11" spans="1:8" x14ac:dyDescent="0.25">
      <c r="A11" s="3" t="s">
        <v>97</v>
      </c>
      <c r="B11" s="3" t="s">
        <v>98</v>
      </c>
      <c r="C11" s="3" t="s">
        <v>99</v>
      </c>
      <c r="D11" s="9" t="s">
        <v>100</v>
      </c>
      <c r="E11" s="6">
        <v>9</v>
      </c>
      <c r="F11" s="6"/>
      <c r="G11" s="6"/>
      <c r="H11" s="3" t="s">
        <v>52</v>
      </c>
    </row>
    <row r="12" spans="1:8" x14ac:dyDescent="0.25">
      <c r="A12" s="15"/>
      <c r="B12" s="15"/>
      <c r="C12" s="8" t="s">
        <v>101</v>
      </c>
      <c r="D12" s="8" t="s">
        <v>30</v>
      </c>
      <c r="E12" s="13">
        <v>9</v>
      </c>
      <c r="F12" s="13">
        <v>9</v>
      </c>
      <c r="G12" s="13">
        <v>9</v>
      </c>
      <c r="H12" s="15" t="s">
        <v>25</v>
      </c>
    </row>
    <row r="13" spans="1:8" ht="18" customHeight="1" x14ac:dyDescent="0.25">
      <c r="A13" s="77" t="s">
        <v>102</v>
      </c>
      <c r="B13" s="77" t="s">
        <v>103</v>
      </c>
      <c r="C13" s="37" t="s">
        <v>99</v>
      </c>
      <c r="D13" s="59" t="s">
        <v>100</v>
      </c>
      <c r="E13" s="6">
        <v>3</v>
      </c>
      <c r="F13" s="6"/>
      <c r="G13" s="6"/>
      <c r="H13" s="3" t="s">
        <v>52</v>
      </c>
    </row>
    <row r="14" spans="1:8" ht="21" customHeight="1" x14ac:dyDescent="0.25">
      <c r="A14" s="77"/>
      <c r="B14" s="77"/>
      <c r="C14" s="11" t="s">
        <v>101</v>
      </c>
      <c r="D14" s="11" t="s">
        <v>30</v>
      </c>
      <c r="E14" s="13">
        <v>6</v>
      </c>
      <c r="F14" s="13">
        <v>6</v>
      </c>
      <c r="G14" s="13">
        <v>6</v>
      </c>
      <c r="H14" s="15" t="s">
        <v>25</v>
      </c>
    </row>
    <row r="15" spans="1:8" x14ac:dyDescent="0.25">
      <c r="A15" s="38"/>
      <c r="B15" s="30" t="s">
        <v>104</v>
      </c>
      <c r="C15" s="41"/>
      <c r="D15" s="41"/>
      <c r="E15" s="31">
        <f>SUM(E3:E14)</f>
        <v>63</v>
      </c>
      <c r="F15" s="2">
        <v>39</v>
      </c>
      <c r="G15" s="31">
        <f>SUM(G3:G14)</f>
        <v>39</v>
      </c>
      <c r="H15" s="29"/>
    </row>
    <row r="16" spans="1:8" x14ac:dyDescent="0.25">
      <c r="A16" s="29"/>
      <c r="B16" s="39" t="s">
        <v>105</v>
      </c>
      <c r="C16" s="41"/>
      <c r="D16" s="41"/>
      <c r="E16" s="31">
        <f>E15+'Eis B'!E34+'Eis A'!E24</f>
        <v>198</v>
      </c>
      <c r="F16" s="31">
        <f>F15+'Eis B'!F34+'Eis A'!F24</f>
        <v>120</v>
      </c>
      <c r="G16" s="31">
        <f>G15+'Eis B'!G34+'Eis A'!G24</f>
        <v>120</v>
      </c>
      <c r="H16" s="29"/>
    </row>
    <row r="17" spans="6:6" x14ac:dyDescent="0.25">
      <c r="F17" s="53"/>
    </row>
  </sheetData>
  <mergeCells count="2">
    <mergeCell ref="A13:A14"/>
    <mergeCell ref="B13:B14"/>
  </mergeCells>
  <pageMargins left="0.25" right="0.25" top="0.75" bottom="0.75" header="0.51180555555555496" footer="0.51180555555555496"/>
  <pageSetup paperSize="9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Eis A</vt:lpstr>
      <vt:lpstr>Eis B</vt:lpstr>
      <vt:lpstr>Eis C</vt:lpstr>
    </vt:vector>
  </TitlesOfParts>
  <Company>Universiteit van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Hoeve, Machteld</dc:creator>
  <dc:description/>
  <cp:lastModifiedBy>Anoesjka van Leur</cp:lastModifiedBy>
  <cp:revision>17</cp:revision>
  <cp:lastPrinted>2018-10-18T07:33:17Z</cp:lastPrinted>
  <dcterms:created xsi:type="dcterms:W3CDTF">2018-06-20T12:57:03Z</dcterms:created>
  <dcterms:modified xsi:type="dcterms:W3CDTF">2022-11-14T11:11:39Z</dcterms:modified>
  <dc:language>nl-NL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Universiteit van Amsterdam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