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DD307D5-FFA0-4BC2-A234-D30DB3A33B3C}" xr6:coauthVersionLast="47" xr6:coauthVersionMax="47" xr10:uidLastSave="{00000000-0000-0000-0000-000000000000}"/>
  <workbookProtection workbookAlgorithmName="SHA-512" workbookHashValue="Yvo+n+9igWZ0XNOxnkOUxhmGfTGG8Ai3gSKT8luewhiwu0XiHqheCPwKdF0NbXrWC5jF6RYyHRPTq6p270fELg==" workbookSaltValue="phbhCmLmW+YMwP5oZNgrrg==" workbookSpinCount="100000" lockStructure="1"/>
  <bookViews>
    <workbookView xWindow="28680" yWindow="-120" windowWidth="29040" windowHeight="17640" xr2:uid="{00000000-000D-0000-FFFF-FFFF00000000}"/>
  </bookViews>
  <sheets>
    <sheet name="ita" sheetId="2" r:id="rId1"/>
    <sheet name="LK_Comuni" sheetId="4" state="hidden" r:id="rId2"/>
    <sheet name="LK_Cooperative" sheetId="3" state="hidden" r:id="rId3"/>
  </sheets>
  <externalReferences>
    <externalReference r:id="rId4"/>
  </externalReferences>
  <definedNames>
    <definedName name="_xlnm._FilterDatabase" localSheetId="1" hidden="1">LK_Comuni!$A$1:$C$1</definedName>
    <definedName name="dd_com_desc">OFFSET(LK_Comuni!#REF!,0,0,COUNTA(LK_Comuni!#REF!),1)</definedName>
    <definedName name="dd_coop_desc" comment="Lista delle cooperative" localSheetId="1">OFFSET([1]LK_Cooperative!$A$2,0,0,COUNTA([1]LK_Cooperative!$A:$A),1)</definedName>
    <definedName name="dd_coop_desc" comment="Lista delle cooperative">OFFSET(LK_Cooperative!$A$1,0,0,COUNTA(LK_Cooperative!$A:$A),1)</definedName>
    <definedName name="dd_lst_mod">[1]Parameters!$A$8:$A$9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10" i="2"/>
  <c r="M6" i="2" l="1"/>
  <c r="M4" i="2" l="1"/>
  <c r="K41" i="2" l="1"/>
</calcChain>
</file>

<file path=xl/sharedStrings.xml><?xml version="1.0" encoding="utf-8"?>
<sst xmlns="http://schemas.openxmlformats.org/spreadsheetml/2006/main" count="382" uniqueCount="377">
  <si>
    <t>Codice fiscale</t>
  </si>
  <si>
    <t>Data di nascita</t>
  </si>
  <si>
    <t>Ente gestore:</t>
  </si>
  <si>
    <t>Comune di residenza o di stabile dimora dei bambini assistiti:</t>
  </si>
  <si>
    <t>Numero 
progressivo</t>
  </si>
  <si>
    <t xml:space="preserve">Cognome </t>
  </si>
  <si>
    <t>Nome</t>
  </si>
  <si>
    <t>Bambino</t>
  </si>
  <si>
    <t>Aldino</t>
  </si>
  <si>
    <t>Andriano</t>
  </si>
  <si>
    <t>Anterivo</t>
  </si>
  <si>
    <t>Avelengo</t>
  </si>
  <si>
    <t>Badia</t>
  </si>
  <si>
    <t>Barbiano</t>
  </si>
  <si>
    <t>Bolzano</t>
  </si>
  <si>
    <t>Braies</t>
  </si>
  <si>
    <t>Brennero</t>
  </si>
  <si>
    <t>Bressanone</t>
  </si>
  <si>
    <t>Bronzolo</t>
  </si>
  <si>
    <t>Brunico</t>
  </si>
  <si>
    <t>Caines</t>
  </si>
  <si>
    <t>Campo di Trens</t>
  </si>
  <si>
    <t>Campo Tures</t>
  </si>
  <si>
    <t>Castelbello-Ciardes</t>
  </si>
  <si>
    <t>Castelrotto</t>
  </si>
  <si>
    <t>Cermes</t>
  </si>
  <si>
    <t>Chienes</t>
  </si>
  <si>
    <t>Chiusa</t>
  </si>
  <si>
    <t>Cornedo all'Isarco</t>
  </si>
  <si>
    <t>Corvara in Badia</t>
  </si>
  <si>
    <t>Curon Venosta</t>
  </si>
  <si>
    <t>Dobbiaco</t>
  </si>
  <si>
    <t>Egna</t>
  </si>
  <si>
    <t>Falzes</t>
  </si>
  <si>
    <t>Fortezza</t>
  </si>
  <si>
    <t>Funes</t>
  </si>
  <si>
    <t>Gais</t>
  </si>
  <si>
    <t>Gargazzone</t>
  </si>
  <si>
    <t>Glorenza</t>
  </si>
  <si>
    <t>La Valle</t>
  </si>
  <si>
    <t>Laces</t>
  </si>
  <si>
    <t>Lagundo</t>
  </si>
  <si>
    <t>Laion</t>
  </si>
  <si>
    <t>Laives</t>
  </si>
  <si>
    <t>Lana</t>
  </si>
  <si>
    <t>Lasa</t>
  </si>
  <si>
    <t>Lauregno</t>
  </si>
  <si>
    <t>Luson</t>
  </si>
  <si>
    <t>Malles Venosta</t>
  </si>
  <si>
    <t>Marebbe</t>
  </si>
  <si>
    <t>Marlengo</t>
  </si>
  <si>
    <t>Martello</t>
  </si>
  <si>
    <t>Meltina</t>
  </si>
  <si>
    <t>Merano</t>
  </si>
  <si>
    <t>Monguelfo-Tesido</t>
  </si>
  <si>
    <t>Montagna</t>
  </si>
  <si>
    <t>Moso in Passiria</t>
  </si>
  <si>
    <t>Nalles</t>
  </si>
  <si>
    <t>Naturno</t>
  </si>
  <si>
    <t>Nova Levante</t>
  </si>
  <si>
    <t>Nova Ponente</t>
  </si>
  <si>
    <t>Ora</t>
  </si>
  <si>
    <t>Ortisei</t>
  </si>
  <si>
    <t>Parcines</t>
  </si>
  <si>
    <t>Perca</t>
  </si>
  <si>
    <t>Plaus</t>
  </si>
  <si>
    <t>Ponte Gardena</t>
  </si>
  <si>
    <t>Postal</t>
  </si>
  <si>
    <t>Prato allo Stelvio</t>
  </si>
  <si>
    <t>Predoi</t>
  </si>
  <si>
    <t>Proves</t>
  </si>
  <si>
    <t>Racines</t>
  </si>
  <si>
    <t>Renon</t>
  </si>
  <si>
    <t>Rifiano</t>
  </si>
  <si>
    <t>Rio di Pusteria</t>
  </si>
  <si>
    <t>Rodengo</t>
  </si>
  <si>
    <t>Sarentino</t>
  </si>
  <si>
    <t>Scena</t>
  </si>
  <si>
    <t>Selva dei Molini</t>
  </si>
  <si>
    <t>Selva di Val Gardena</t>
  </si>
  <si>
    <t>Senales</t>
  </si>
  <si>
    <t>Sesto</t>
  </si>
  <si>
    <t>Silandro</t>
  </si>
  <si>
    <t>Sluderno</t>
  </si>
  <si>
    <t>Stelvio</t>
  </si>
  <si>
    <t>Terento</t>
  </si>
  <si>
    <t>Terlano</t>
  </si>
  <si>
    <t>Tesimo</t>
  </si>
  <si>
    <t>Tires</t>
  </si>
  <si>
    <t>Tirolo</t>
  </si>
  <si>
    <t>Trodena nel parco naturale</t>
  </si>
  <si>
    <t>Tubre</t>
  </si>
  <si>
    <t>Ultimo</t>
  </si>
  <si>
    <t>Vadena</t>
  </si>
  <si>
    <t>Val di Vizze</t>
  </si>
  <si>
    <t>Valdaora</t>
  </si>
  <si>
    <t>Valle di Casies</t>
  </si>
  <si>
    <t>Vandoies</t>
  </si>
  <si>
    <t>Varna</t>
  </si>
  <si>
    <t>Velturno</t>
  </si>
  <si>
    <t>Verano</t>
  </si>
  <si>
    <t>Villandro</t>
  </si>
  <si>
    <t>Vipiteno</t>
  </si>
  <si>
    <r>
      <t xml:space="preserve">Ore di assistenza
</t>
    </r>
    <r>
      <rPr>
        <b/>
        <sz val="10"/>
        <color theme="1"/>
        <rFont val="Arial"/>
        <family val="2"/>
      </rPr>
      <t xml:space="preserve">ai sensi della delibera
</t>
    </r>
    <r>
      <rPr>
        <b/>
        <sz val="10"/>
        <rFont val="Arial"/>
        <family val="2"/>
      </rPr>
      <t>n. 666/2019</t>
    </r>
  </si>
  <si>
    <t>Comune di residenza
assistente domiciliare all'infanzia</t>
  </si>
  <si>
    <t>Rendiconto contributo servizio di assistenza domiciliare all'infanzia</t>
  </si>
  <si>
    <t>Com_code</t>
  </si>
  <si>
    <t>Com_code_TM</t>
  </si>
  <si>
    <t>Gemeinde</t>
  </si>
  <si>
    <t>Comune</t>
  </si>
  <si>
    <t>Abtei</t>
  </si>
  <si>
    <t>006</t>
  </si>
  <si>
    <t>Ahrntal</t>
  </si>
  <si>
    <t>Val Aurina</t>
  </si>
  <si>
    <t>108</t>
  </si>
  <si>
    <t>Aldein</t>
  </si>
  <si>
    <t>001</t>
  </si>
  <si>
    <t>Algund</t>
  </si>
  <si>
    <t>038</t>
  </si>
  <si>
    <t>Altrei</t>
  </si>
  <si>
    <t>003</t>
  </si>
  <si>
    <t>Andrian</t>
  </si>
  <si>
    <t>002</t>
  </si>
  <si>
    <t>Auer</t>
  </si>
  <si>
    <t>060</t>
  </si>
  <si>
    <t>Barbian</t>
  </si>
  <si>
    <t>007</t>
  </si>
  <si>
    <t>Bozen</t>
  </si>
  <si>
    <t>008</t>
  </si>
  <si>
    <t>Branzoll</t>
  </si>
  <si>
    <t>012</t>
  </si>
  <si>
    <t>Brenner</t>
  </si>
  <si>
    <t>010</t>
  </si>
  <si>
    <t>Brixen</t>
  </si>
  <si>
    <t>011</t>
  </si>
  <si>
    <t>Bruneck</t>
  </si>
  <si>
    <t>013</t>
  </si>
  <si>
    <t>Burgstall</t>
  </si>
  <si>
    <t>066</t>
  </si>
  <si>
    <t>Corvara</t>
  </si>
  <si>
    <t>026</t>
  </si>
  <si>
    <t>Deutschnofen</t>
  </si>
  <si>
    <t>059</t>
  </si>
  <si>
    <t>Enneberg</t>
  </si>
  <si>
    <t>047</t>
  </si>
  <si>
    <t>Eppan an der Weinstraße</t>
  </si>
  <si>
    <t>Appiano s. S. d. V.</t>
  </si>
  <si>
    <t>004</t>
  </si>
  <si>
    <t>Feldthurns</t>
  </si>
  <si>
    <t>116</t>
  </si>
  <si>
    <t>Franzensfeste</t>
  </si>
  <si>
    <t>032</t>
  </si>
  <si>
    <t>Freienfeld</t>
  </si>
  <si>
    <t>016</t>
  </si>
  <si>
    <t>034</t>
  </si>
  <si>
    <t>Gargazon</t>
  </si>
  <si>
    <t>035</t>
  </si>
  <si>
    <t>Glurns</t>
  </si>
  <si>
    <t>036</t>
  </si>
  <si>
    <t>Graun im Vinschgau</t>
  </si>
  <si>
    <t>027</t>
  </si>
  <si>
    <t>Gsies</t>
  </si>
  <si>
    <t>109</t>
  </si>
  <si>
    <t>Hafling</t>
  </si>
  <si>
    <t>005</t>
  </si>
  <si>
    <t>Innichen</t>
  </si>
  <si>
    <t>San Candido</t>
  </si>
  <si>
    <t>077</t>
  </si>
  <si>
    <t>Jenesien</t>
  </si>
  <si>
    <t>San Genesio Atesino</t>
  </si>
  <si>
    <t>079</t>
  </si>
  <si>
    <t>Kaltern</t>
  </si>
  <si>
    <t>Caldaro</t>
  </si>
  <si>
    <t>015</t>
  </si>
  <si>
    <t>Karneid</t>
  </si>
  <si>
    <t>023</t>
  </si>
  <si>
    <t>Kastelbell - Tschars</t>
  </si>
  <si>
    <t>018</t>
  </si>
  <si>
    <t>Kastelruth</t>
  </si>
  <si>
    <t>019</t>
  </si>
  <si>
    <t>Kiens</t>
  </si>
  <si>
    <t>021</t>
  </si>
  <si>
    <t>Klausen</t>
  </si>
  <si>
    <t>022</t>
  </si>
  <si>
    <t>Kuens</t>
  </si>
  <si>
    <t>014</t>
  </si>
  <si>
    <t>Kurtatsch an der Weinstraße</t>
  </si>
  <si>
    <t>Cortaccia s. S. d. V.</t>
  </si>
  <si>
    <t>024</t>
  </si>
  <si>
    <t>Kurtinig an der Weinstraße</t>
  </si>
  <si>
    <t>Cortina s. S. d. V.</t>
  </si>
  <si>
    <t>025</t>
  </si>
  <si>
    <t>Laas</t>
  </si>
  <si>
    <t>042</t>
  </si>
  <si>
    <t>Lajen</t>
  </si>
  <si>
    <t>039</t>
  </si>
  <si>
    <t>041</t>
  </si>
  <si>
    <t>Latsch</t>
  </si>
  <si>
    <t>037</t>
  </si>
  <si>
    <t>Laurein</t>
  </si>
  <si>
    <t>043</t>
  </si>
  <si>
    <t>Leifers</t>
  </si>
  <si>
    <t>040</t>
  </si>
  <si>
    <t>Lüsen</t>
  </si>
  <si>
    <t>044</t>
  </si>
  <si>
    <t>Mals im Vinschgau</t>
  </si>
  <si>
    <t>046</t>
  </si>
  <si>
    <t>Margreid an der Weinstraße</t>
  </si>
  <si>
    <t>Magrè s. S. d. V.</t>
  </si>
  <si>
    <t>045</t>
  </si>
  <si>
    <t>Marling</t>
  </si>
  <si>
    <t>048</t>
  </si>
  <si>
    <t>Martell</t>
  </si>
  <si>
    <t>049</t>
  </si>
  <si>
    <t>Meran</t>
  </si>
  <si>
    <t>051</t>
  </si>
  <si>
    <t>Mölten</t>
  </si>
  <si>
    <t>050</t>
  </si>
  <si>
    <t>Montan</t>
  </si>
  <si>
    <t>053</t>
  </si>
  <si>
    <t>Moos in Passeier</t>
  </si>
  <si>
    <t>054</t>
  </si>
  <si>
    <t>Mühlbach</t>
  </si>
  <si>
    <t>074</t>
  </si>
  <si>
    <t>Mühlwald</t>
  </si>
  <si>
    <t>088</t>
  </si>
  <si>
    <t>Nals</t>
  </si>
  <si>
    <t>055</t>
  </si>
  <si>
    <t>Naturns</t>
  </si>
  <si>
    <t>056</t>
  </si>
  <si>
    <t>Natz-Schabs</t>
  </si>
  <si>
    <t>Naz - Sciaves</t>
  </si>
  <si>
    <t>057</t>
  </si>
  <si>
    <t>Neumarkt</t>
  </si>
  <si>
    <t>029</t>
  </si>
  <si>
    <t>Niederdorf</t>
  </si>
  <si>
    <t>113</t>
  </si>
  <si>
    <t>Olang</t>
  </si>
  <si>
    <t>106</t>
  </si>
  <si>
    <t>Partschins</t>
  </si>
  <si>
    <t>062</t>
  </si>
  <si>
    <t>Percha</t>
  </si>
  <si>
    <t>063</t>
  </si>
  <si>
    <t>Pfalzen</t>
  </si>
  <si>
    <t>030</t>
  </si>
  <si>
    <t>Pfatten</t>
  </si>
  <si>
    <t>105</t>
  </si>
  <si>
    <t>Pfitsch</t>
  </si>
  <si>
    <t>107</t>
  </si>
  <si>
    <t>064</t>
  </si>
  <si>
    <t>Prad am Stilfserjoch</t>
  </si>
  <si>
    <t>067</t>
  </si>
  <si>
    <t>Prags</t>
  </si>
  <si>
    <t>009</t>
  </si>
  <si>
    <t>Prettau</t>
  </si>
  <si>
    <t>068</t>
  </si>
  <si>
    <t>Proveis</t>
  </si>
  <si>
    <t>069</t>
  </si>
  <si>
    <t>Rasen - Antholz</t>
  </si>
  <si>
    <t>Rasun-Anterselva</t>
  </si>
  <si>
    <t>071</t>
  </si>
  <si>
    <t>Ratschings</t>
  </si>
  <si>
    <t>070</t>
  </si>
  <si>
    <t>Riffian</t>
  </si>
  <si>
    <t>073</t>
  </si>
  <si>
    <t>Ritten</t>
  </si>
  <si>
    <t>072</t>
  </si>
  <si>
    <t>Rodeneck</t>
  </si>
  <si>
    <t>075</t>
  </si>
  <si>
    <t>Salurn an der Weinstraße</t>
  </si>
  <si>
    <t>Salorno sulla Strada del Vino</t>
  </si>
  <si>
    <t>076</t>
  </si>
  <si>
    <t>Sand in Taufers</t>
  </si>
  <si>
    <t>017</t>
  </si>
  <si>
    <t>Sarntal</t>
  </si>
  <si>
    <t>086</t>
  </si>
  <si>
    <t>Schenna</t>
  </si>
  <si>
    <t>087</t>
  </si>
  <si>
    <t>Schlanders</t>
  </si>
  <si>
    <t>093</t>
  </si>
  <si>
    <t>Schluderns</t>
  </si>
  <si>
    <t>094</t>
  </si>
  <si>
    <t>Schnals</t>
  </si>
  <si>
    <t>091</t>
  </si>
  <si>
    <t>Sexten</t>
  </si>
  <si>
    <t>092</t>
  </si>
  <si>
    <t>St. Christina in Gröden</t>
  </si>
  <si>
    <t>S. Cristina Val Gardena</t>
  </si>
  <si>
    <t>085</t>
  </si>
  <si>
    <t>St. Leonhard in Passeier</t>
  </si>
  <si>
    <t>S. Leonardo in Passiria</t>
  </si>
  <si>
    <t>080</t>
  </si>
  <si>
    <t>St. Lorenzen</t>
  </si>
  <si>
    <t>S. Lorenzo di Sebato</t>
  </si>
  <si>
    <t>081</t>
  </si>
  <si>
    <t>St. Martin in Passeier</t>
  </si>
  <si>
    <t>S. Martino in Passiria</t>
  </si>
  <si>
    <t>083</t>
  </si>
  <si>
    <t>St. Martin in Thurn</t>
  </si>
  <si>
    <t>S. Martino in Badia</t>
  </si>
  <si>
    <t>082</t>
  </si>
  <si>
    <t>St. Pankraz</t>
  </si>
  <si>
    <t>S. Pancrazio</t>
  </si>
  <si>
    <t>084</t>
  </si>
  <si>
    <t>St. Ulrich in Gröden</t>
  </si>
  <si>
    <t>061</t>
  </si>
  <si>
    <t>Sterzing</t>
  </si>
  <si>
    <t>115</t>
  </si>
  <si>
    <t>Stilfs</t>
  </si>
  <si>
    <t>095</t>
  </si>
  <si>
    <t>Taufers im Münstertal</t>
  </si>
  <si>
    <t>103</t>
  </si>
  <si>
    <t>Terenten</t>
  </si>
  <si>
    <t>096</t>
  </si>
  <si>
    <t>Terlan</t>
  </si>
  <si>
    <t>097</t>
  </si>
  <si>
    <t>Tiers</t>
  </si>
  <si>
    <t>100</t>
  </si>
  <si>
    <t>Tirol</t>
  </si>
  <si>
    <t>101</t>
  </si>
  <si>
    <t>Tisens</t>
  </si>
  <si>
    <t>099</t>
  </si>
  <si>
    <t>Toblach</t>
  </si>
  <si>
    <t>028</t>
  </si>
  <si>
    <t>Tramin an der Weinstraße</t>
  </si>
  <si>
    <t>Termeno s. S. d. V.</t>
  </si>
  <si>
    <t>098</t>
  </si>
  <si>
    <t>Truden im Naturpark</t>
  </si>
  <si>
    <t>102</t>
  </si>
  <si>
    <t>Tscherms</t>
  </si>
  <si>
    <t>020</t>
  </si>
  <si>
    <t>Ulten</t>
  </si>
  <si>
    <t>104</t>
  </si>
  <si>
    <t>Unsere liebe Frau im Walde - St. Felix</t>
  </si>
  <si>
    <t>Senale - San Felice</t>
  </si>
  <si>
    <t>118</t>
  </si>
  <si>
    <t>Vahrn</t>
  </si>
  <si>
    <t>111</t>
  </si>
  <si>
    <t>Villanders</t>
  </si>
  <si>
    <t>114</t>
  </si>
  <si>
    <t>Villnöß</t>
  </si>
  <si>
    <t>033</t>
  </si>
  <si>
    <t>Vintl</t>
  </si>
  <si>
    <t>110</t>
  </si>
  <si>
    <t>Völs am Schlern</t>
  </si>
  <si>
    <t>Fiè allo Sciliar</t>
  </si>
  <si>
    <t>031</t>
  </si>
  <si>
    <t>Vöran</t>
  </si>
  <si>
    <t>112</t>
  </si>
  <si>
    <t>Waidbruck</t>
  </si>
  <si>
    <t>065</t>
  </si>
  <si>
    <t>Welsberg-Taisten</t>
  </si>
  <si>
    <t>052</t>
  </si>
  <si>
    <t>Welschnofen</t>
  </si>
  <si>
    <t>058</t>
  </si>
  <si>
    <t>Wengen</t>
  </si>
  <si>
    <t>117</t>
  </si>
  <si>
    <t>Wolkenstein in Gröden</t>
  </si>
  <si>
    <t>089</t>
  </si>
  <si>
    <t>Title</t>
  </si>
  <si>
    <t>Coop_code</t>
  </si>
  <si>
    <t>Baobab Cooperativa Sociale</t>
  </si>
  <si>
    <t>COOP_0017</t>
  </si>
  <si>
    <t>Casa Bimbo Tagesmutter società cooperativa sociale Onlus</t>
  </si>
  <si>
    <t>COOP_0001</t>
  </si>
  <si>
    <t>Coccinella Cooperativa Sociale</t>
  </si>
  <si>
    <t>COOP_0002</t>
  </si>
  <si>
    <t>Sozialgenossenschaft Mit Bäuerinnen lernen-wachsen-leben</t>
  </si>
  <si>
    <t>COOP_0003</t>
  </si>
  <si>
    <t>Primi Passi Tagesmutter società cooperativa sociale</t>
  </si>
  <si>
    <t>COOP_0005</t>
  </si>
  <si>
    <t>Sozialgenossenschaft Tagesmütter</t>
  </si>
  <si>
    <t>COOP_0004</t>
  </si>
  <si>
    <t>Assistente domiciliare all'infanzia</t>
  </si>
  <si>
    <t>Villabassa</t>
  </si>
  <si>
    <r>
      <t xml:space="preserve">Data
inizio contratto
</t>
    </r>
    <r>
      <rPr>
        <b/>
        <sz val="10"/>
        <color theme="1"/>
        <rFont val="Arial"/>
        <family val="2"/>
      </rPr>
      <t>(o data
inizio assistenza
se diversa)</t>
    </r>
  </si>
  <si>
    <r>
      <t xml:space="preserve">Data
fine contratto
</t>
    </r>
    <r>
      <rPr>
        <b/>
        <sz val="10"/>
        <color theme="1"/>
        <rFont val="Arial"/>
        <family val="2"/>
      </rPr>
      <t>(o data
fine assistenza
se diversa)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</si>
</sst>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rgb="FF1E1E1E"/>
      <name val="Segoe U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5" fillId="0" borderId="0" xfId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right"/>
    </xf>
    <xf numFmtId="0" fontId="1" fillId="0" borderId="2" xfId="0" applyFont="1" applyBorder="1" applyProtection="1">
      <protection locked="0"/>
    </xf>
    <xf numFmtId="14" fontId="1" fillId="0" borderId="2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4" fontId="1" fillId="0" borderId="7" xfId="0" applyNumberFormat="1" applyFont="1" applyBorder="1" applyAlignment="1" applyProtection="1">
      <alignment horizontal="right"/>
      <protection locked="0"/>
    </xf>
    <xf numFmtId="0" fontId="1" fillId="0" borderId="6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 applyProtection="1">
      <alignment horizontal="right"/>
      <protection locked="0"/>
    </xf>
    <xf numFmtId="2" fontId="1" fillId="0" borderId="8" xfId="0" applyNumberFormat="1" applyFont="1" applyBorder="1" applyAlignment="1" applyProtection="1">
      <alignment horizontal="right"/>
      <protection locked="0"/>
    </xf>
    <xf numFmtId="0" fontId="1" fillId="3" borderId="6" xfId="0" applyFont="1" applyFill="1" applyBorder="1" applyProtection="1">
      <protection locked="0"/>
    </xf>
    <xf numFmtId="49" fontId="0" fillId="0" borderId="0" xfId="0" applyNumberFormat="1"/>
    <xf numFmtId="0" fontId="7" fillId="4" borderId="13" xfId="0" applyFont="1" applyFill="1" applyBorder="1"/>
    <xf numFmtId="0" fontId="7" fillId="4" borderId="14" xfId="0" applyFont="1" applyFill="1" applyBorder="1"/>
    <xf numFmtId="49" fontId="0" fillId="5" borderId="13" xfId="0" applyNumberFormat="1" applyFill="1" applyBorder="1"/>
    <xf numFmtId="49" fontId="0" fillId="5" borderId="14" xfId="0" applyNumberFormat="1" applyFill="1" applyBorder="1"/>
    <xf numFmtId="49" fontId="0" fillId="0" borderId="13" xfId="0" applyNumberFormat="1" applyBorder="1"/>
    <xf numFmtId="49" fontId="0" fillId="0" borderId="14" xfId="0" applyNumberFormat="1" applyBorder="1"/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3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6" borderId="1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</cellXfs>
  <cellStyles count="3">
    <cellStyle name="Normal 2" xfId="2" xr:uid="{0C3D9019-6191-494F-AFBA-E5698C3B5CE1}"/>
    <cellStyle name="Normale" xfId="0" builtinId="0"/>
    <cellStyle name="Standard 2" xfId="1" xr:uid="{EB586A8D-B399-4C73-A509-8CA14A2B0669}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Beitr&#228;ge_Contributi/15.%20Organisation_Organizzazione/Formulare_Moduli/2023/TM/Rendiconto/Allegato%20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iconto TM"/>
      <sheetName val="LK_Comuni"/>
      <sheetName val="LK_Cooperative"/>
      <sheetName val="Parameters"/>
    </sheetNames>
    <sheetDataSet>
      <sheetData sheetId="0" refreshError="1"/>
      <sheetData sheetId="1">
        <row r="1">
          <cell r="A1" t="str">
            <v>Com_Desc</v>
          </cell>
        </row>
      </sheetData>
      <sheetData sheetId="2">
        <row r="1">
          <cell r="A1" t="str">
            <v>ENTE_DESC_BIL</v>
          </cell>
        </row>
        <row r="2">
          <cell r="A2" t="str">
            <v>Baobab</v>
          </cell>
        </row>
        <row r="3">
          <cell r="A3" t="str">
            <v xml:space="preserve">Casa Bimbo </v>
          </cell>
        </row>
        <row r="4">
          <cell r="A4" t="str">
            <v>Coccinella</v>
          </cell>
        </row>
        <row r="5">
          <cell r="A5" t="str">
            <v>Mit Bäuerinnen lernen-wachsen-leben</v>
          </cell>
        </row>
        <row r="6">
          <cell r="A6" t="str">
            <v xml:space="preserve">Primi Passi </v>
          </cell>
        </row>
        <row r="7">
          <cell r="A7" t="str">
            <v>Tagesmütter</v>
          </cell>
        </row>
      </sheetData>
      <sheetData sheetId="3">
        <row r="8">
          <cell r="A8" t="str">
            <v>Originale</v>
          </cell>
        </row>
        <row r="9">
          <cell r="A9" t="str">
            <v>Corretto d'ufficio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B00F-D3E2-40FC-99DA-EB13363013DC}">
  <sheetPr>
    <pageSetUpPr fitToPage="1"/>
  </sheetPr>
  <dimension ref="A1:M41"/>
  <sheetViews>
    <sheetView tabSelected="1" zoomScale="90" zoomScaleNormal="90" workbookViewId="0">
      <selection activeCell="F5" sqref="F5"/>
    </sheetView>
  </sheetViews>
  <sheetFormatPr defaultColWidth="9.140625" defaultRowHeight="14.25" x14ac:dyDescent="0.2"/>
  <cols>
    <col min="1" max="1" width="16.140625" style="2" customWidth="1"/>
    <col min="2" max="3" width="22.7109375" style="2" customWidth="1"/>
    <col min="4" max="4" width="19.7109375" style="2" customWidth="1"/>
    <col min="5" max="7" width="22.7109375" style="2" customWidth="1"/>
    <col min="8" max="8" width="25.42578125" style="2" customWidth="1"/>
    <col min="9" max="10" width="19.7109375" style="2" customWidth="1"/>
    <col min="11" max="11" width="18.42578125" style="2" customWidth="1"/>
    <col min="12" max="12" width="9.140625" style="2"/>
    <col min="13" max="13" width="16.28515625" style="2" hidden="1" customWidth="1"/>
    <col min="14" max="16384" width="9.140625" style="2"/>
  </cols>
  <sheetData>
    <row r="1" spans="1:13" ht="23.25" customHeight="1" x14ac:dyDescent="0.25">
      <c r="A1" s="47" t="s">
        <v>105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23.25" customHeight="1" x14ac:dyDescent="0.25">
      <c r="B2" s="5"/>
      <c r="C2" s="5"/>
      <c r="D2" s="5"/>
      <c r="E2" s="5"/>
      <c r="F2" s="5">
        <v>2025</v>
      </c>
      <c r="G2" s="5"/>
      <c r="H2" s="5"/>
      <c r="I2" s="5"/>
      <c r="J2" s="5"/>
      <c r="K2" s="5"/>
    </row>
    <row r="3" spans="1:13" ht="18.75" customHeight="1" x14ac:dyDescent="0.25">
      <c r="A3" s="54" t="s">
        <v>2</v>
      </c>
      <c r="B3" s="55"/>
      <c r="C3" s="55"/>
      <c r="D3" s="4"/>
      <c r="H3" s="5"/>
      <c r="I3" s="5"/>
      <c r="J3" s="5"/>
      <c r="K3" s="5"/>
    </row>
    <row r="4" spans="1:13" ht="18.75" customHeight="1" x14ac:dyDescent="0.25">
      <c r="A4" s="50"/>
      <c r="B4" s="51"/>
      <c r="C4" s="51"/>
      <c r="D4" s="4"/>
      <c r="H4" s="5"/>
      <c r="I4" s="5"/>
      <c r="J4" s="5"/>
      <c r="K4" s="5"/>
      <c r="M4" s="41" t="str">
        <f>IFERROR(VLOOKUP(A4,LK_Cooperative!A2:B7,2,0),"")</f>
        <v/>
      </c>
    </row>
    <row r="5" spans="1:13" ht="30" customHeight="1" x14ac:dyDescent="0.25">
      <c r="A5" s="52" t="s">
        <v>3</v>
      </c>
      <c r="B5" s="53"/>
      <c r="C5" s="53"/>
      <c r="D5" s="4"/>
      <c r="H5" s="5"/>
      <c r="I5" s="5"/>
      <c r="J5" s="5"/>
      <c r="K5" s="5"/>
    </row>
    <row r="6" spans="1:13" ht="18.75" customHeight="1" x14ac:dyDescent="0.25">
      <c r="A6" s="50"/>
      <c r="B6" s="51"/>
      <c r="C6" s="51"/>
      <c r="D6" s="3"/>
      <c r="E6" s="5"/>
      <c r="F6" s="5"/>
      <c r="G6" s="5"/>
      <c r="H6" s="5"/>
      <c r="I6" s="5"/>
      <c r="J6" s="5"/>
      <c r="K6" s="5"/>
      <c r="M6" s="41" t="str">
        <f>IFERROR(VLOOKUP(A6,LK_Comuni!B2:C117,2,0),"")</f>
        <v/>
      </c>
    </row>
    <row r="7" spans="1:13" ht="23.25" customHeight="1" x14ac:dyDescent="0.2"/>
    <row r="8" spans="1:13" ht="15" customHeight="1" x14ac:dyDescent="0.2">
      <c r="A8" s="48" t="s">
        <v>4</v>
      </c>
      <c r="B8" s="49" t="s">
        <v>7</v>
      </c>
      <c r="C8" s="49"/>
      <c r="D8" s="49" t="s">
        <v>1</v>
      </c>
      <c r="E8" s="49" t="s">
        <v>0</v>
      </c>
      <c r="F8" s="45" t="s">
        <v>373</v>
      </c>
      <c r="G8" s="46"/>
      <c r="H8" s="48" t="s">
        <v>104</v>
      </c>
      <c r="I8" s="48" t="s">
        <v>375</v>
      </c>
      <c r="J8" s="48" t="s">
        <v>376</v>
      </c>
      <c r="K8" s="48" t="s">
        <v>103</v>
      </c>
      <c r="M8" s="43" t="s">
        <v>107</v>
      </c>
    </row>
    <row r="9" spans="1:13" s="4" customFormat="1" ht="82.5" customHeight="1" x14ac:dyDescent="0.25">
      <c r="A9" s="48"/>
      <c r="B9" s="42" t="s">
        <v>5</v>
      </c>
      <c r="C9" s="42" t="s">
        <v>6</v>
      </c>
      <c r="D9" s="49"/>
      <c r="E9" s="49"/>
      <c r="F9" s="42" t="s">
        <v>5</v>
      </c>
      <c r="G9" s="42" t="s">
        <v>6</v>
      </c>
      <c r="H9" s="48"/>
      <c r="I9" s="48"/>
      <c r="J9" s="48"/>
      <c r="K9" s="48"/>
      <c r="M9" s="44"/>
    </row>
    <row r="10" spans="1:13" ht="15.75" customHeight="1" x14ac:dyDescent="0.2">
      <c r="A10" s="13"/>
      <c r="B10" s="13"/>
      <c r="C10" s="13"/>
      <c r="D10" s="14"/>
      <c r="E10" s="15"/>
      <c r="F10" s="13"/>
      <c r="G10" s="13"/>
      <c r="H10" s="37"/>
      <c r="I10" s="21"/>
      <c r="J10" s="21"/>
      <c r="K10" s="16"/>
      <c r="M10" s="29" t="str">
        <f>IFERROR(VLOOKUP(H10,LK_Comuni!B$2:C$117,2,0),"")</f>
        <v/>
      </c>
    </row>
    <row r="11" spans="1:13" ht="15.75" customHeight="1" x14ac:dyDescent="0.2">
      <c r="A11" s="17"/>
      <c r="B11" s="17"/>
      <c r="C11" s="18"/>
      <c r="D11" s="26"/>
      <c r="E11" s="19"/>
      <c r="F11" s="20"/>
      <c r="G11" s="17"/>
      <c r="H11" s="38"/>
      <c r="I11" s="21"/>
      <c r="J11" s="22"/>
      <c r="K11" s="23"/>
      <c r="M11" s="29" t="str">
        <f>IFERROR(VLOOKUP(H11,LK_Comuni!B$2:C$117,2,0),"")</f>
        <v/>
      </c>
    </row>
    <row r="12" spans="1:13" ht="15.75" customHeight="1" x14ac:dyDescent="0.2">
      <c r="A12" s="17"/>
      <c r="B12" s="17"/>
      <c r="C12" s="17"/>
      <c r="D12" s="25"/>
      <c r="E12" s="17"/>
      <c r="F12" s="17"/>
      <c r="G12" s="17"/>
      <c r="H12" s="38"/>
      <c r="I12" s="25"/>
      <c r="J12" s="25"/>
      <c r="K12" s="27"/>
      <c r="M12" s="29" t="str">
        <f>IFERROR(VLOOKUP(H12,LK_Comuni!B$2:C$117,2,0),"")</f>
        <v/>
      </c>
    </row>
    <row r="13" spans="1:13" ht="15.75" customHeight="1" x14ac:dyDescent="0.2">
      <c r="A13" s="20"/>
      <c r="B13" s="17"/>
      <c r="C13" s="17"/>
      <c r="D13" s="25"/>
      <c r="E13" s="17"/>
      <c r="F13" s="17"/>
      <c r="G13" s="17"/>
      <c r="H13" s="38"/>
      <c r="I13" s="25"/>
      <c r="J13" s="25"/>
      <c r="K13" s="27"/>
      <c r="M13" s="29" t="str">
        <f>IFERROR(VLOOKUP(H13,LK_Comuni!B$2:C$117,2,0),"")</f>
        <v/>
      </c>
    </row>
    <row r="14" spans="1:13" ht="15.75" customHeight="1" x14ac:dyDescent="0.2">
      <c r="A14" s="20"/>
      <c r="B14" s="20"/>
      <c r="C14" s="20"/>
      <c r="D14" s="21"/>
      <c r="E14" s="20"/>
      <c r="F14" s="20"/>
      <c r="G14" s="20"/>
      <c r="H14" s="39"/>
      <c r="I14" s="21"/>
      <c r="J14" s="21"/>
      <c r="K14" s="28"/>
      <c r="M14" s="29" t="str">
        <f>IFERROR(VLOOKUP(H14,LK_Comuni!B$2:C$117,2,0),"")</f>
        <v/>
      </c>
    </row>
    <row r="15" spans="1:13" ht="15.75" customHeight="1" x14ac:dyDescent="0.3">
      <c r="A15" s="20"/>
      <c r="B15" s="20"/>
      <c r="C15" s="20"/>
      <c r="D15" s="21"/>
      <c r="E15" s="20"/>
      <c r="F15" s="20"/>
      <c r="G15" s="40"/>
      <c r="H15" s="24"/>
      <c r="I15" s="21"/>
      <c r="J15" s="21"/>
      <c r="K15" s="28"/>
      <c r="M15" s="29" t="str">
        <f>IFERROR(VLOOKUP(H15,LK_Comuni!B$2:C$117,2,0),"")</f>
        <v/>
      </c>
    </row>
    <row r="16" spans="1:13" ht="15.75" customHeight="1" x14ac:dyDescent="0.2">
      <c r="A16" s="20"/>
      <c r="B16" s="20"/>
      <c r="C16" s="20"/>
      <c r="D16" s="21"/>
      <c r="E16" s="20"/>
      <c r="F16" s="20"/>
      <c r="G16" s="20"/>
      <c r="H16" s="39"/>
      <c r="I16" s="21"/>
      <c r="J16" s="21"/>
      <c r="K16" s="28"/>
      <c r="M16" s="29" t="str">
        <f>IFERROR(VLOOKUP(H16,LK_Comuni!B$2:C$117,2,0),"")</f>
        <v/>
      </c>
    </row>
    <row r="17" spans="1:13" ht="15.75" customHeight="1" x14ac:dyDescent="0.2">
      <c r="A17" s="20"/>
      <c r="B17" s="20"/>
      <c r="C17" s="20"/>
      <c r="D17" s="21"/>
      <c r="E17" s="20"/>
      <c r="F17" s="20"/>
      <c r="G17" s="20"/>
      <c r="H17" s="39"/>
      <c r="I17" s="21"/>
      <c r="J17" s="21"/>
      <c r="K17" s="28"/>
      <c r="M17" s="29" t="str">
        <f>IFERROR(VLOOKUP(H17,LK_Comuni!B$2:C$117,2,0),"")</f>
        <v/>
      </c>
    </row>
    <row r="18" spans="1:13" ht="15.75" customHeight="1" x14ac:dyDescent="0.2">
      <c r="A18" s="20"/>
      <c r="B18" s="20"/>
      <c r="C18" s="20"/>
      <c r="D18" s="21"/>
      <c r="E18" s="20"/>
      <c r="F18" s="20"/>
      <c r="G18" s="20"/>
      <c r="H18" s="39"/>
      <c r="I18" s="21"/>
      <c r="J18" s="21"/>
      <c r="K18" s="28"/>
      <c r="M18" s="29" t="str">
        <f>IFERROR(VLOOKUP(H18,LK_Comuni!B$2:C$117,2,0),"")</f>
        <v/>
      </c>
    </row>
    <row r="19" spans="1:13" ht="15.75" customHeight="1" x14ac:dyDescent="0.2">
      <c r="A19" s="20"/>
      <c r="B19" s="20"/>
      <c r="C19" s="20"/>
      <c r="D19" s="21"/>
      <c r="E19" s="20"/>
      <c r="F19" s="20"/>
      <c r="G19" s="20"/>
      <c r="H19" s="39"/>
      <c r="I19" s="21"/>
      <c r="J19" s="21"/>
      <c r="K19" s="28"/>
      <c r="M19" s="29" t="str">
        <f>IFERROR(VLOOKUP(H19,LK_Comuni!B$2:C$117,2,0),"")</f>
        <v/>
      </c>
    </row>
    <row r="20" spans="1:13" ht="15.75" customHeight="1" x14ac:dyDescent="0.2">
      <c r="A20" s="20"/>
      <c r="B20" s="20"/>
      <c r="C20" s="20"/>
      <c r="D20" s="21"/>
      <c r="E20" s="20"/>
      <c r="F20" s="20"/>
      <c r="G20" s="20"/>
      <c r="H20" s="20"/>
      <c r="I20" s="21"/>
      <c r="J20" s="21"/>
      <c r="K20" s="28"/>
      <c r="M20" s="29" t="str">
        <f>IFERROR(VLOOKUP(H20,LK_Comuni!B$2:C$117,2,0),"")</f>
        <v/>
      </c>
    </row>
    <row r="21" spans="1:13" ht="15.75" customHeight="1" x14ac:dyDescent="0.2">
      <c r="A21" s="20"/>
      <c r="B21" s="20"/>
      <c r="C21" s="20"/>
      <c r="D21" s="21"/>
      <c r="E21" s="20"/>
      <c r="F21" s="20"/>
      <c r="G21" s="20"/>
      <c r="H21" s="20"/>
      <c r="I21" s="21"/>
      <c r="J21" s="21"/>
      <c r="K21" s="28"/>
      <c r="M21" s="29" t="str">
        <f>IFERROR(VLOOKUP(H21,LK_Comuni!B$2:C$117,2,0),"")</f>
        <v/>
      </c>
    </row>
    <row r="22" spans="1:13" ht="15.75" customHeight="1" x14ac:dyDescent="0.2">
      <c r="A22" s="20"/>
      <c r="B22" s="20"/>
      <c r="C22" s="20"/>
      <c r="D22" s="21"/>
      <c r="E22" s="20"/>
      <c r="F22" s="20"/>
      <c r="G22" s="20"/>
      <c r="H22" s="20"/>
      <c r="I22" s="21"/>
      <c r="J22" s="21"/>
      <c r="K22" s="28"/>
      <c r="M22" s="29" t="str">
        <f>IFERROR(VLOOKUP(H22,LK_Comuni!B$2:C$117,2,0),"")</f>
        <v/>
      </c>
    </row>
    <row r="23" spans="1:13" ht="15.75" customHeight="1" x14ac:dyDescent="0.2">
      <c r="A23" s="20"/>
      <c r="B23" s="20"/>
      <c r="C23" s="20"/>
      <c r="D23" s="21"/>
      <c r="E23" s="20"/>
      <c r="F23" s="20"/>
      <c r="G23" s="20"/>
      <c r="H23" s="20"/>
      <c r="I23" s="21"/>
      <c r="J23" s="21"/>
      <c r="K23" s="28"/>
      <c r="M23" s="29" t="str">
        <f>IFERROR(VLOOKUP(H23,LK_Comuni!B$2:C$117,2,0),"")</f>
        <v/>
      </c>
    </row>
    <row r="24" spans="1:13" ht="15.75" customHeight="1" x14ac:dyDescent="0.2">
      <c r="A24" s="20"/>
      <c r="B24" s="20"/>
      <c r="C24" s="20"/>
      <c r="D24" s="21"/>
      <c r="E24" s="20"/>
      <c r="F24" s="20"/>
      <c r="G24" s="20"/>
      <c r="H24" s="20"/>
      <c r="I24" s="21"/>
      <c r="J24" s="21"/>
      <c r="K24" s="28"/>
      <c r="M24" s="29" t="str">
        <f>IFERROR(VLOOKUP(H24,LK_Comuni!B$2:C$117,2,0),"")</f>
        <v/>
      </c>
    </row>
    <row r="25" spans="1:13" ht="15.75" customHeight="1" x14ac:dyDescent="0.2">
      <c r="A25" s="20"/>
      <c r="B25" s="20"/>
      <c r="C25" s="20"/>
      <c r="D25" s="21"/>
      <c r="E25" s="20"/>
      <c r="F25" s="20"/>
      <c r="G25" s="20"/>
      <c r="H25" s="20"/>
      <c r="I25" s="21"/>
      <c r="J25" s="21"/>
      <c r="K25" s="28"/>
      <c r="M25" s="29" t="str">
        <f>IFERROR(VLOOKUP(H25,LK_Comuni!B$2:C$117,2,0),"")</f>
        <v/>
      </c>
    </row>
    <row r="26" spans="1:13" ht="15.75" customHeight="1" x14ac:dyDescent="0.2">
      <c r="A26" s="20"/>
      <c r="B26" s="20"/>
      <c r="C26" s="20"/>
      <c r="D26" s="21"/>
      <c r="E26" s="20"/>
      <c r="F26" s="20"/>
      <c r="G26" s="20"/>
      <c r="H26" s="20"/>
      <c r="I26" s="21"/>
      <c r="J26" s="21"/>
      <c r="K26" s="28"/>
      <c r="M26" s="29" t="str">
        <f>IFERROR(VLOOKUP(H26,LK_Comuni!B$2:C$117,2,0),"")</f>
        <v/>
      </c>
    </row>
    <row r="27" spans="1:13" ht="15.75" customHeight="1" x14ac:dyDescent="0.2">
      <c r="A27" s="20"/>
      <c r="B27" s="20"/>
      <c r="C27" s="20"/>
      <c r="D27" s="21"/>
      <c r="E27" s="20"/>
      <c r="F27" s="20"/>
      <c r="G27" s="20"/>
      <c r="H27" s="20"/>
      <c r="I27" s="21"/>
      <c r="J27" s="21"/>
      <c r="K27" s="28"/>
      <c r="M27" s="29" t="str">
        <f>IFERROR(VLOOKUP(H27,LK_Comuni!B$2:C$117,2,0),"")</f>
        <v/>
      </c>
    </row>
    <row r="28" spans="1:13" ht="15.75" customHeight="1" x14ac:dyDescent="0.2">
      <c r="A28" s="20"/>
      <c r="B28" s="20"/>
      <c r="C28" s="20"/>
      <c r="D28" s="21"/>
      <c r="E28" s="20"/>
      <c r="F28" s="20"/>
      <c r="G28" s="20"/>
      <c r="H28" s="20"/>
      <c r="I28" s="21"/>
      <c r="J28" s="21"/>
      <c r="K28" s="28"/>
      <c r="M28" s="29" t="str">
        <f>IFERROR(VLOOKUP(H28,LK_Comuni!B$2:C$117,2,0),"")</f>
        <v/>
      </c>
    </row>
    <row r="29" spans="1:13" ht="15.75" customHeight="1" x14ac:dyDescent="0.2">
      <c r="A29" s="20"/>
      <c r="B29" s="20"/>
      <c r="C29" s="20"/>
      <c r="D29" s="21"/>
      <c r="E29" s="20"/>
      <c r="F29" s="20"/>
      <c r="G29" s="20"/>
      <c r="H29" s="20"/>
      <c r="I29" s="21"/>
      <c r="J29" s="21"/>
      <c r="K29" s="28"/>
      <c r="M29" s="29" t="str">
        <f>IFERROR(VLOOKUP(H29,LK_Comuni!B$2:C$117,2,0),"")</f>
        <v/>
      </c>
    </row>
    <row r="30" spans="1:13" ht="15.75" customHeight="1" x14ac:dyDescent="0.2">
      <c r="A30" s="20"/>
      <c r="B30" s="20"/>
      <c r="C30" s="20"/>
      <c r="D30" s="21"/>
      <c r="E30" s="20"/>
      <c r="F30" s="20"/>
      <c r="G30" s="20"/>
      <c r="H30" s="20"/>
      <c r="I30" s="21"/>
      <c r="J30" s="21"/>
      <c r="K30" s="28"/>
      <c r="M30" s="29" t="str">
        <f>IFERROR(VLOOKUP(H30,LK_Comuni!B$2:C$117,2,0),"")</f>
        <v/>
      </c>
    </row>
    <row r="31" spans="1:13" ht="15.75" customHeight="1" x14ac:dyDescent="0.2">
      <c r="A31" s="20"/>
      <c r="B31" s="20"/>
      <c r="C31" s="20"/>
      <c r="D31" s="21"/>
      <c r="E31" s="20"/>
      <c r="F31" s="20"/>
      <c r="G31" s="20"/>
      <c r="H31" s="20"/>
      <c r="I31" s="21"/>
      <c r="J31" s="21"/>
      <c r="K31" s="28"/>
      <c r="M31" s="29" t="str">
        <f>IFERROR(VLOOKUP(H31,LK_Comuni!B$2:C$117,2,0),"")</f>
        <v/>
      </c>
    </row>
    <row r="32" spans="1:13" ht="15.75" customHeight="1" x14ac:dyDescent="0.2">
      <c r="A32" s="20"/>
      <c r="B32" s="20"/>
      <c r="C32" s="20"/>
      <c r="D32" s="21"/>
      <c r="E32" s="20"/>
      <c r="F32" s="20"/>
      <c r="G32" s="20"/>
      <c r="H32" s="20"/>
      <c r="I32" s="21"/>
      <c r="J32" s="21"/>
      <c r="K32" s="28"/>
      <c r="M32" s="29" t="str">
        <f>IFERROR(VLOOKUP(H32,LK_Comuni!B$2:C$117,2,0),"")</f>
        <v/>
      </c>
    </row>
    <row r="33" spans="1:13" ht="15.75" customHeight="1" x14ac:dyDescent="0.2">
      <c r="A33" s="20"/>
      <c r="B33" s="20"/>
      <c r="C33" s="20"/>
      <c r="D33" s="21"/>
      <c r="E33" s="20"/>
      <c r="F33" s="20"/>
      <c r="G33" s="20"/>
      <c r="H33" s="20"/>
      <c r="I33" s="21"/>
      <c r="J33" s="21"/>
      <c r="K33" s="28"/>
      <c r="M33" s="29" t="str">
        <f>IFERROR(VLOOKUP(H33,LK_Comuni!B$2:C$117,2,0),"")</f>
        <v/>
      </c>
    </row>
    <row r="34" spans="1:13" ht="15.75" customHeight="1" x14ac:dyDescent="0.2">
      <c r="A34" s="20"/>
      <c r="B34" s="20"/>
      <c r="C34" s="20"/>
      <c r="D34" s="21"/>
      <c r="E34" s="20"/>
      <c r="F34" s="20"/>
      <c r="G34" s="20"/>
      <c r="H34" s="20"/>
      <c r="I34" s="21"/>
      <c r="J34" s="21"/>
      <c r="K34" s="28"/>
      <c r="M34" s="29" t="str">
        <f>IFERROR(VLOOKUP(H34,LK_Comuni!B$2:C$117,2,0),"")</f>
        <v/>
      </c>
    </row>
    <row r="35" spans="1:13" ht="15.75" customHeight="1" x14ac:dyDescent="0.2">
      <c r="A35" s="20"/>
      <c r="B35" s="20"/>
      <c r="C35" s="20"/>
      <c r="D35" s="21"/>
      <c r="E35" s="20"/>
      <c r="F35" s="20"/>
      <c r="G35" s="20"/>
      <c r="H35" s="20"/>
      <c r="I35" s="21"/>
      <c r="J35" s="21"/>
      <c r="K35" s="28"/>
      <c r="M35" s="29" t="str">
        <f>IFERROR(VLOOKUP(H35,LK_Comuni!B$2:C$117,2,0),"")</f>
        <v/>
      </c>
    </row>
    <row r="36" spans="1:13" ht="15.75" customHeight="1" x14ac:dyDescent="0.2">
      <c r="A36" s="20"/>
      <c r="B36" s="20"/>
      <c r="C36" s="20"/>
      <c r="D36" s="21"/>
      <c r="E36" s="20"/>
      <c r="F36" s="20"/>
      <c r="G36" s="20"/>
      <c r="H36" s="20"/>
      <c r="I36" s="21"/>
      <c r="J36" s="21"/>
      <c r="K36" s="28"/>
      <c r="M36" s="29" t="str">
        <f>IFERROR(VLOOKUP(H36,LK_Comuni!B$2:C$117,2,0),"")</f>
        <v/>
      </c>
    </row>
    <row r="37" spans="1:13" ht="15.75" customHeight="1" x14ac:dyDescent="0.2">
      <c r="A37" s="20"/>
      <c r="B37" s="20"/>
      <c r="C37" s="20"/>
      <c r="D37" s="21"/>
      <c r="E37" s="20"/>
      <c r="F37" s="20"/>
      <c r="G37" s="20"/>
      <c r="H37" s="20"/>
      <c r="I37" s="21"/>
      <c r="J37" s="21"/>
      <c r="K37" s="28"/>
      <c r="M37" s="29" t="str">
        <f>IFERROR(VLOOKUP(H37,LK_Comuni!B$2:C$117,2,0),"")</f>
        <v/>
      </c>
    </row>
    <row r="38" spans="1:13" ht="15.75" customHeight="1" x14ac:dyDescent="0.2">
      <c r="A38" s="20"/>
      <c r="B38" s="20"/>
      <c r="C38" s="20"/>
      <c r="D38" s="21"/>
      <c r="E38" s="20"/>
      <c r="F38" s="20"/>
      <c r="G38" s="20"/>
      <c r="H38" s="20"/>
      <c r="I38" s="21"/>
      <c r="J38" s="21"/>
      <c r="K38" s="28"/>
      <c r="M38" s="29" t="str">
        <f>IFERROR(VLOOKUP(H38,LK_Comuni!B$2:C$117,2,0),"")</f>
        <v/>
      </c>
    </row>
    <row r="39" spans="1:13" ht="15.75" customHeight="1" x14ac:dyDescent="0.2">
      <c r="A39" s="20"/>
      <c r="B39" s="20"/>
      <c r="C39" s="20"/>
      <c r="D39" s="21"/>
      <c r="E39" s="20"/>
      <c r="F39" s="20"/>
      <c r="G39" s="20"/>
      <c r="H39" s="20"/>
      <c r="I39" s="21"/>
      <c r="J39" s="21"/>
      <c r="K39" s="28"/>
      <c r="M39" s="29" t="str">
        <f>IFERROR(VLOOKUP(H39,LK_Comuni!B$2:C$117,2,0),"")</f>
        <v/>
      </c>
    </row>
    <row r="40" spans="1:13" ht="15.75" customHeight="1" x14ac:dyDescent="0.2">
      <c r="A40" s="20"/>
      <c r="B40" s="20"/>
      <c r="C40" s="20"/>
      <c r="D40" s="21"/>
      <c r="E40" s="20"/>
      <c r="F40" s="20"/>
      <c r="G40" s="20"/>
      <c r="H40" s="20"/>
      <c r="I40" s="21"/>
      <c r="J40" s="21"/>
      <c r="K40" s="28"/>
      <c r="M40" s="29" t="str">
        <f>IFERROR(VLOOKUP(H40,LK_Comuni!B$2:C$117,2,0),"")</f>
        <v/>
      </c>
    </row>
    <row r="41" spans="1:13" ht="15.75" customHeight="1" x14ac:dyDescent="0.2">
      <c r="A41" s="6"/>
      <c r="B41" s="6"/>
      <c r="C41" s="6"/>
      <c r="D41" s="7"/>
      <c r="E41" s="8"/>
      <c r="F41" s="9"/>
      <c r="G41" s="9"/>
      <c r="H41" s="10"/>
      <c r="I41" s="11"/>
      <c r="J41" s="11"/>
      <c r="K41" s="12">
        <f>SUM(K10:K40)</f>
        <v>0</v>
      </c>
      <c r="M41" s="10"/>
    </row>
  </sheetData>
  <sheetProtection algorithmName="SHA-512" hashValue="PJhQ6MxBx62fmIwOF4ZYLlmhaFtpiNnCX6a1aJ3edBHmLub9ZPTphK1OzzVPGsCuiRRp1wG+9S01PdoIWeLVyQ==" saltValue="oAcEkstsY72tESgaL1kuJg==" spinCount="100000" sheet="1" objects="1" scenarios="1"/>
  <mergeCells count="15">
    <mergeCell ref="M8:M9"/>
    <mergeCell ref="F8:G8"/>
    <mergeCell ref="A1:K1"/>
    <mergeCell ref="A8:A9"/>
    <mergeCell ref="E8:E9"/>
    <mergeCell ref="H8:H9"/>
    <mergeCell ref="I8:I9"/>
    <mergeCell ref="J8:J9"/>
    <mergeCell ref="K8:K9"/>
    <mergeCell ref="B8:C8"/>
    <mergeCell ref="D8:D9"/>
    <mergeCell ref="A4:C4"/>
    <mergeCell ref="A5:C5"/>
    <mergeCell ref="A6:C6"/>
    <mergeCell ref="A3:C3"/>
  </mergeCells>
  <conditionalFormatting sqref="A4">
    <cfRule type="expression" dxfId="1" priority="3">
      <formula>IF(AND(ISBLANK(A4)),TRUE,FALSE)</formula>
    </cfRule>
  </conditionalFormatting>
  <conditionalFormatting sqref="A6">
    <cfRule type="expression" dxfId="0" priority="1">
      <formula>IF(AND(ISBLANK(A6)),TRUE,FALSE)</formula>
    </cfRule>
  </conditionalFormatting>
  <dataValidations count="2">
    <dataValidation type="whole" allowBlank="1" showInputMessage="1" showErrorMessage="1" errorTitle="Errore" error="Sono ammessi solo numeri interi" sqref="J4" xr:uid="{C5A8AEAD-82D6-42EB-AE0D-20013D351B87}">
      <formula1>0</formula1>
      <formula2>10</formula2>
    </dataValidation>
    <dataValidation showInputMessage="1" showErrorMessage="1" errorTitle="Errore" error="Scegliere voce dalla lista." sqref="K4" xr:uid="{073372B1-17CC-4032-BBDA-B1082FE08A90}"/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ehler" error="Die Gemeinde von der Liste auswählen!" xr:uid="{F1719B02-850F-4C27-966D-6E525142339B}">
          <x14:formula1>
            <xm:f>LK_Comuni!$B$2:$B$117</xm:f>
          </x14:formula1>
          <xm:sqref>H10:H40</xm:sqref>
        </x14:dataValidation>
        <x14:dataValidation type="list" showInputMessage="1" showErrorMessage="1" xr:uid="{DD65D293-A37A-42FC-AF62-B55899736BA0}">
          <x14:formula1>
            <xm:f>LK_Cooperative!$A$2:$A$7</xm:f>
          </x14:formula1>
          <xm:sqref>A4:C4</xm:sqref>
        </x14:dataValidation>
        <x14:dataValidation type="list" allowBlank="1" showInputMessage="1" showErrorMessage="1" xr:uid="{C77A1B65-EA1D-416D-AB99-0C710408285E}">
          <x14:formula1>
            <xm:f>LK_Comuni!$B$2:$B$117</xm:f>
          </x14:formula1>
          <xm:sqref>A6:C6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6798-1D05-479C-B993-58E026B43D7A}">
  <dimension ref="A1:C117"/>
  <sheetViews>
    <sheetView workbookViewId="0">
      <selection activeCell="C47" sqref="C47"/>
    </sheetView>
  </sheetViews>
  <sheetFormatPr defaultColWidth="9.140625" defaultRowHeight="12.75" x14ac:dyDescent="0.2"/>
  <cols>
    <col min="1" max="1" width="34.5703125" style="1" bestFit="1" customWidth="1"/>
    <col min="2" max="2" width="26.5703125" style="1" bestFit="1" customWidth="1"/>
    <col min="3" max="3" width="12.5703125" style="1" bestFit="1" customWidth="1"/>
    <col min="4" max="16384" width="9.140625" style="1"/>
  </cols>
  <sheetData>
    <row r="1" spans="1:3" ht="15" x14ac:dyDescent="0.25">
      <c r="A1" t="s">
        <v>108</v>
      </c>
      <c r="B1" t="s">
        <v>109</v>
      </c>
      <c r="C1" t="s">
        <v>106</v>
      </c>
    </row>
    <row r="2" spans="1:3" ht="15" x14ac:dyDescent="0.25">
      <c r="A2" s="30" t="s">
        <v>115</v>
      </c>
      <c r="B2" s="30" t="s">
        <v>8</v>
      </c>
      <c r="C2" s="30" t="s">
        <v>116</v>
      </c>
    </row>
    <row r="3" spans="1:3" ht="15" x14ac:dyDescent="0.25">
      <c r="A3" s="30" t="s">
        <v>121</v>
      </c>
      <c r="B3" s="30" t="s">
        <v>9</v>
      </c>
      <c r="C3" s="30" t="s">
        <v>122</v>
      </c>
    </row>
    <row r="4" spans="1:3" ht="15" x14ac:dyDescent="0.25">
      <c r="A4" s="30" t="s">
        <v>119</v>
      </c>
      <c r="B4" s="30" t="s">
        <v>10</v>
      </c>
      <c r="C4" s="30" t="s">
        <v>120</v>
      </c>
    </row>
    <row r="5" spans="1:3" ht="15" x14ac:dyDescent="0.25">
      <c r="A5" s="30" t="s">
        <v>145</v>
      </c>
      <c r="B5" s="30" t="s">
        <v>146</v>
      </c>
      <c r="C5" s="30" t="s">
        <v>147</v>
      </c>
    </row>
    <row r="6" spans="1:3" ht="15" x14ac:dyDescent="0.25">
      <c r="A6" s="30" t="s">
        <v>163</v>
      </c>
      <c r="B6" s="30" t="s">
        <v>11</v>
      </c>
      <c r="C6" s="30" t="s">
        <v>164</v>
      </c>
    </row>
    <row r="7" spans="1:3" ht="15" x14ac:dyDescent="0.25">
      <c r="A7" s="30" t="s">
        <v>110</v>
      </c>
      <c r="B7" s="30" t="s">
        <v>12</v>
      </c>
      <c r="C7" s="30" t="s">
        <v>111</v>
      </c>
    </row>
    <row r="8" spans="1:3" ht="15" x14ac:dyDescent="0.25">
      <c r="A8" s="30" t="s">
        <v>125</v>
      </c>
      <c r="B8" s="30" t="s">
        <v>13</v>
      </c>
      <c r="C8" s="30" t="s">
        <v>126</v>
      </c>
    </row>
    <row r="9" spans="1:3" ht="15" x14ac:dyDescent="0.25">
      <c r="A9" s="30" t="s">
        <v>127</v>
      </c>
      <c r="B9" s="30" t="s">
        <v>14</v>
      </c>
      <c r="C9" s="30" t="s">
        <v>128</v>
      </c>
    </row>
    <row r="10" spans="1:3" ht="15" x14ac:dyDescent="0.25">
      <c r="A10" s="30" t="s">
        <v>252</v>
      </c>
      <c r="B10" s="30" t="s">
        <v>15</v>
      </c>
      <c r="C10" s="30" t="s">
        <v>253</v>
      </c>
    </row>
    <row r="11" spans="1:3" ht="15" x14ac:dyDescent="0.25">
      <c r="A11" s="30" t="s">
        <v>131</v>
      </c>
      <c r="B11" s="30" t="s">
        <v>16</v>
      </c>
      <c r="C11" s="30" t="s">
        <v>132</v>
      </c>
    </row>
    <row r="12" spans="1:3" ht="15" x14ac:dyDescent="0.25">
      <c r="A12" s="30" t="s">
        <v>133</v>
      </c>
      <c r="B12" s="30" t="s">
        <v>17</v>
      </c>
      <c r="C12" s="30" t="s">
        <v>134</v>
      </c>
    </row>
    <row r="13" spans="1:3" ht="15" x14ac:dyDescent="0.25">
      <c r="A13" s="30" t="s">
        <v>129</v>
      </c>
      <c r="B13" s="30" t="s">
        <v>18</v>
      </c>
      <c r="C13" s="30" t="s">
        <v>130</v>
      </c>
    </row>
    <row r="14" spans="1:3" ht="15" x14ac:dyDescent="0.25">
      <c r="A14" s="30" t="s">
        <v>135</v>
      </c>
      <c r="B14" s="30" t="s">
        <v>19</v>
      </c>
      <c r="C14" s="30" t="s">
        <v>136</v>
      </c>
    </row>
    <row r="15" spans="1:3" ht="15" x14ac:dyDescent="0.25">
      <c r="A15" s="30" t="s">
        <v>184</v>
      </c>
      <c r="B15" s="30" t="s">
        <v>20</v>
      </c>
      <c r="C15" s="30" t="s">
        <v>185</v>
      </c>
    </row>
    <row r="16" spans="1:3" ht="15" x14ac:dyDescent="0.25">
      <c r="A16" s="30" t="s">
        <v>171</v>
      </c>
      <c r="B16" s="30" t="s">
        <v>172</v>
      </c>
      <c r="C16" s="30" t="s">
        <v>173</v>
      </c>
    </row>
    <row r="17" spans="1:3" ht="15" x14ac:dyDescent="0.25">
      <c r="A17" s="30" t="s">
        <v>152</v>
      </c>
      <c r="B17" s="30" t="s">
        <v>21</v>
      </c>
      <c r="C17" s="30" t="s">
        <v>153</v>
      </c>
    </row>
    <row r="18" spans="1:3" ht="15" x14ac:dyDescent="0.25">
      <c r="A18" s="30" t="s">
        <v>272</v>
      </c>
      <c r="B18" s="30" t="s">
        <v>22</v>
      </c>
      <c r="C18" s="30" t="s">
        <v>273</v>
      </c>
    </row>
    <row r="19" spans="1:3" ht="15" x14ac:dyDescent="0.25">
      <c r="A19" s="30" t="s">
        <v>176</v>
      </c>
      <c r="B19" s="30" t="s">
        <v>23</v>
      </c>
      <c r="C19" s="30" t="s">
        <v>177</v>
      </c>
    </row>
    <row r="20" spans="1:3" ht="15" x14ac:dyDescent="0.25">
      <c r="A20" s="30" t="s">
        <v>178</v>
      </c>
      <c r="B20" s="30" t="s">
        <v>24</v>
      </c>
      <c r="C20" s="30" t="s">
        <v>179</v>
      </c>
    </row>
    <row r="21" spans="1:3" ht="15" x14ac:dyDescent="0.25">
      <c r="A21" s="30" t="s">
        <v>329</v>
      </c>
      <c r="B21" s="30" t="s">
        <v>25</v>
      </c>
      <c r="C21" s="30" t="s">
        <v>330</v>
      </c>
    </row>
    <row r="22" spans="1:3" ht="15" x14ac:dyDescent="0.25">
      <c r="A22" s="30" t="s">
        <v>180</v>
      </c>
      <c r="B22" s="30" t="s">
        <v>26</v>
      </c>
      <c r="C22" s="30" t="s">
        <v>181</v>
      </c>
    </row>
    <row r="23" spans="1:3" ht="15" x14ac:dyDescent="0.25">
      <c r="A23" s="30" t="s">
        <v>182</v>
      </c>
      <c r="B23" s="30" t="s">
        <v>27</v>
      </c>
      <c r="C23" s="30" t="s">
        <v>183</v>
      </c>
    </row>
    <row r="24" spans="1:3" ht="15" x14ac:dyDescent="0.25">
      <c r="A24" s="30" t="s">
        <v>174</v>
      </c>
      <c r="B24" s="30" t="s">
        <v>28</v>
      </c>
      <c r="C24" s="30" t="s">
        <v>175</v>
      </c>
    </row>
    <row r="25" spans="1:3" ht="15" x14ac:dyDescent="0.25">
      <c r="A25" s="30" t="s">
        <v>186</v>
      </c>
      <c r="B25" s="30" t="s">
        <v>187</v>
      </c>
      <c r="C25" s="30" t="s">
        <v>188</v>
      </c>
    </row>
    <row r="26" spans="1:3" ht="15" x14ac:dyDescent="0.25">
      <c r="A26" s="30" t="s">
        <v>189</v>
      </c>
      <c r="B26" s="30" t="s">
        <v>190</v>
      </c>
      <c r="C26" s="30" t="s">
        <v>191</v>
      </c>
    </row>
    <row r="27" spans="1:3" ht="15" x14ac:dyDescent="0.25">
      <c r="A27" s="30" t="s">
        <v>139</v>
      </c>
      <c r="B27" s="30" t="s">
        <v>29</v>
      </c>
      <c r="C27" s="30" t="s">
        <v>140</v>
      </c>
    </row>
    <row r="28" spans="1:3" ht="15" x14ac:dyDescent="0.25">
      <c r="A28" s="30" t="s">
        <v>159</v>
      </c>
      <c r="B28" s="30" t="s">
        <v>30</v>
      </c>
      <c r="C28" s="30" t="s">
        <v>160</v>
      </c>
    </row>
    <row r="29" spans="1:3" ht="15" x14ac:dyDescent="0.25">
      <c r="A29" s="30" t="s">
        <v>322</v>
      </c>
      <c r="B29" s="30" t="s">
        <v>31</v>
      </c>
      <c r="C29" s="30" t="s">
        <v>323</v>
      </c>
    </row>
    <row r="30" spans="1:3" ht="15" x14ac:dyDescent="0.25">
      <c r="A30" s="30" t="s">
        <v>233</v>
      </c>
      <c r="B30" s="30" t="s">
        <v>32</v>
      </c>
      <c r="C30" s="30" t="s">
        <v>234</v>
      </c>
    </row>
    <row r="31" spans="1:3" ht="15" x14ac:dyDescent="0.25">
      <c r="A31" s="30" t="s">
        <v>243</v>
      </c>
      <c r="B31" s="30" t="s">
        <v>33</v>
      </c>
      <c r="C31" s="30" t="s">
        <v>244</v>
      </c>
    </row>
    <row r="32" spans="1:3" ht="15" x14ac:dyDescent="0.25">
      <c r="A32" s="30" t="s">
        <v>344</v>
      </c>
      <c r="B32" s="30" t="s">
        <v>345</v>
      </c>
      <c r="C32" s="30" t="s">
        <v>346</v>
      </c>
    </row>
    <row r="33" spans="1:3" ht="15" x14ac:dyDescent="0.25">
      <c r="A33" s="30" t="s">
        <v>150</v>
      </c>
      <c r="B33" s="30" t="s">
        <v>34</v>
      </c>
      <c r="C33" s="30" t="s">
        <v>151</v>
      </c>
    </row>
    <row r="34" spans="1:3" ht="15" x14ac:dyDescent="0.25">
      <c r="A34" s="30" t="s">
        <v>340</v>
      </c>
      <c r="B34" s="30" t="s">
        <v>35</v>
      </c>
      <c r="C34" s="30" t="s">
        <v>341</v>
      </c>
    </row>
    <row r="35" spans="1:3" ht="15" x14ac:dyDescent="0.25">
      <c r="A35" s="30" t="s">
        <v>36</v>
      </c>
      <c r="B35" s="30" t="s">
        <v>36</v>
      </c>
      <c r="C35" s="30" t="s">
        <v>154</v>
      </c>
    </row>
    <row r="36" spans="1:3" ht="15" x14ac:dyDescent="0.25">
      <c r="A36" s="30" t="s">
        <v>155</v>
      </c>
      <c r="B36" s="30" t="s">
        <v>37</v>
      </c>
      <c r="C36" s="30" t="s">
        <v>156</v>
      </c>
    </row>
    <row r="37" spans="1:3" ht="15" x14ac:dyDescent="0.25">
      <c r="A37" s="30" t="s">
        <v>157</v>
      </c>
      <c r="B37" s="30" t="s">
        <v>38</v>
      </c>
      <c r="C37" s="30" t="s">
        <v>158</v>
      </c>
    </row>
    <row r="38" spans="1:3" ht="15" x14ac:dyDescent="0.25">
      <c r="A38" s="30" t="s">
        <v>355</v>
      </c>
      <c r="B38" s="30" t="s">
        <v>39</v>
      </c>
      <c r="C38" s="30" t="s">
        <v>356</v>
      </c>
    </row>
    <row r="39" spans="1:3" ht="15" x14ac:dyDescent="0.25">
      <c r="A39" s="30" t="s">
        <v>197</v>
      </c>
      <c r="B39" s="30" t="s">
        <v>40</v>
      </c>
      <c r="C39" s="30" t="s">
        <v>198</v>
      </c>
    </row>
    <row r="40" spans="1:3" ht="15" x14ac:dyDescent="0.25">
      <c r="A40" s="30" t="s">
        <v>117</v>
      </c>
      <c r="B40" s="30" t="s">
        <v>41</v>
      </c>
      <c r="C40" s="30" t="s">
        <v>118</v>
      </c>
    </row>
    <row r="41" spans="1:3" ht="15" x14ac:dyDescent="0.25">
      <c r="A41" s="30" t="s">
        <v>194</v>
      </c>
      <c r="B41" s="30" t="s">
        <v>42</v>
      </c>
      <c r="C41" s="30" t="s">
        <v>195</v>
      </c>
    </row>
    <row r="42" spans="1:3" ht="15" x14ac:dyDescent="0.25">
      <c r="A42" s="30" t="s">
        <v>201</v>
      </c>
      <c r="B42" s="30" t="s">
        <v>43</v>
      </c>
      <c r="C42" s="30" t="s">
        <v>202</v>
      </c>
    </row>
    <row r="43" spans="1:3" ht="15" x14ac:dyDescent="0.25">
      <c r="A43" s="30" t="s">
        <v>44</v>
      </c>
      <c r="B43" s="30" t="s">
        <v>44</v>
      </c>
      <c r="C43" s="30" t="s">
        <v>196</v>
      </c>
    </row>
    <row r="44" spans="1:3" ht="15" x14ac:dyDescent="0.25">
      <c r="A44" s="30" t="s">
        <v>192</v>
      </c>
      <c r="B44" s="30" t="s">
        <v>45</v>
      </c>
      <c r="C44" s="30" t="s">
        <v>193</v>
      </c>
    </row>
    <row r="45" spans="1:3" ht="15" x14ac:dyDescent="0.25">
      <c r="A45" s="30" t="s">
        <v>199</v>
      </c>
      <c r="B45" s="30" t="s">
        <v>46</v>
      </c>
      <c r="C45" s="30" t="s">
        <v>200</v>
      </c>
    </row>
    <row r="46" spans="1:3" ht="15" x14ac:dyDescent="0.25">
      <c r="A46" s="30" t="s">
        <v>203</v>
      </c>
      <c r="B46" s="30" t="s">
        <v>47</v>
      </c>
      <c r="C46" s="30" t="s">
        <v>204</v>
      </c>
    </row>
    <row r="47" spans="1:3" ht="15" x14ac:dyDescent="0.25">
      <c r="A47" s="30" t="s">
        <v>207</v>
      </c>
      <c r="B47" s="30" t="s">
        <v>208</v>
      </c>
      <c r="C47" s="30" t="s">
        <v>209</v>
      </c>
    </row>
    <row r="48" spans="1:3" ht="15" x14ac:dyDescent="0.25">
      <c r="A48" s="30" t="s">
        <v>205</v>
      </c>
      <c r="B48" s="30" t="s">
        <v>48</v>
      </c>
      <c r="C48" s="30" t="s">
        <v>206</v>
      </c>
    </row>
    <row r="49" spans="1:3" ht="15" x14ac:dyDescent="0.25">
      <c r="A49" s="30" t="s">
        <v>143</v>
      </c>
      <c r="B49" s="30" t="s">
        <v>49</v>
      </c>
      <c r="C49" s="30" t="s">
        <v>144</v>
      </c>
    </row>
    <row r="50" spans="1:3" ht="15" x14ac:dyDescent="0.25">
      <c r="A50" s="30" t="s">
        <v>210</v>
      </c>
      <c r="B50" s="30" t="s">
        <v>50</v>
      </c>
      <c r="C50" s="30" t="s">
        <v>211</v>
      </c>
    </row>
    <row r="51" spans="1:3" ht="15" x14ac:dyDescent="0.25">
      <c r="A51" s="30" t="s">
        <v>212</v>
      </c>
      <c r="B51" s="30" t="s">
        <v>51</v>
      </c>
      <c r="C51" s="30" t="s">
        <v>213</v>
      </c>
    </row>
    <row r="52" spans="1:3" ht="15" x14ac:dyDescent="0.25">
      <c r="A52" s="30" t="s">
        <v>216</v>
      </c>
      <c r="B52" s="30" t="s">
        <v>52</v>
      </c>
      <c r="C52" s="30" t="s">
        <v>217</v>
      </c>
    </row>
    <row r="53" spans="1:3" ht="15" x14ac:dyDescent="0.25">
      <c r="A53" s="30" t="s">
        <v>214</v>
      </c>
      <c r="B53" s="30" t="s">
        <v>53</v>
      </c>
      <c r="C53" s="30" t="s">
        <v>215</v>
      </c>
    </row>
    <row r="54" spans="1:3" ht="15" x14ac:dyDescent="0.25">
      <c r="A54" s="30" t="s">
        <v>351</v>
      </c>
      <c r="B54" s="30" t="s">
        <v>54</v>
      </c>
      <c r="C54" s="30" t="s">
        <v>352</v>
      </c>
    </row>
    <row r="55" spans="1:3" ht="15" x14ac:dyDescent="0.25">
      <c r="A55" s="30" t="s">
        <v>218</v>
      </c>
      <c r="B55" s="30" t="s">
        <v>55</v>
      </c>
      <c r="C55" s="30" t="s">
        <v>219</v>
      </c>
    </row>
    <row r="56" spans="1:3" ht="15" x14ac:dyDescent="0.25">
      <c r="A56" s="30" t="s">
        <v>220</v>
      </c>
      <c r="B56" s="30" t="s">
        <v>56</v>
      </c>
      <c r="C56" s="30" t="s">
        <v>221</v>
      </c>
    </row>
    <row r="57" spans="1:3" ht="15" x14ac:dyDescent="0.25">
      <c r="A57" s="30" t="s">
        <v>226</v>
      </c>
      <c r="B57" s="30" t="s">
        <v>57</v>
      </c>
      <c r="C57" s="30" t="s">
        <v>227</v>
      </c>
    </row>
    <row r="58" spans="1:3" ht="15" x14ac:dyDescent="0.25">
      <c r="A58" s="30" t="s">
        <v>228</v>
      </c>
      <c r="B58" s="30" t="s">
        <v>58</v>
      </c>
      <c r="C58" s="30" t="s">
        <v>229</v>
      </c>
    </row>
    <row r="59" spans="1:3" ht="15" x14ac:dyDescent="0.25">
      <c r="A59" s="30" t="s">
        <v>230</v>
      </c>
      <c r="B59" s="30" t="s">
        <v>231</v>
      </c>
      <c r="C59" s="30" t="s">
        <v>232</v>
      </c>
    </row>
    <row r="60" spans="1:3" ht="15" x14ac:dyDescent="0.25">
      <c r="A60" s="30" t="s">
        <v>353</v>
      </c>
      <c r="B60" s="30" t="s">
        <v>59</v>
      </c>
      <c r="C60" s="30" t="s">
        <v>354</v>
      </c>
    </row>
    <row r="61" spans="1:3" ht="15" x14ac:dyDescent="0.25">
      <c r="A61" s="30" t="s">
        <v>141</v>
      </c>
      <c r="B61" s="30" t="s">
        <v>60</v>
      </c>
      <c r="C61" s="30" t="s">
        <v>142</v>
      </c>
    </row>
    <row r="62" spans="1:3" ht="15" x14ac:dyDescent="0.25">
      <c r="A62" s="30" t="s">
        <v>123</v>
      </c>
      <c r="B62" s="30" t="s">
        <v>61</v>
      </c>
      <c r="C62" s="30" t="s">
        <v>124</v>
      </c>
    </row>
    <row r="63" spans="1:3" ht="15" x14ac:dyDescent="0.25">
      <c r="A63" s="30" t="s">
        <v>304</v>
      </c>
      <c r="B63" s="30" t="s">
        <v>62</v>
      </c>
      <c r="C63" s="30" t="s">
        <v>305</v>
      </c>
    </row>
    <row r="64" spans="1:3" ht="15" x14ac:dyDescent="0.25">
      <c r="A64" s="30" t="s">
        <v>239</v>
      </c>
      <c r="B64" s="30" t="s">
        <v>63</v>
      </c>
      <c r="C64" s="30" t="s">
        <v>240</v>
      </c>
    </row>
    <row r="65" spans="1:3" ht="15" x14ac:dyDescent="0.25">
      <c r="A65" s="30" t="s">
        <v>241</v>
      </c>
      <c r="B65" s="30" t="s">
        <v>64</v>
      </c>
      <c r="C65" s="30" t="s">
        <v>242</v>
      </c>
    </row>
    <row r="66" spans="1:3" ht="15" x14ac:dyDescent="0.25">
      <c r="A66" s="30" t="s">
        <v>65</v>
      </c>
      <c r="B66" s="30" t="s">
        <v>65</v>
      </c>
      <c r="C66" s="30" t="s">
        <v>249</v>
      </c>
    </row>
    <row r="67" spans="1:3" ht="15" x14ac:dyDescent="0.25">
      <c r="A67" s="30" t="s">
        <v>349</v>
      </c>
      <c r="B67" s="30" t="s">
        <v>66</v>
      </c>
      <c r="C67" s="30" t="s">
        <v>350</v>
      </c>
    </row>
    <row r="68" spans="1:3" ht="15" x14ac:dyDescent="0.25">
      <c r="A68" s="30" t="s">
        <v>137</v>
      </c>
      <c r="B68" s="30" t="s">
        <v>67</v>
      </c>
      <c r="C68" s="30" t="s">
        <v>138</v>
      </c>
    </row>
    <row r="69" spans="1:3" ht="15" x14ac:dyDescent="0.25">
      <c r="A69" s="30" t="s">
        <v>250</v>
      </c>
      <c r="B69" s="30" t="s">
        <v>68</v>
      </c>
      <c r="C69" s="30" t="s">
        <v>251</v>
      </c>
    </row>
    <row r="70" spans="1:3" ht="15" x14ac:dyDescent="0.25">
      <c r="A70" s="30" t="s">
        <v>254</v>
      </c>
      <c r="B70" s="30" t="s">
        <v>69</v>
      </c>
      <c r="C70" s="30" t="s">
        <v>255</v>
      </c>
    </row>
    <row r="71" spans="1:3" ht="15" x14ac:dyDescent="0.25">
      <c r="A71" s="30" t="s">
        <v>256</v>
      </c>
      <c r="B71" s="30" t="s">
        <v>70</v>
      </c>
      <c r="C71" s="30" t="s">
        <v>257</v>
      </c>
    </row>
    <row r="72" spans="1:3" ht="15" x14ac:dyDescent="0.25">
      <c r="A72" s="30" t="s">
        <v>261</v>
      </c>
      <c r="B72" s="30" t="s">
        <v>71</v>
      </c>
      <c r="C72" s="30" t="s">
        <v>262</v>
      </c>
    </row>
    <row r="73" spans="1:3" ht="15" x14ac:dyDescent="0.25">
      <c r="A73" s="30" t="s">
        <v>258</v>
      </c>
      <c r="B73" s="30" t="s">
        <v>259</v>
      </c>
      <c r="C73" s="30" t="s">
        <v>260</v>
      </c>
    </row>
    <row r="74" spans="1:3" ht="15" x14ac:dyDescent="0.25">
      <c r="A74" s="30" t="s">
        <v>265</v>
      </c>
      <c r="B74" s="30" t="s">
        <v>72</v>
      </c>
      <c r="C74" s="30" t="s">
        <v>266</v>
      </c>
    </row>
    <row r="75" spans="1:3" ht="15" x14ac:dyDescent="0.25">
      <c r="A75" s="30" t="s">
        <v>263</v>
      </c>
      <c r="B75" s="30" t="s">
        <v>73</v>
      </c>
      <c r="C75" s="30" t="s">
        <v>264</v>
      </c>
    </row>
    <row r="76" spans="1:3" ht="15" x14ac:dyDescent="0.25">
      <c r="A76" s="30" t="s">
        <v>222</v>
      </c>
      <c r="B76" s="30" t="s">
        <v>74</v>
      </c>
      <c r="C76" s="30" t="s">
        <v>223</v>
      </c>
    </row>
    <row r="77" spans="1:3" ht="15" x14ac:dyDescent="0.25">
      <c r="A77" s="30" t="s">
        <v>267</v>
      </c>
      <c r="B77" s="30" t="s">
        <v>75</v>
      </c>
      <c r="C77" s="30" t="s">
        <v>268</v>
      </c>
    </row>
    <row r="78" spans="1:3" ht="15" x14ac:dyDescent="0.25">
      <c r="A78" s="30" t="s">
        <v>286</v>
      </c>
      <c r="B78" s="30" t="s">
        <v>287</v>
      </c>
      <c r="C78" s="30" t="s">
        <v>288</v>
      </c>
    </row>
    <row r="79" spans="1:3" ht="15" x14ac:dyDescent="0.25">
      <c r="A79" s="30" t="s">
        <v>289</v>
      </c>
      <c r="B79" s="30" t="s">
        <v>290</v>
      </c>
      <c r="C79" s="30" t="s">
        <v>291</v>
      </c>
    </row>
    <row r="80" spans="1:3" ht="15" x14ac:dyDescent="0.25">
      <c r="A80" s="30" t="s">
        <v>292</v>
      </c>
      <c r="B80" s="30" t="s">
        <v>293</v>
      </c>
      <c r="C80" s="30" t="s">
        <v>294</v>
      </c>
    </row>
    <row r="81" spans="1:3" ht="15" x14ac:dyDescent="0.25">
      <c r="A81" s="30" t="s">
        <v>298</v>
      </c>
      <c r="B81" s="30" t="s">
        <v>299</v>
      </c>
      <c r="C81" s="30" t="s">
        <v>300</v>
      </c>
    </row>
    <row r="82" spans="1:3" ht="15" x14ac:dyDescent="0.25">
      <c r="A82" s="30" t="s">
        <v>295</v>
      </c>
      <c r="B82" s="30" t="s">
        <v>296</v>
      </c>
      <c r="C82" s="30" t="s">
        <v>297</v>
      </c>
    </row>
    <row r="83" spans="1:3" ht="15" x14ac:dyDescent="0.25">
      <c r="A83" s="30" t="s">
        <v>301</v>
      </c>
      <c r="B83" s="30" t="s">
        <v>302</v>
      </c>
      <c r="C83" s="30" t="s">
        <v>303</v>
      </c>
    </row>
    <row r="84" spans="1:3" ht="15" x14ac:dyDescent="0.25">
      <c r="A84" s="30" t="s">
        <v>269</v>
      </c>
      <c r="B84" s="30" t="s">
        <v>270</v>
      </c>
      <c r="C84" s="30" t="s">
        <v>271</v>
      </c>
    </row>
    <row r="85" spans="1:3" ht="15" x14ac:dyDescent="0.25">
      <c r="A85" s="30" t="s">
        <v>165</v>
      </c>
      <c r="B85" s="30" t="s">
        <v>166</v>
      </c>
      <c r="C85" s="30" t="s">
        <v>167</v>
      </c>
    </row>
    <row r="86" spans="1:3" ht="15" x14ac:dyDescent="0.25">
      <c r="A86" s="30" t="s">
        <v>168</v>
      </c>
      <c r="B86" s="30" t="s">
        <v>169</v>
      </c>
      <c r="C86" s="30" t="s">
        <v>170</v>
      </c>
    </row>
    <row r="87" spans="1:3" ht="15" x14ac:dyDescent="0.25">
      <c r="A87" s="30" t="s">
        <v>274</v>
      </c>
      <c r="B87" s="30" t="s">
        <v>76</v>
      </c>
      <c r="C87" s="30" t="s">
        <v>275</v>
      </c>
    </row>
    <row r="88" spans="1:3" ht="15" x14ac:dyDescent="0.25">
      <c r="A88" s="30" t="s">
        <v>276</v>
      </c>
      <c r="B88" s="30" t="s">
        <v>77</v>
      </c>
      <c r="C88" s="30" t="s">
        <v>277</v>
      </c>
    </row>
    <row r="89" spans="1:3" ht="15" x14ac:dyDescent="0.25">
      <c r="A89" s="30" t="s">
        <v>224</v>
      </c>
      <c r="B89" s="30" t="s">
        <v>78</v>
      </c>
      <c r="C89" s="30" t="s">
        <v>225</v>
      </c>
    </row>
    <row r="90" spans="1:3" ht="15" x14ac:dyDescent="0.25">
      <c r="A90" s="30" t="s">
        <v>357</v>
      </c>
      <c r="B90" s="30" t="s">
        <v>79</v>
      </c>
      <c r="C90" s="30" t="s">
        <v>358</v>
      </c>
    </row>
    <row r="91" spans="1:3" ht="15" x14ac:dyDescent="0.25">
      <c r="A91" s="30" t="s">
        <v>333</v>
      </c>
      <c r="B91" s="30" t="s">
        <v>334</v>
      </c>
      <c r="C91" s="30" t="s">
        <v>335</v>
      </c>
    </row>
    <row r="92" spans="1:3" ht="15" x14ac:dyDescent="0.25">
      <c r="A92" s="30" t="s">
        <v>282</v>
      </c>
      <c r="B92" s="30" t="s">
        <v>80</v>
      </c>
      <c r="C92" s="30" t="s">
        <v>283</v>
      </c>
    </row>
    <row r="93" spans="1:3" ht="15" x14ac:dyDescent="0.25">
      <c r="A93" s="30" t="s">
        <v>284</v>
      </c>
      <c r="B93" s="30" t="s">
        <v>81</v>
      </c>
      <c r="C93" s="30" t="s">
        <v>285</v>
      </c>
    </row>
    <row r="94" spans="1:3" ht="15" x14ac:dyDescent="0.25">
      <c r="A94" s="30" t="s">
        <v>278</v>
      </c>
      <c r="B94" s="30" t="s">
        <v>82</v>
      </c>
      <c r="C94" s="30" t="s">
        <v>279</v>
      </c>
    </row>
    <row r="95" spans="1:3" ht="15" x14ac:dyDescent="0.25">
      <c r="A95" s="30" t="s">
        <v>280</v>
      </c>
      <c r="B95" s="30" t="s">
        <v>83</v>
      </c>
      <c r="C95" s="30" t="s">
        <v>281</v>
      </c>
    </row>
    <row r="96" spans="1:3" ht="15" x14ac:dyDescent="0.25">
      <c r="A96" s="30" t="s">
        <v>308</v>
      </c>
      <c r="B96" s="30" t="s">
        <v>84</v>
      </c>
      <c r="C96" s="30" t="s">
        <v>309</v>
      </c>
    </row>
    <row r="97" spans="1:3" ht="15" x14ac:dyDescent="0.25">
      <c r="A97" s="30" t="s">
        <v>312</v>
      </c>
      <c r="B97" s="30" t="s">
        <v>85</v>
      </c>
      <c r="C97" s="30" t="s">
        <v>313</v>
      </c>
    </row>
    <row r="98" spans="1:3" ht="15" x14ac:dyDescent="0.25">
      <c r="A98" s="30" t="s">
        <v>314</v>
      </c>
      <c r="B98" s="30" t="s">
        <v>86</v>
      </c>
      <c r="C98" s="30" t="s">
        <v>315</v>
      </c>
    </row>
    <row r="99" spans="1:3" ht="15" x14ac:dyDescent="0.25">
      <c r="A99" s="30" t="s">
        <v>324</v>
      </c>
      <c r="B99" s="30" t="s">
        <v>325</v>
      </c>
      <c r="C99" s="30" t="s">
        <v>326</v>
      </c>
    </row>
    <row r="100" spans="1:3" ht="15" x14ac:dyDescent="0.25">
      <c r="A100" s="30" t="s">
        <v>320</v>
      </c>
      <c r="B100" s="30" t="s">
        <v>87</v>
      </c>
      <c r="C100" s="30" t="s">
        <v>321</v>
      </c>
    </row>
    <row r="101" spans="1:3" ht="15" x14ac:dyDescent="0.25">
      <c r="A101" s="30" t="s">
        <v>316</v>
      </c>
      <c r="B101" s="30" t="s">
        <v>88</v>
      </c>
      <c r="C101" s="30" t="s">
        <v>317</v>
      </c>
    </row>
    <row r="102" spans="1:3" ht="15" x14ac:dyDescent="0.25">
      <c r="A102" s="30" t="s">
        <v>318</v>
      </c>
      <c r="B102" s="30" t="s">
        <v>89</v>
      </c>
      <c r="C102" s="30" t="s">
        <v>319</v>
      </c>
    </row>
    <row r="103" spans="1:3" ht="15" x14ac:dyDescent="0.25">
      <c r="A103" s="30" t="s">
        <v>327</v>
      </c>
      <c r="B103" s="30" t="s">
        <v>90</v>
      </c>
      <c r="C103" s="30" t="s">
        <v>328</v>
      </c>
    </row>
    <row r="104" spans="1:3" ht="15" x14ac:dyDescent="0.25">
      <c r="A104" s="30" t="s">
        <v>310</v>
      </c>
      <c r="B104" s="30" t="s">
        <v>91</v>
      </c>
      <c r="C104" s="30" t="s">
        <v>311</v>
      </c>
    </row>
    <row r="105" spans="1:3" ht="15" x14ac:dyDescent="0.25">
      <c r="A105" s="30" t="s">
        <v>331</v>
      </c>
      <c r="B105" s="30" t="s">
        <v>92</v>
      </c>
      <c r="C105" s="30" t="s">
        <v>332</v>
      </c>
    </row>
    <row r="106" spans="1:3" ht="15" x14ac:dyDescent="0.25">
      <c r="A106" s="30" t="s">
        <v>245</v>
      </c>
      <c r="B106" s="30" t="s">
        <v>93</v>
      </c>
      <c r="C106" s="30" t="s">
        <v>246</v>
      </c>
    </row>
    <row r="107" spans="1:3" ht="15" x14ac:dyDescent="0.25">
      <c r="A107" s="30" t="s">
        <v>112</v>
      </c>
      <c r="B107" s="30" t="s">
        <v>113</v>
      </c>
      <c r="C107" s="30" t="s">
        <v>114</v>
      </c>
    </row>
    <row r="108" spans="1:3" ht="15" x14ac:dyDescent="0.25">
      <c r="A108" s="30" t="s">
        <v>247</v>
      </c>
      <c r="B108" s="30" t="s">
        <v>94</v>
      </c>
      <c r="C108" s="30" t="s">
        <v>248</v>
      </c>
    </row>
    <row r="109" spans="1:3" ht="15" x14ac:dyDescent="0.25">
      <c r="A109" s="30" t="s">
        <v>237</v>
      </c>
      <c r="B109" s="30" t="s">
        <v>95</v>
      </c>
      <c r="C109" s="30" t="s">
        <v>238</v>
      </c>
    </row>
    <row r="110" spans="1:3" ht="15" x14ac:dyDescent="0.25">
      <c r="A110" s="30" t="s">
        <v>161</v>
      </c>
      <c r="B110" s="30" t="s">
        <v>96</v>
      </c>
      <c r="C110" s="30" t="s">
        <v>162</v>
      </c>
    </row>
    <row r="111" spans="1:3" ht="15" x14ac:dyDescent="0.25">
      <c r="A111" s="30" t="s">
        <v>342</v>
      </c>
      <c r="B111" s="30" t="s">
        <v>97</v>
      </c>
      <c r="C111" s="30" t="s">
        <v>343</v>
      </c>
    </row>
    <row r="112" spans="1:3" ht="15" x14ac:dyDescent="0.25">
      <c r="A112" s="30" t="s">
        <v>336</v>
      </c>
      <c r="B112" s="30" t="s">
        <v>98</v>
      </c>
      <c r="C112" s="30" t="s">
        <v>337</v>
      </c>
    </row>
    <row r="113" spans="1:3" ht="15" x14ac:dyDescent="0.25">
      <c r="A113" s="30" t="s">
        <v>148</v>
      </c>
      <c r="B113" s="30" t="s">
        <v>99</v>
      </c>
      <c r="C113" s="30" t="s">
        <v>149</v>
      </c>
    </row>
    <row r="114" spans="1:3" ht="15" x14ac:dyDescent="0.25">
      <c r="A114" s="30" t="s">
        <v>347</v>
      </c>
      <c r="B114" s="30" t="s">
        <v>100</v>
      </c>
      <c r="C114" s="30" t="s">
        <v>348</v>
      </c>
    </row>
    <row r="115" spans="1:3" ht="15" x14ac:dyDescent="0.25">
      <c r="A115" s="30" t="s">
        <v>235</v>
      </c>
      <c r="B115" s="30" t="s">
        <v>374</v>
      </c>
      <c r="C115" s="30" t="s">
        <v>236</v>
      </c>
    </row>
    <row r="116" spans="1:3" ht="15" x14ac:dyDescent="0.25">
      <c r="A116" s="30" t="s">
        <v>338</v>
      </c>
      <c r="B116" s="30" t="s">
        <v>101</v>
      </c>
      <c r="C116" s="30" t="s">
        <v>339</v>
      </c>
    </row>
    <row r="117" spans="1:3" ht="15" x14ac:dyDescent="0.25">
      <c r="A117" s="30" t="s">
        <v>306</v>
      </c>
      <c r="B117" s="30" t="s">
        <v>102</v>
      </c>
      <c r="C117" s="30" t="s">
        <v>307</v>
      </c>
    </row>
  </sheetData>
  <autoFilter ref="A1:C1" xr:uid="{CFB36798-1D05-479C-B993-58E026B43D7A}">
    <sortState xmlns:xlrd2="http://schemas.microsoft.com/office/spreadsheetml/2017/richdata2" ref="A2:C117">
      <sortCondition ref="B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5204-A483-42FC-9460-A31DDA6EBF47}">
  <dimension ref="A1:B7"/>
  <sheetViews>
    <sheetView workbookViewId="0">
      <selection sqref="A1:C117"/>
    </sheetView>
  </sheetViews>
  <sheetFormatPr defaultColWidth="9.140625" defaultRowHeight="12.75" x14ac:dyDescent="0.2"/>
  <cols>
    <col min="1" max="1" width="55.7109375" style="1" bestFit="1" customWidth="1"/>
    <col min="2" max="2" width="11.140625" style="1" bestFit="1" customWidth="1"/>
    <col min="3" max="16384" width="9.140625" style="1"/>
  </cols>
  <sheetData>
    <row r="1" spans="1:2" ht="15" x14ac:dyDescent="0.25">
      <c r="A1" s="31" t="s">
        <v>359</v>
      </c>
      <c r="B1" s="32" t="s">
        <v>360</v>
      </c>
    </row>
    <row r="2" spans="1:2" ht="15" x14ac:dyDescent="0.25">
      <c r="A2" s="33" t="s">
        <v>361</v>
      </c>
      <c r="B2" s="34" t="s">
        <v>362</v>
      </c>
    </row>
    <row r="3" spans="1:2" ht="15" x14ac:dyDescent="0.25">
      <c r="A3" s="33" t="s">
        <v>363</v>
      </c>
      <c r="B3" s="34" t="s">
        <v>364</v>
      </c>
    </row>
    <row r="4" spans="1:2" ht="15" x14ac:dyDescent="0.25">
      <c r="A4" s="35" t="s">
        <v>365</v>
      </c>
      <c r="B4" s="36" t="s">
        <v>366</v>
      </c>
    </row>
    <row r="5" spans="1:2" ht="15" x14ac:dyDescent="0.25">
      <c r="A5" s="33" t="s">
        <v>367</v>
      </c>
      <c r="B5" s="34" t="s">
        <v>368</v>
      </c>
    </row>
    <row r="6" spans="1:2" ht="15" x14ac:dyDescent="0.25">
      <c r="A6" s="33" t="s">
        <v>369</v>
      </c>
      <c r="B6" s="34" t="s">
        <v>370</v>
      </c>
    </row>
    <row r="7" spans="1:2" ht="15" x14ac:dyDescent="0.25">
      <c r="A7" s="35" t="s">
        <v>371</v>
      </c>
      <c r="B7" s="36" t="s">
        <v>372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ita</vt:lpstr>
      <vt:lpstr>LK_Comuni</vt:lpstr>
      <vt:lpstr>LK_Cooperative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2026-03-18T09:54:38Z</dcterms:modified>
</cp:coreProperties>
</file>