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Buchhaltung\Angebotsanfrage\2026\Heimsanierung\Möbel\Unterlagen für die Veröffentlichung\"/>
    </mc:Choice>
  </mc:AlternateContent>
  <xr:revisionPtr revIDLastSave="0" documentId="13_ncr:1_{780E884F-1BF3-498D-8EB7-A56F01E02861}" xr6:coauthVersionLast="47" xr6:coauthVersionMax="47" xr10:uidLastSave="{00000000-0000-0000-0000-000000000000}"/>
  <bookViews>
    <workbookView xWindow="-108" yWindow="-108" windowWidth="20376" windowHeight="12216" xr2:uid="{EA3CA6B9-4B39-4E47-8F37-12D14065EE70}"/>
  </bookViews>
  <sheets>
    <sheet name="Tabelle1" sheetId="3" r:id="rId1"/>
  </sheets>
  <definedNames>
    <definedName name="_xlnm.Print_Area" localSheetId="0">Tabelle1!$A$1:$F$31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3" l="1"/>
  <c r="F24" i="3"/>
  <c r="F9" i="3" l="1"/>
  <c r="F10" i="3"/>
  <c r="F11" i="3"/>
  <c r="F12" i="3"/>
  <c r="F13" i="3"/>
  <c r="F14" i="3"/>
  <c r="F15" i="3"/>
  <c r="F16" i="3"/>
  <c r="F17" i="3"/>
  <c r="F18" i="3"/>
  <c r="F19" i="3"/>
  <c r="F20" i="3"/>
  <c r="F21" i="3"/>
  <c r="F22" i="3"/>
  <c r="F23" i="3"/>
  <c r="F8" i="3"/>
</calcChain>
</file>

<file path=xl/sharedStrings.xml><?xml version="1.0" encoding="utf-8"?>
<sst xmlns="http://schemas.openxmlformats.org/spreadsheetml/2006/main" count="50" uniqueCount="38">
  <si>
    <t>Pos.</t>
  </si>
  <si>
    <t>Beschreibung</t>
  </si>
  <si>
    <t>Einheit</t>
  </si>
  <si>
    <t>Menge</t>
  </si>
  <si>
    <t>Preis / Einheit</t>
  </si>
  <si>
    <t>Gesamtpreis / Position</t>
  </si>
  <si>
    <t xml:space="preserve">Unternehmen: </t>
  </si>
  <si>
    <t xml:space="preserve">Adresse: </t>
  </si>
  <si>
    <t xml:space="preserve">Steuernummer: </t>
  </si>
  <si>
    <t xml:space="preserve">MwSt.Nr.: </t>
  </si>
  <si>
    <t>Anlage C1: Lieferung und Montage von Holzmöbeln für das Heim</t>
  </si>
  <si>
    <t>m²</t>
  </si>
  <si>
    <t>lfm</t>
  </si>
  <si>
    <t>Regiearbeitsstunden Hochspezialisierter Facharbeiter</t>
  </si>
  <si>
    <t>Stunde</t>
  </si>
  <si>
    <t>Regiearbeitsstunden Spezialisierter Facharbeiter</t>
  </si>
  <si>
    <t>Regiearbeitsstunden Qualifizierter Facharbeiter</t>
  </si>
  <si>
    <t>Gesamtpreis</t>
  </si>
  <si>
    <t>Abschlag der Ausschreibungssumme in %</t>
  </si>
  <si>
    <t>1. Dieses Excel-Dokument dient lediglich als Kalkulationshilfe für den Bieter.</t>
  </si>
  <si>
    <r>
      <t xml:space="preserve">2. Das vollständig ausgefüllte Verzeichnis muss nach der Bearbeitung in ein </t>
    </r>
    <r>
      <rPr>
        <b/>
        <sz val="11"/>
        <color theme="1"/>
        <rFont val="Arial"/>
        <family val="2"/>
      </rPr>
      <t>PDF-Format</t>
    </r>
    <r>
      <rPr>
        <sz val="11"/>
        <color theme="1"/>
        <rFont val="Arial"/>
        <family val="2"/>
      </rPr>
      <t xml:space="preserve"> umgewandelt werden.</t>
    </r>
  </si>
  <si>
    <r>
      <t xml:space="preserve">3. Dieses PDF ist zwingend mit einer </t>
    </r>
    <r>
      <rPr>
        <b/>
        <sz val="11"/>
        <color theme="1"/>
        <rFont val="Arial"/>
        <family val="2"/>
      </rPr>
      <t>digitalen Unterschrift</t>
    </r>
    <r>
      <rPr>
        <sz val="11"/>
        <color theme="1"/>
        <rFont val="Arial"/>
        <family val="2"/>
      </rPr>
      <t xml:space="preserve"> (Format PAdES oder CAdES) zu versehen.</t>
    </r>
  </si>
  <si>
    <r>
      <t xml:space="preserve">4. Im Falle von Unstimmigkeiten zwischen der Excel-Rechenhilfe und dem digital unterzeichneten PDF-Dokument ist ausschließlich das </t>
    </r>
    <r>
      <rPr>
        <b/>
        <sz val="11"/>
        <color theme="1"/>
        <rFont val="Arial"/>
        <family val="2"/>
      </rPr>
      <t>PDF-Dokument rechtsverbindlich</t>
    </r>
    <r>
      <rPr>
        <sz val="11"/>
        <color theme="1"/>
        <rFont val="Arial"/>
        <family val="2"/>
      </rPr>
      <t>.</t>
    </r>
  </si>
  <si>
    <t>Abbau, Abtransport und fachgerechte Entsorgung der bestehenden Einrichtungsteile. Je Einheit  ein Bett, eine Wandverkleidung, einen Kleiderschrank und einen Schreibtisch samt Aufbau.</t>
  </si>
  <si>
    <r>
      <rPr>
        <b/>
        <sz val="10"/>
        <color theme="1" tint="4.9989318521683403E-2"/>
        <rFont val="Arial"/>
        <family val="2"/>
      </rPr>
      <t xml:space="preserve">Einzelbett </t>
    </r>
    <r>
      <rPr>
        <sz val="10"/>
        <color theme="1" tint="4.9989318521683403E-2"/>
        <rFont val="Arial"/>
        <family val="2"/>
      </rPr>
      <t>Maßanfertigung laut Detailplan 01. Ausführung: Gesamter Bettkorpus, samt Ablage in massiven Birkenschichtenplatten, Qualität S, mit beidseitiger HPL Beschichtung und passender Massivholzkante 5 mm. HPL Beschichtung und Kante nach Wahl der Bauleitung. Lattenrost und Matratze sind im Preis nicht einzurechnen.</t>
    </r>
  </si>
  <si>
    <r>
      <rPr>
        <b/>
        <sz val="10"/>
        <color theme="1" tint="4.9989318521683403E-2"/>
        <rFont val="Arial"/>
        <family val="2"/>
      </rPr>
      <t>Wandtäfelung</t>
    </r>
    <r>
      <rPr>
        <sz val="10"/>
        <color theme="1" tint="4.9989318521683403E-2"/>
        <rFont val="Arial"/>
        <family val="2"/>
      </rPr>
      <t xml:space="preserve"> Maßanfertigung laut Detailplan 01. Ausführung: Tischlerplatte Fichte mit Pappeldeck, samt beidseitiger HPL Beschichtung und passender Massivholzkante 5 mm. Abschlussleisten in passendem Massivholz mit angepasster Oberfläche. Im Preis miteingerechnet sind die Polsterlatten in massivem astlosen Fichtenholz, sowie die gesamten Befestigungsmaterialien. Inbegriffen sind auch alle benötigen Ausschnitte und Bohrungen für die Elektroanschlüsse, sowie eine Verkleidung für die Vorschaltgeräte in Edelstahl Lochblechgitter . HPL Beschichtung und Kante nach Wahl der Bauleitung.</t>
    </r>
  </si>
  <si>
    <r>
      <rPr>
        <b/>
        <sz val="10"/>
        <color theme="1" tint="4.9989318521683403E-2"/>
        <rFont val="Arial"/>
        <family val="2"/>
      </rPr>
      <t>Schreibtisch</t>
    </r>
    <r>
      <rPr>
        <sz val="10"/>
        <color theme="1" tint="4.9989318521683403E-2"/>
        <rFont val="Arial"/>
        <family val="2"/>
      </rPr>
      <t xml:space="preserve"> Maßanfertigung laut Detailplan 03. Bestehend aus einem  Schreibtischunterbaumöbel mit Schublade, einer aufgesetzten Rückwand in Kork und einem aufgesetztem offenem Regal. Ausführung: Gesamtes Möbel in massiven Birkenschichtenplatten, Qualität S, samt beidseitiger HPL Beschichtung und passender Massivholzkante 5 mm. Pinnwand in Tischlerplatte Fichte mit Pappeldeck, samt aufgeleimtem Feinkork 5 mm. Der Schubladkorpus ist in massivem Eichenholz fingergezinkt gefertigt. Die Schubladführungen sind kugelgeführte, synchronisierte Vollauszüge mit sanft schließendem Selbsteinzug. Im Preis miteingerechnet ist das gesamte Befestigungsmaterial. Inbegriffen sind auch alle benötigen Ausschnitte und Bohrungen für die Elektroanschlüsse, sowie die Fäsungen für die Beleuchtung. HPL Beschichtung und Kante nach Wahl der Bauleitung.</t>
    </r>
  </si>
  <si>
    <r>
      <rPr>
        <b/>
        <sz val="10"/>
        <color theme="1" tint="4.9989318521683403E-2"/>
        <rFont val="Arial"/>
        <family val="2"/>
      </rPr>
      <t xml:space="preserve">Kleiderschrank </t>
    </r>
    <r>
      <rPr>
        <sz val="10"/>
        <color theme="1" tint="4.9989318521683403E-2"/>
        <rFont val="Arial"/>
        <family val="2"/>
      </rPr>
      <t>Maßanfertigung laut Detailplan 04. Bestehend aus Korpussen mit zwei Innenschubladen, verstellbaren Fachböden, einer Kleiderstange auf einem Fachboden montiert und einer verschließbaren Tür. Ausführung: Gesamtes Möbel in massiven Birkenschichtenplatten, Qualität S, samt beidseitiger HPL Beschichtung und passender Massivholzkante 5 mm. Der Schubladkorpus ist in massivem Eichenholz fingergezinkt gefertigt. Die Schubladführungen sind kugelgeführte, synchronisierte Vollauszüge mit sanft schließendem Selbsteinzug. Die Türbänder sind ganzmetall Bänder, Öffnungswinkel min. 110°, mit integrierter Schließdämfung. Die Drehtüren sind mit einem stufenlos einstellbaren Öffnungsbegrenzer zu versehen. Die verschließbare Tür wird mittels elektronischem Schloss samt Chip oder Codekarte verschlossen. Im Preis miteingerechnet ist das gesamte Befestigungsmaterial. Inbegriffen sind auch alle benötigen Ausschnitte und Bohrungen für die Elektroanschlüsse. Möbelgriffe, Möbelbeschläge, HPL Beschichtung und Kante nach Wahl der Bauleitung.</t>
    </r>
  </si>
  <si>
    <r>
      <rPr>
        <b/>
        <sz val="10"/>
        <color theme="1" tint="4.9989318521683403E-2"/>
        <rFont val="Arial"/>
        <family val="2"/>
      </rPr>
      <t>Garderobe</t>
    </r>
    <r>
      <rPr>
        <sz val="10"/>
        <color theme="1" tint="4.9989318521683403E-2"/>
        <rFont val="Arial"/>
        <family val="2"/>
      </rPr>
      <t xml:space="preserve"> Maßanfertigung laut Detailplan 05. Ausführung: Paneelbrett in massiven Birkenschichtenplatten, Qualität S, samt beidseitiger HPL Beschichtung und passender Massivholzkante 5 mm. Garderobehaken nach Wahl der Bauleitung in Inoxstahl satinert. Im Preis miteingerechnet ist das gesamte Befestigungsmaterial. HPL Beschichtung und Kante nach Wahl der Bauleitung.</t>
    </r>
  </si>
  <si>
    <r>
      <rPr>
        <b/>
        <sz val="10"/>
        <color theme="1" tint="4.9989318521683403E-2"/>
        <rFont val="Arial"/>
        <family val="2"/>
      </rPr>
      <t>Fensterbrett</t>
    </r>
    <r>
      <rPr>
        <sz val="10"/>
        <color theme="1" tint="4.9989318521683403E-2"/>
        <rFont val="Arial"/>
        <family val="2"/>
      </rPr>
      <t xml:space="preserve"> Maßanfertigung laut Detailplan 06. Ausführung: Fensterbrett in massiven Birkenschichtenplatten, Qualität S, samt beidseitiger HPL Beschichtung und passender Massivholzkante. Im Preis miteingerechnet ist das gesamte Befestigungsmaterial. HPL Beschichtung und Kante nach Wahl der Bauleitung</t>
    </r>
  </si>
  <si>
    <r>
      <rPr>
        <b/>
        <sz val="10"/>
        <color theme="1" tint="4.9989318521683403E-2"/>
        <rFont val="Arial"/>
        <family val="2"/>
      </rPr>
      <t>Kleiderschrank Arbeitsbekleidung</t>
    </r>
    <r>
      <rPr>
        <sz val="10"/>
        <color theme="1" tint="4.9989318521683403E-2"/>
        <rFont val="Arial"/>
        <family val="2"/>
      </rPr>
      <t xml:space="preserve"> Maßanfertigung laut Detailplan 07. Bestehend aus einem Korpus mit zwei Innenschubladen, verstellbaren Fachböden, einer Kleiderstange auf einem Fachboden montiert. Bestehend aus einem Korpus mit verstellbaren Fachböden, einer Kleiderstange auf einem Fachboden montiert. Ausführung: Gesamtes Möbel in Decospanplatte mit passender Oberfläche und Farbe mit umlaufender farbgleicher ABS Kante 1 mm. Der Schubladkorpus ist in massivem Eichenholz fingergezinkt gefertigt. Die Schubladführungen sind kugelgeführte, synchronisierte Vollauszüge mit sanft schließendem Selbsteinzug. Die Türbänder sind ganzmetall Bänder, Öffnungswinkel min. 110°, mit integrierter Schließdämfung. Im Preis miteingerechnet ist das gesamte Befestigungsmaterial. Inbegriffen sind auch alle benötigen Ausschnitte und Bohrungen für die Elektroanschlüsse. Möbelgriffe, Möbelbeschläge, HPL Beschichtung und Kante nach Wahl der Bauleitung.</t>
    </r>
  </si>
  <si>
    <r>
      <rPr>
        <b/>
        <sz val="10"/>
        <color theme="1" tint="4.9989318521683403E-2"/>
        <rFont val="Arial"/>
        <family val="2"/>
      </rPr>
      <t>Garderobe</t>
    </r>
    <r>
      <rPr>
        <sz val="10"/>
        <color theme="1" tint="4.9989318521683403E-2"/>
        <rFont val="Arial"/>
        <family val="2"/>
      </rPr>
      <t xml:space="preserve"> Maßanfertigung Rückwand und Ablage 2250 x 2200 x 250 mm. Ausführung: Paneele in massiven Birkenschichtenplatten, Qualität S, samt beidseitiger HPL Beschichtung und passender Massivholzkante 5 mm. Garderobehaken nach Wahl der Bauleitung in Inoxstahl satinert. Im Preis miteingerechnet ist das gesamte Befestigungsmaterial. HPL Beschichtung und Kante nach Wahl der Bauleitung.</t>
    </r>
  </si>
  <si>
    <r>
      <rPr>
        <b/>
        <sz val="10"/>
        <color theme="1" tint="4.9989318521683403E-2"/>
        <rFont val="Arial"/>
        <family val="2"/>
      </rPr>
      <t>Türen bestehender Schrank</t>
    </r>
    <r>
      <rPr>
        <sz val="10"/>
        <color theme="1" tint="4.9989318521683403E-2"/>
        <rFont val="Arial"/>
        <family val="2"/>
      </rPr>
      <t xml:space="preserve"> Schranktüren Maßanfertigung ca. 1980 x 600 x 19 mm. Ausführung: Türblatt Decospanplatte mit passender Oberfläche und Farbe mit umlaufender farbgleicher ABS Kante 1 mm. Die Türbänder sind ganzmetall Bänder, Öffnungswinkel min. 110°, mit integrierter Schließdämfung. Möbelgriffe, Möbelbeschläge, HPL Beschichtung und Kante nach Wahl der Bauleitung.</t>
    </r>
  </si>
  <si>
    <r>
      <rPr>
        <b/>
        <sz val="10"/>
        <color theme="1" tint="4.9989318521683403E-2"/>
        <rFont val="Arial"/>
        <family val="2"/>
      </rPr>
      <t xml:space="preserve">Einzelbett und Kopfteil </t>
    </r>
    <r>
      <rPr>
        <sz val="10"/>
        <color theme="1" tint="4.9989318521683403E-2"/>
        <rFont val="Arial"/>
        <family val="2"/>
      </rPr>
      <t>Ausführung: Gesamter Bettkorpus, samt Ablage in massivem Zirbelkiefer. Lattenrost und Matratze sind im Preis nicht einzurechnen</t>
    </r>
  </si>
  <si>
    <r>
      <rPr>
        <b/>
        <sz val="10"/>
        <color theme="1" tint="4.9989318521683403E-2"/>
        <rFont val="Arial"/>
        <family val="2"/>
      </rPr>
      <t xml:space="preserve">Schreibtisch Büro Erzieher </t>
    </r>
    <r>
      <rPr>
        <sz val="10"/>
        <color theme="1" tint="4.9989318521683403E-2"/>
        <rFont val="Arial"/>
        <family val="2"/>
      </rPr>
      <t>Maßanfertigung laut Detailplan. Bestehend aus einem Schreibtisch über Eck, einem Unterbaumöbel mit Schubladen, zwei hohen Unterbaumöbeln und einem niederen Unterbaumöbel. Ausführung: Gesamtes Möbel in massiven Birkenschichtenplatten, Qualität S, samt beidseitiger HPL Beschichtung und passender Massivholzkante 5 mm. Der Schubladkorpus ist in massivem Eichenholz fingergezinkt gefertigt. Die Schubladführungen sind kugelgeführte, synchronisierte Vollauszüge mit sanft schließendem Selbsteinzug. Im Preis miteingerechnet ist das gesamte Befestigungsmaterial. Inbegriffen sind auch alle benötigen Ausschnitte und Bohrungen für die Elektroanschlüsse, sowie die Fäsungen für die Beleuchtung. HPL Beschichtung und Kante nach Wahl der Bauleitung.</t>
    </r>
  </si>
  <si>
    <r>
      <rPr>
        <b/>
        <sz val="10"/>
        <color theme="1" tint="4.9989318521683403E-2"/>
        <rFont val="Arial"/>
        <family val="2"/>
      </rPr>
      <t>Schrankmöbel Erzieher</t>
    </r>
    <r>
      <rPr>
        <sz val="10"/>
        <color theme="1" tint="4.9989318521683403E-2"/>
        <rFont val="Arial"/>
        <family val="2"/>
      </rPr>
      <t xml:space="preserve"> Maßanfertigung. Bestehend aus drei Hochschränken mit Schubladen und versperrbaren Türen. An der Rückseite ein doppelter Hochschrank mit Schubladen und versperrbaren Türen für die Utensilien der Erzieher, einer Abschlusseite mit Garderobehaken und einer Pendeltür als optische Raumtrennung. Ausführung: Gesamtes Möbel in massiven Birkenschichtenplatten, Qualität S, samt beidseitiger HPL Beschichtung und passender Massivholzkante 5 mm. Der Schubladkorpus ist in massivem Eichenholz fingergezinkt gefertigt. Die Schubladführungen sind kugelgeführte, synchronisierte Vollauszüge mit sanft schließendem Selbsteinzug. Im Preis miteingerechnet ist das gesamte Befestigungsmaterial. Inbegriffen sind auch alle benötigen Ausschnitte und Bohrungen für die Elektroanschlüsse, sowie die Fäsungen für die Beleuchtung. HPL Beschichtung und Kante nach Wahl der Bauleitung.</t>
    </r>
  </si>
  <si>
    <r>
      <t xml:space="preserve">5. Der Gesamtpreis darf die Ausschreibungsbasis von </t>
    </r>
    <r>
      <rPr>
        <b/>
        <sz val="11"/>
        <color theme="1"/>
        <rFont val="Arial"/>
        <family val="2"/>
      </rPr>
      <t>95.000,00 € (Netto)</t>
    </r>
    <r>
      <rPr>
        <sz val="11"/>
        <color theme="1"/>
        <rFont val="Arial"/>
        <family val="2"/>
      </rPr>
      <t xml:space="preserve"> nicht überschreiten.</t>
    </r>
  </si>
  <si>
    <t>Stück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</si>
</sst>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theme="1" tint="4.9989318521683403E-2"/>
      <name val="Arial"/>
      <family val="2"/>
    </font>
    <font>
      <b/>
      <sz val="10"/>
      <color theme="1" tint="4.9989318521683403E-2"/>
      <name val="Arial"/>
      <family val="2"/>
    </font>
    <font>
      <b/>
      <sz val="12"/>
      <color theme="1" tint="4.9989318521683403E-2"/>
      <name val="Arial"/>
      <family val="2"/>
    </font>
    <font>
      <sz val="11"/>
      <color theme="1" tint="4.9989318521683403E-2"/>
      <name val="Calibri"/>
      <family val="2"/>
      <scheme val="minor"/>
    </font>
    <font>
      <sz val="12"/>
      <color theme="1" tint="4.9989318521683403E-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0" xfId="0" applyAlignment="1">
      <alignment horizontal="center" vertical="center"/>
    </xf>
    <xf numFmtId="44" fontId="0" fillId="0" borderId="0" xfId="1" applyFont="1" applyAlignment="1">
      <alignment horizontal="center" vertical="center"/>
    </xf>
    <xf numFmtId="0" fontId="0" fillId="3" borderId="0" xfId="0" applyFill="1"/>
    <xf numFmtId="44" fontId="0" fillId="0" borderId="0" xfId="0" applyNumberFormat="1"/>
    <xf numFmtId="0" fontId="4" fillId="0" borderId="7" xfId="0" applyFont="1" applyBorder="1"/>
    <xf numFmtId="0" fontId="4" fillId="0" borderId="8" xfId="0" applyFont="1" applyBorder="1"/>
    <xf numFmtId="0" fontId="4" fillId="0" borderId="9" xfId="0" applyFont="1" applyBorder="1"/>
    <xf numFmtId="0" fontId="4" fillId="0" borderId="4"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0" fontId="4" fillId="0" borderId="1" xfId="0" applyFont="1" applyBorder="1" applyAlignment="1">
      <alignment wrapText="1"/>
    </xf>
    <xf numFmtId="0" fontId="4" fillId="3" borderId="6" xfId="0" applyFont="1" applyFill="1" applyBorder="1" applyAlignment="1">
      <alignment horizontal="center" vertical="center"/>
    </xf>
    <xf numFmtId="0" fontId="4" fillId="0" borderId="10" xfId="0" applyFont="1" applyBorder="1" applyAlignment="1">
      <alignment wrapText="1"/>
    </xf>
    <xf numFmtId="0" fontId="4" fillId="3" borderId="10" xfId="0" applyFont="1" applyFill="1" applyBorder="1" applyAlignment="1">
      <alignment horizontal="center" vertical="center"/>
    </xf>
    <xf numFmtId="44" fontId="4" fillId="3" borderId="10" xfId="1" applyFont="1" applyFill="1" applyBorder="1" applyAlignment="1">
      <alignment horizontal="center" vertical="center"/>
    </xf>
    <xf numFmtId="0" fontId="4" fillId="5" borderId="2" xfId="0" applyFont="1" applyFill="1" applyBorder="1" applyAlignment="1">
      <alignment horizontal="center" vertical="center"/>
    </xf>
    <xf numFmtId="0" fontId="5" fillId="5" borderId="3" xfId="0" applyFont="1" applyFill="1" applyBorder="1"/>
    <xf numFmtId="0" fontId="4" fillId="5" borderId="3" xfId="0" applyFont="1" applyFill="1" applyBorder="1"/>
    <xf numFmtId="0" fontId="4" fillId="5" borderId="3" xfId="0" applyFont="1" applyFill="1" applyBorder="1" applyAlignment="1">
      <alignment horizontal="center" vertical="center"/>
    </xf>
    <xf numFmtId="44" fontId="4" fillId="5" borderId="3" xfId="1" applyFont="1" applyFill="1" applyBorder="1" applyAlignment="1">
      <alignment horizontal="center" vertical="center"/>
    </xf>
    <xf numFmtId="44" fontId="5" fillId="5" borderId="4" xfId="1" applyFont="1" applyFill="1" applyBorder="1" applyAlignment="1">
      <alignment horizontal="center" vertical="center"/>
    </xf>
    <xf numFmtId="0" fontId="4" fillId="0" borderId="2" xfId="0" applyFont="1" applyBorder="1" applyAlignment="1">
      <alignment horizontal="center" vertical="center"/>
    </xf>
    <xf numFmtId="0" fontId="5" fillId="0" borderId="3" xfId="0" applyFont="1" applyBorder="1"/>
    <xf numFmtId="44" fontId="4" fillId="0" borderId="3" xfId="1" applyFont="1" applyBorder="1"/>
    <xf numFmtId="9" fontId="4" fillId="0" borderId="3" xfId="2" applyFont="1" applyBorder="1"/>
    <xf numFmtId="44" fontId="4" fillId="0" borderId="3" xfId="0" applyNumberFormat="1" applyFont="1" applyBorder="1"/>
    <xf numFmtId="10" fontId="5" fillId="0" borderId="4" xfId="2" applyNumberFormat="1" applyFont="1" applyBorder="1"/>
    <xf numFmtId="0" fontId="2" fillId="6" borderId="0" xfId="0" applyFont="1" applyFill="1"/>
    <xf numFmtId="0" fontId="0" fillId="6" borderId="0" xfId="0" applyFill="1"/>
    <xf numFmtId="0" fontId="2" fillId="6" borderId="0" xfId="0" applyFont="1" applyFill="1" applyAlignment="1">
      <alignment wrapText="1"/>
    </xf>
    <xf numFmtId="0" fontId="0" fillId="6" borderId="0" xfId="0" applyFill="1" applyAlignment="1">
      <alignment wrapText="1"/>
    </xf>
    <xf numFmtId="0" fontId="8" fillId="4" borderId="0" xfId="0" applyFont="1" applyFill="1" applyAlignment="1">
      <alignment horizontal="left"/>
    </xf>
    <xf numFmtId="0" fontId="7" fillId="4" borderId="0" xfId="0" applyFont="1" applyFill="1" applyAlignment="1">
      <alignment horizontal="left"/>
    </xf>
    <xf numFmtId="0" fontId="6" fillId="2" borderId="0" xfId="0" applyFont="1" applyFill="1" applyAlignment="1">
      <alignment horizontal="center"/>
    </xf>
    <xf numFmtId="0" fontId="7" fillId="2" borderId="0" xfId="0" applyFont="1" applyFill="1" applyAlignment="1">
      <alignment horizontal="center"/>
    </xf>
    <xf numFmtId="164" fontId="4" fillId="0" borderId="2" xfId="1" applyNumberFormat="1" applyFont="1" applyBorder="1" applyAlignment="1">
      <alignment horizontal="center" vertical="center"/>
    </xf>
    <xf numFmtId="164" fontId="4" fillId="0" borderId="5" xfId="1" applyNumberFormat="1" applyFont="1" applyBorder="1" applyAlignment="1">
      <alignment horizontal="center" vertical="center"/>
    </xf>
  </cellXfs>
  <cellStyles count="3">
    <cellStyle name="Prozent" xfId="2" builtinId="5"/>
    <cellStyle name="Standard" xfId="0" builtinId="0"/>
    <cellStyle name="Währung" xfId="1" builtinId="4"/>
  </cellStyles>
  <dxfs count="17">
    <dxf>
      <font>
        <strike val="0"/>
        <outline val="0"/>
        <shadow val="0"/>
        <u val="none"/>
        <vertAlign val="baseline"/>
        <sz val="10"/>
        <color theme="1" tint="4.9989318521683403E-2"/>
        <name val="Arial"/>
        <family val="2"/>
        <scheme val="none"/>
      </font>
      <numFmt numFmtId="164" formatCode="#,##0.00\ &quot;€&quot;"/>
      <border diagonalUp="0" diagonalDown="0">
        <left style="thin">
          <color auto="1"/>
        </left>
        <right/>
        <top style="thin">
          <color auto="1"/>
        </top>
        <bottom style="thin">
          <color auto="1"/>
        </bottom>
      </border>
    </dxf>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top style="thin">
          <color auto="1"/>
        </top>
        <bottom/>
      </border>
    </dxf>
    <dxf>
      <font>
        <strike val="0"/>
        <outline val="0"/>
        <shadow val="0"/>
        <u val="none"/>
        <vertAlign val="baseline"/>
        <sz val="10"/>
        <color theme="1" tint="4.9989318521683403E-2"/>
        <name val="Arial"/>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right/>
        <top style="thin">
          <color auto="1"/>
        </top>
        <bottom/>
      </border>
    </dxf>
    <dxf>
      <font>
        <strike val="0"/>
        <outline val="0"/>
        <shadow val="0"/>
        <u val="none"/>
        <vertAlign val="baseline"/>
        <sz val="10"/>
        <color theme="1" tint="4.9989318521683403E-2"/>
        <name val="Arial"/>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outline="0">
        <left/>
        <right/>
        <top style="thin">
          <color auto="1"/>
        </top>
        <bottom/>
      </border>
    </dxf>
    <dxf>
      <font>
        <strike val="0"/>
        <outline val="0"/>
        <shadow val="0"/>
        <u val="none"/>
        <vertAlign val="baseline"/>
        <sz val="10"/>
        <color theme="1" tint="4.9989318521683403E-2"/>
        <name val="Arial"/>
        <family val="2"/>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outline="0">
        <left/>
        <right/>
        <top style="thin">
          <color auto="1"/>
        </top>
        <bottom/>
      </border>
    </dxf>
    <dxf>
      <font>
        <strike val="0"/>
        <outline val="0"/>
        <shadow val="0"/>
        <u val="none"/>
        <vertAlign val="baseline"/>
        <sz val="10"/>
        <color theme="1" tint="4.9989318521683403E-2"/>
        <name val="Arial"/>
        <family val="2"/>
        <scheme val="none"/>
      </font>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auto="1"/>
        </left>
        <right/>
        <top style="thin">
          <color auto="1"/>
        </top>
        <bottom/>
      </border>
    </dxf>
    <dxf>
      <font>
        <strike val="0"/>
        <outline val="0"/>
        <shadow val="0"/>
        <u val="none"/>
        <vertAlign val="baseline"/>
        <sz val="10"/>
        <color theme="1" tint="4.9989318521683403E-2"/>
        <name val="Arial"/>
        <family val="2"/>
        <scheme val="none"/>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tint="4.9989318521683403E-2"/>
        <name val="Arial"/>
        <family val="2"/>
        <scheme val="none"/>
      </font>
    </dxf>
    <dxf>
      <border>
        <bottom style="thin">
          <color auto="1"/>
        </bottom>
      </border>
    </dxf>
    <dxf>
      <font>
        <strike val="0"/>
        <outline val="0"/>
        <shadow val="0"/>
        <u val="none"/>
        <vertAlign val="baseline"/>
        <sz val="10"/>
        <color theme="1" tint="4.9989318521683403E-2"/>
        <name val="Arial"/>
        <family val="2"/>
        <scheme val="none"/>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04451F-BB64-4F67-AD64-221747E578CA}" name="Tabelle13" displayName="Tabelle13" ref="A7:F23" totalsRowShown="0" headerRowDxfId="16" dataDxfId="14" headerRowBorderDxfId="15" tableBorderDxfId="13" totalsRowBorderDxfId="12">
  <autoFilter ref="A7:F23" xr:uid="{9D04451F-BB64-4F67-AD64-221747E578CA}"/>
  <tableColumns count="6">
    <tableColumn id="1" xr3:uid="{43A0E11A-F694-49B3-A35A-F81AADB02588}" name="Pos." dataDxfId="11" totalsRowDxfId="10"/>
    <tableColumn id="2" xr3:uid="{839EEB1F-E366-409A-8BB9-937CFA6A07A6}" name="Beschreibung" dataDxfId="9" totalsRowDxfId="8"/>
    <tableColumn id="3" xr3:uid="{8C654374-EBF1-4198-9F04-73B486B69A89}" name="Einheit" dataDxfId="7" totalsRowDxfId="6"/>
    <tableColumn id="4" xr3:uid="{E5C32777-8B01-46FC-AD9A-7E51D8EE1809}" name="Menge" dataDxfId="5" totalsRowDxfId="4"/>
    <tableColumn id="5" xr3:uid="{026500B8-E76F-4557-941C-0E929B825B51}" name="Preis / Einheit" dataDxfId="3" totalsRowDxfId="2" totalsRowCellStyle="Währung"/>
    <tableColumn id="6" xr3:uid="{0D2F3752-67E2-483F-BFB7-C032135C0C67}" name="Gesamtpreis / Position" dataDxfId="0" totalsRowDxfId="1" totalsRowCellStyle="Währung">
      <calculatedColumnFormula>Tabelle13[[#This Row],[Menge]]*Tabelle13[[#This Row],[Preis / Einheit]]</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8AF28-1FB3-42F6-916A-C1234619A12B}">
  <sheetPr>
    <pageSetUpPr fitToPage="1"/>
  </sheetPr>
  <dimension ref="A1:H40"/>
  <sheetViews>
    <sheetView tabSelected="1" topLeftCell="A20" zoomScale="130" zoomScaleNormal="130" workbookViewId="0">
      <selection activeCell="E20" sqref="E20"/>
    </sheetView>
  </sheetViews>
  <sheetFormatPr baseColWidth="10" defaultRowHeight="14.4" x14ac:dyDescent="0.3"/>
  <cols>
    <col min="2" max="2" width="49.44140625" bestFit="1" customWidth="1"/>
    <col min="3" max="3" width="13" bestFit="1" customWidth="1"/>
    <col min="5" max="5" width="15.5546875" customWidth="1"/>
    <col min="6" max="6" width="23.33203125" customWidth="1"/>
    <col min="7" max="7" width="13" bestFit="1" customWidth="1"/>
    <col min="8" max="8" width="12" bestFit="1" customWidth="1"/>
  </cols>
  <sheetData>
    <row r="1" spans="1:8" ht="15.6" x14ac:dyDescent="0.3">
      <c r="A1" s="35" t="s">
        <v>10</v>
      </c>
      <c r="B1" s="36"/>
      <c r="C1" s="36"/>
      <c r="D1" s="36"/>
      <c r="E1" s="36"/>
      <c r="F1" s="36"/>
    </row>
    <row r="2" spans="1:8" s="3" customFormat="1" ht="15.6" x14ac:dyDescent="0.3">
      <c r="A2" s="33" t="s">
        <v>6</v>
      </c>
      <c r="B2" s="34"/>
      <c r="C2" s="34"/>
      <c r="D2" s="34"/>
      <c r="E2" s="34"/>
      <c r="F2" s="34"/>
    </row>
    <row r="3" spans="1:8" s="3" customFormat="1" ht="15.6" x14ac:dyDescent="0.3">
      <c r="A3" s="33" t="s">
        <v>7</v>
      </c>
      <c r="B3" s="34"/>
      <c r="C3" s="34"/>
      <c r="D3" s="34"/>
      <c r="E3" s="34"/>
      <c r="F3" s="34"/>
    </row>
    <row r="4" spans="1:8" s="3" customFormat="1" ht="15.6" x14ac:dyDescent="0.3">
      <c r="A4" s="33" t="s">
        <v>8</v>
      </c>
      <c r="B4" s="34"/>
      <c r="C4" s="34"/>
      <c r="D4" s="34"/>
      <c r="E4" s="34"/>
      <c r="F4" s="34"/>
    </row>
    <row r="5" spans="1:8" s="3" customFormat="1" ht="15.6" x14ac:dyDescent="0.3">
      <c r="A5" s="33" t="s">
        <v>9</v>
      </c>
      <c r="B5" s="34"/>
      <c r="C5" s="34"/>
      <c r="D5" s="34"/>
      <c r="E5" s="34"/>
      <c r="F5" s="34"/>
    </row>
    <row r="7" spans="1:8" x14ac:dyDescent="0.3">
      <c r="A7" s="5" t="s">
        <v>0</v>
      </c>
      <c r="B7" s="6" t="s">
        <v>1</v>
      </c>
      <c r="C7" s="6" t="s">
        <v>2</v>
      </c>
      <c r="D7" s="6" t="s">
        <v>3</v>
      </c>
      <c r="E7" s="6" t="s">
        <v>4</v>
      </c>
      <c r="F7" s="7" t="s">
        <v>5</v>
      </c>
    </row>
    <row r="8" spans="1:8" ht="52.8" x14ac:dyDescent="0.3">
      <c r="A8" s="8">
        <v>1</v>
      </c>
      <c r="B8" s="9" t="s">
        <v>23</v>
      </c>
      <c r="C8" s="10" t="s">
        <v>37</v>
      </c>
      <c r="D8" s="10">
        <v>17</v>
      </c>
      <c r="E8" s="11"/>
      <c r="F8" s="37">
        <f>Tabelle13[[#This Row],[Menge]]*Tabelle13[[#This Row],[Preis / Einheit]]</f>
        <v>0</v>
      </c>
      <c r="G8" s="2"/>
      <c r="H8" s="2"/>
    </row>
    <row r="9" spans="1:8" ht="79.2" x14ac:dyDescent="0.3">
      <c r="A9" s="8">
        <v>2</v>
      </c>
      <c r="B9" s="9" t="s">
        <v>24</v>
      </c>
      <c r="C9" s="10" t="s">
        <v>37</v>
      </c>
      <c r="D9" s="10">
        <v>12</v>
      </c>
      <c r="E9" s="11"/>
      <c r="F9" s="37">
        <f>Tabelle13[[#This Row],[Menge]]*Tabelle13[[#This Row],[Preis / Einheit]]</f>
        <v>0</v>
      </c>
      <c r="G9" s="2"/>
      <c r="H9" s="2"/>
    </row>
    <row r="10" spans="1:8" ht="163.19999999999999" customHeight="1" x14ac:dyDescent="0.3">
      <c r="A10" s="8">
        <v>3</v>
      </c>
      <c r="B10" s="12" t="s">
        <v>25</v>
      </c>
      <c r="C10" s="10" t="s">
        <v>11</v>
      </c>
      <c r="D10" s="10">
        <v>50.7</v>
      </c>
      <c r="E10" s="11"/>
      <c r="F10" s="37">
        <f>Tabelle13[[#This Row],[Menge]]*Tabelle13[[#This Row],[Preis / Einheit]]</f>
        <v>0</v>
      </c>
      <c r="G10" s="2"/>
      <c r="H10" s="2"/>
    </row>
    <row r="11" spans="1:8" ht="214.8" customHeight="1" x14ac:dyDescent="0.3">
      <c r="A11" s="8">
        <v>4</v>
      </c>
      <c r="B11" s="9" t="s">
        <v>26</v>
      </c>
      <c r="C11" s="10" t="s">
        <v>37</v>
      </c>
      <c r="D11" s="10">
        <v>14</v>
      </c>
      <c r="E11" s="11"/>
      <c r="F11" s="37">
        <f>Tabelle13[[#This Row],[Menge]]*Tabelle13[[#This Row],[Preis / Einheit]]</f>
        <v>0</v>
      </c>
      <c r="G11" s="2"/>
      <c r="H11" s="2"/>
    </row>
    <row r="12" spans="1:8" ht="269.39999999999998" customHeight="1" x14ac:dyDescent="0.3">
      <c r="A12" s="8">
        <v>5</v>
      </c>
      <c r="B12" s="9" t="s">
        <v>27</v>
      </c>
      <c r="C12" s="10" t="s">
        <v>37</v>
      </c>
      <c r="D12" s="10">
        <v>15</v>
      </c>
      <c r="E12" s="11"/>
      <c r="F12" s="37">
        <f>Tabelle13[[#This Row],[Menge]]*Tabelle13[[#This Row],[Preis / Einheit]]</f>
        <v>0</v>
      </c>
      <c r="G12" s="2"/>
      <c r="H12" s="2"/>
    </row>
    <row r="13" spans="1:8" ht="97.2" customHeight="1" x14ac:dyDescent="0.3">
      <c r="A13" s="8">
        <v>6</v>
      </c>
      <c r="B13" s="9" t="s">
        <v>28</v>
      </c>
      <c r="C13" s="10" t="s">
        <v>37</v>
      </c>
      <c r="D13" s="10">
        <v>5</v>
      </c>
      <c r="E13" s="11"/>
      <c r="F13" s="37">
        <f>Tabelle13[[#This Row],[Menge]]*Tabelle13[[#This Row],[Preis / Einheit]]</f>
        <v>0</v>
      </c>
      <c r="G13" s="2"/>
      <c r="H13" s="2"/>
    </row>
    <row r="14" spans="1:8" ht="84" customHeight="1" x14ac:dyDescent="0.3">
      <c r="A14" s="8">
        <v>7</v>
      </c>
      <c r="B14" s="9" t="s">
        <v>29</v>
      </c>
      <c r="C14" s="10" t="s">
        <v>12</v>
      </c>
      <c r="D14" s="10">
        <v>18.5</v>
      </c>
      <c r="E14" s="11"/>
      <c r="F14" s="37">
        <f>Tabelle13[[#This Row],[Menge]]*Tabelle13[[#This Row],[Preis / Einheit]]</f>
        <v>0</v>
      </c>
      <c r="G14" s="2"/>
      <c r="H14" s="2"/>
    </row>
    <row r="15" spans="1:8" ht="247.2" customHeight="1" x14ac:dyDescent="0.3">
      <c r="A15" s="8">
        <v>8</v>
      </c>
      <c r="B15" s="12" t="s">
        <v>30</v>
      </c>
      <c r="C15" s="10" t="s">
        <v>37</v>
      </c>
      <c r="D15" s="10">
        <v>1</v>
      </c>
      <c r="E15" s="11"/>
      <c r="F15" s="37">
        <f>Tabelle13[[#This Row],[Menge]]*Tabelle13[[#This Row],[Preis / Einheit]]</f>
        <v>0</v>
      </c>
      <c r="G15" s="2"/>
      <c r="H15" s="2"/>
    </row>
    <row r="16" spans="1:8" ht="109.8" customHeight="1" x14ac:dyDescent="0.3">
      <c r="A16" s="8">
        <v>9</v>
      </c>
      <c r="B16" s="9" t="s">
        <v>31</v>
      </c>
      <c r="C16" s="10" t="s">
        <v>37</v>
      </c>
      <c r="D16" s="10">
        <v>1</v>
      </c>
      <c r="E16" s="11"/>
      <c r="F16" s="37">
        <f>Tabelle13[[#This Row],[Menge]]*Tabelle13[[#This Row],[Preis / Einheit]]</f>
        <v>0</v>
      </c>
      <c r="G16" s="2"/>
      <c r="H16" s="2"/>
    </row>
    <row r="17" spans="1:8" ht="105.6" x14ac:dyDescent="0.3">
      <c r="A17" s="8">
        <v>10</v>
      </c>
      <c r="B17" s="9" t="s">
        <v>32</v>
      </c>
      <c r="C17" s="10" t="s">
        <v>37</v>
      </c>
      <c r="D17" s="10">
        <v>1</v>
      </c>
      <c r="E17" s="11"/>
      <c r="F17" s="37">
        <f>Tabelle13[[#This Row],[Menge]]*Tabelle13[[#This Row],[Preis / Einheit]]</f>
        <v>0</v>
      </c>
      <c r="G17" s="2"/>
      <c r="H17" s="2"/>
    </row>
    <row r="18" spans="1:8" ht="42.6" customHeight="1" x14ac:dyDescent="0.3">
      <c r="A18" s="8">
        <v>11</v>
      </c>
      <c r="B18" s="9" t="s">
        <v>33</v>
      </c>
      <c r="C18" s="10" t="s">
        <v>37</v>
      </c>
      <c r="D18" s="10">
        <v>1</v>
      </c>
      <c r="E18" s="11"/>
      <c r="F18" s="37">
        <f>Tabelle13[[#This Row],[Menge]]*Tabelle13[[#This Row],[Preis / Einheit]]</f>
        <v>0</v>
      </c>
      <c r="G18" s="2"/>
      <c r="H18" s="2"/>
    </row>
    <row r="19" spans="1:8" ht="202.2" customHeight="1" x14ac:dyDescent="0.3">
      <c r="A19" s="8">
        <v>12</v>
      </c>
      <c r="B19" s="9" t="s">
        <v>34</v>
      </c>
      <c r="C19" s="10" t="s">
        <v>37</v>
      </c>
      <c r="D19" s="10">
        <v>1</v>
      </c>
      <c r="E19" s="11"/>
      <c r="F19" s="37">
        <f>Tabelle13[[#This Row],[Menge]]*Tabelle13[[#This Row],[Preis / Einheit]]</f>
        <v>0</v>
      </c>
      <c r="G19" s="2"/>
      <c r="H19" s="2"/>
    </row>
    <row r="20" spans="1:8" ht="228.6" customHeight="1" x14ac:dyDescent="0.3">
      <c r="A20" s="8">
        <v>13</v>
      </c>
      <c r="B20" s="12" t="s">
        <v>35</v>
      </c>
      <c r="C20" s="10" t="s">
        <v>37</v>
      </c>
      <c r="D20" s="10">
        <v>1</v>
      </c>
      <c r="E20" s="11"/>
      <c r="F20" s="37">
        <f>Tabelle13[[#This Row],[Menge]]*Tabelle13[[#This Row],[Preis / Einheit]]</f>
        <v>0</v>
      </c>
      <c r="G20" s="2"/>
      <c r="H20" s="2"/>
    </row>
    <row r="21" spans="1:8" x14ac:dyDescent="0.3">
      <c r="A21" s="8">
        <v>14</v>
      </c>
      <c r="B21" s="12" t="s">
        <v>13</v>
      </c>
      <c r="C21" s="10" t="s">
        <v>14</v>
      </c>
      <c r="D21" s="10">
        <v>1</v>
      </c>
      <c r="E21" s="11"/>
      <c r="F21" s="37">
        <f>Tabelle13[[#This Row],[Menge]]*Tabelle13[[#This Row],[Preis / Einheit]]</f>
        <v>0</v>
      </c>
      <c r="G21" s="2"/>
      <c r="H21" s="2"/>
    </row>
    <row r="22" spans="1:8" x14ac:dyDescent="0.3">
      <c r="A22" s="8">
        <v>15</v>
      </c>
      <c r="B22" s="12" t="s">
        <v>15</v>
      </c>
      <c r="C22" s="10" t="s">
        <v>14</v>
      </c>
      <c r="D22" s="10">
        <v>1</v>
      </c>
      <c r="E22" s="11"/>
      <c r="F22" s="37">
        <f>Tabelle13[[#This Row],[Menge]]*Tabelle13[[#This Row],[Preis / Einheit]]</f>
        <v>0</v>
      </c>
      <c r="G22" s="2"/>
      <c r="H22" s="2"/>
    </row>
    <row r="23" spans="1:8" x14ac:dyDescent="0.3">
      <c r="A23" s="13">
        <v>16</v>
      </c>
      <c r="B23" s="14" t="s">
        <v>16</v>
      </c>
      <c r="C23" s="15" t="s">
        <v>14</v>
      </c>
      <c r="D23" s="15">
        <v>1</v>
      </c>
      <c r="E23" s="16"/>
      <c r="F23" s="38">
        <f>Tabelle13[[#This Row],[Menge]]*Tabelle13[[#This Row],[Preis / Einheit]]</f>
        <v>0</v>
      </c>
      <c r="G23" s="2"/>
      <c r="H23" s="2"/>
    </row>
    <row r="24" spans="1:8" x14ac:dyDescent="0.3">
      <c r="A24" s="17"/>
      <c r="B24" s="18" t="s">
        <v>17</v>
      </c>
      <c r="C24" s="19"/>
      <c r="D24" s="20"/>
      <c r="E24" s="21"/>
      <c r="F24" s="22">
        <f>SUBTOTAL(109,F8:F23)</f>
        <v>0</v>
      </c>
      <c r="G24" s="4"/>
      <c r="H24" s="4"/>
    </row>
    <row r="25" spans="1:8" x14ac:dyDescent="0.3">
      <c r="A25" s="23"/>
      <c r="B25" s="24" t="s">
        <v>18</v>
      </c>
      <c r="C25" s="25">
        <v>95000</v>
      </c>
      <c r="D25" s="26"/>
      <c r="E25" s="27">
        <v>95000</v>
      </c>
      <c r="F25" s="28">
        <f>(1-(F24/95000))</f>
        <v>1</v>
      </c>
    </row>
    <row r="26" spans="1:8" x14ac:dyDescent="0.3">
      <c r="A26" s="1"/>
    </row>
    <row r="27" spans="1:8" x14ac:dyDescent="0.3">
      <c r="A27" s="29" t="s">
        <v>19</v>
      </c>
      <c r="B27" s="30"/>
      <c r="C27" s="30"/>
      <c r="D27" s="30"/>
      <c r="E27" s="30"/>
      <c r="F27" s="30"/>
    </row>
    <row r="28" spans="1:8" x14ac:dyDescent="0.3">
      <c r="A28" s="29" t="s">
        <v>20</v>
      </c>
      <c r="B28" s="30"/>
      <c r="C28" s="30"/>
      <c r="D28" s="30"/>
      <c r="E28" s="30"/>
      <c r="F28" s="30"/>
    </row>
    <row r="29" spans="1:8" x14ac:dyDescent="0.3">
      <c r="A29" s="29" t="s">
        <v>21</v>
      </c>
      <c r="B29" s="30"/>
      <c r="C29" s="30"/>
      <c r="D29" s="30"/>
      <c r="E29" s="30"/>
      <c r="F29" s="30"/>
    </row>
    <row r="30" spans="1:8" ht="27.6" customHeight="1" x14ac:dyDescent="0.3">
      <c r="A30" s="31" t="s">
        <v>22</v>
      </c>
      <c r="B30" s="32"/>
      <c r="C30" s="32"/>
      <c r="D30" s="32"/>
      <c r="E30" s="32"/>
      <c r="F30" s="32"/>
    </row>
    <row r="31" spans="1:8" x14ac:dyDescent="0.3">
      <c r="A31" s="29" t="s">
        <v>36</v>
      </c>
      <c r="B31" s="30"/>
      <c r="C31" s="30"/>
      <c r="D31" s="30"/>
      <c r="E31" s="30"/>
      <c r="F31" s="30"/>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sheetData>
  <mergeCells count="10">
    <mergeCell ref="A3:F3"/>
    <mergeCell ref="A4:F4"/>
    <mergeCell ref="A5:F5"/>
    <mergeCell ref="A1:F1"/>
    <mergeCell ref="A2:F2"/>
    <mergeCell ref="A27:F27"/>
    <mergeCell ref="A28:F28"/>
    <mergeCell ref="A29:F29"/>
    <mergeCell ref="A30:F30"/>
    <mergeCell ref="A31:F31"/>
  </mergeCells>
  <pageMargins left="0.7" right="0.7" top="0.78740157499999996" bottom="0.78740157499999996" header="0.3" footer="0.3"/>
  <pageSetup paperSize="9" scale="70"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Astner</dc:creator>
  <cp:lastModifiedBy>Pallestrong, Carmen</cp:lastModifiedBy>
  <cp:lastPrinted>2023-02-15T09:41:28Z</cp:lastPrinted>
  <dcterms:created xsi:type="dcterms:W3CDTF">2023-02-14T09:42:49Z</dcterms:created>
  <dcterms:modified xsi:type="dcterms:W3CDTF">2026-04-21T13:50:43Z</dcterms:modified>
</cp:coreProperties>
</file>