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6_EDV und Statistk\Dati trimestrali\"/>
    </mc:Choice>
  </mc:AlternateContent>
  <xr:revisionPtr revIDLastSave="0" documentId="13_ncr:1_{08181B75-650A-400C-80E6-81BF2EF9DA3B}" xr6:coauthVersionLast="47" xr6:coauthVersionMax="47" xr10:uidLastSave="{00000000-0000-0000-0000-000000000000}"/>
  <bookViews>
    <workbookView xWindow="-120" yWindow="-120" windowWidth="29040" windowHeight="15840" activeTab="5" xr2:uid="{6515FBC9-6A62-4453-B878-E6318681ACAE}"/>
  </bookViews>
  <sheets>
    <sheet name="2020" sheetId="4" r:id="rId1"/>
    <sheet name="2021" sheetId="6" r:id="rId2"/>
    <sheet name="2022" sheetId="7" r:id="rId3"/>
    <sheet name="2023" sheetId="8" r:id="rId4"/>
    <sheet name="2024" sheetId="9" r:id="rId5"/>
    <sheet name="2025" sheetId="11" r:id="rId6"/>
  </sheets>
  <definedNames>
    <definedName name="_xlnm._FilterDatabase" localSheetId="0" hidden="1">'2020'!$A$7:$F$1641</definedName>
    <definedName name="_xlnm._FilterDatabase" localSheetId="1" hidden="1">'2021'!$A$7:$F$1428</definedName>
    <definedName name="_xlnm._FilterDatabase" localSheetId="2" hidden="1">'2022'!$A$7:$F$1597</definedName>
    <definedName name="_xlnm._FilterDatabase" localSheetId="3" hidden="1">'2023'!$A$7:$F$3152</definedName>
    <definedName name="_xlnm._FilterDatabase" localSheetId="4" hidden="1">'2024'!$A$7:$F$3156</definedName>
    <definedName name="_xlnm._FilterDatabase" localSheetId="5" hidden="1">'2025'!$A$7:$F$631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48" i="7" l="1"/>
  <c r="E612" i="7"/>
  <c r="E770" i="4" l="1"/>
  <c r="E715" i="4"/>
  <c r="E677" i="4"/>
  <c r="E581" i="4"/>
  <c r="E519" i="4"/>
  <c r="E497" i="4"/>
  <c r="E358" i="4"/>
  <c r="E329" i="4"/>
  <c r="E279" i="4"/>
  <c r="E251" i="4"/>
  <c r="E73" i="4"/>
  <c r="E27" i="4"/>
</calcChain>
</file>

<file path=xl/sharedStrings.xml><?xml version="1.0" encoding="utf-8"?>
<sst xmlns="http://schemas.openxmlformats.org/spreadsheetml/2006/main" count="24169" uniqueCount="314">
  <si>
    <t>DATI PAGAMENTI PER TIPOLOGIA E BENEFICIARIO (ART. 4-BIS, C. 2, D.LGS. N. 33/2013)</t>
  </si>
  <si>
    <t>DATEN BEZÜGLICH DER BEZAHLUNGEN NACH TYPOLOGIE UND EMPFÄNGER (ART. 4-BIS, ABS. 2, GV.D. NR. 33/2013)</t>
  </si>
  <si>
    <t>ANNO</t>
  </si>
  <si>
    <t>PERIODO</t>
  </si>
  <si>
    <t>N. DOCUMENTO</t>
  </si>
  <si>
    <t>BENEFICIARIO</t>
  </si>
  <si>
    <t>PAGAMENTO</t>
  </si>
  <si>
    <t>TIPOLOGIA DI SPESA</t>
  </si>
  <si>
    <t>DIVERSI ALLEGATO RUOLO</t>
  </si>
  <si>
    <t>ASSE - AGENZIA PER LO SVILUPPO SOCIALE ED ECONOMICO ASWE - A</t>
  </si>
  <si>
    <t>ASS.NAZ.MUTILATI ED INVALIDI CIVILI - SEZIONE BOLZANO NATION</t>
  </si>
  <si>
    <t>UNIONE ITALIANA CIECHI - SEZIONE DI BOLZANO NATIONALER BLIND</t>
  </si>
  <si>
    <t>ENTE NAZIONALE PER LA PROTEZIONE E L'ASSISTENZA DEI SORDI EN</t>
  </si>
  <si>
    <t>FORNITORE IRPEF PRESTAZIONI RITENUTE IRPEF</t>
  </si>
  <si>
    <t>COMUNITA' COMPRENSORIALE SALTO-SCILIAR BEZIRKSGEMEINSCHAFT S</t>
  </si>
  <si>
    <t>INTESA SAN PAOLO SPA . INTESA SAN PAOLO SPA .</t>
  </si>
  <si>
    <t>APSP SANTO SPIRITO AZ.PUBBL.DI SERVIZI ALLA PERSONA OEBPB ZU</t>
  </si>
  <si>
    <t>COOPERATIVA SOCIALE ARL SAN VINCENZO SOZIALGENOSSENSCHAFT MB</t>
  </si>
  <si>
    <t>RESIDENZA PER ANZIANI LAGUNDO MATHIAS LADURNER APSP SENIOREN</t>
  </si>
  <si>
    <t>FONDAZIONE LA ROGGIA . RAUSCHERTORSTIFTUNG .</t>
  </si>
  <si>
    <t>AZIENDA SERVIZI SOCIALI DI BOLZANO . BETRIEB FUER SOZIALDIEN</t>
  </si>
  <si>
    <t>FONDAZIONE CASA DI RIPOSO GEORGIANUM STIFTUNG ALTENHEIM GEOR</t>
  </si>
  <si>
    <t>FONDAZIONE ROBERT PROSSLINER . ROBERT PROSSLINER STIFTUNG .</t>
  </si>
  <si>
    <t>FONDAZIONE PETER PAUL SCHROTT . PETER PAUL SCHROTT STIFTUNG</t>
  </si>
  <si>
    <t>CENTRO RESIDENZIALE DI CURA MEDIA PUSTERIA WOHN- UND PFLEGEH</t>
  </si>
  <si>
    <t>CASA DI RIPOSO SAN CANDIDO "FONDAZIONE HANS MESSERSCHMIED" A</t>
  </si>
  <si>
    <t>COMUNE DI VELTURNO . GEMEINDE FELDTHURNS .</t>
  </si>
  <si>
    <t>ORDINE TEUTONICO DI LANA . DEUTSCHORDENSSCHWESTERN LANA .</t>
  </si>
  <si>
    <t>CONGREGAZIONE DELLE SUORE TERZIARIE KONGREGATION DER TERZIAR</t>
  </si>
  <si>
    <t>BLINDENZENTRUM ''ST. RAPHAEL . BLINDENZENTRUM ''ST. RAPHAEL</t>
  </si>
  <si>
    <t>CASA DI RIPOSO S.PAOLO . ALTERSHEIM ST.PAULS .</t>
  </si>
  <si>
    <t>KCS CAREGIVER COOP.SOC.ARL . KCS CAREGIVER SOZ.GEN.MBH .</t>
  </si>
  <si>
    <t>FONDAZIONE S. ELISABETTA . STIFTUNG ST. ELISABETH .</t>
  </si>
  <si>
    <t>ALTENHEIM EDEN SOC.COOP. SOCIALE ALTENHEIM EDEN SOZIALE GENO</t>
  </si>
  <si>
    <t>FONDAZIONE CASA DI RIPOSO GRIESFELD ALTERSHEIM STIFTUNG GRIE</t>
  </si>
  <si>
    <t>COMUNITA' COMPRENSORIALE OLTRADIGE - BASSA ATESINA BEZIRKSGE</t>
  </si>
  <si>
    <t>PRO SENECTUTE - CASA DI RIPOSO VILLA CAROLINA PRO SENECTUTE</t>
  </si>
  <si>
    <t>SOGGIORNO PER ANZIANI FONDAZIONE PITSCH SENIORENHEIM STIFTUN</t>
  </si>
  <si>
    <t>FONDAZIONE MARTINSHEIM - CASA DI RIPOSO STIFTUNG MARTINSHEIM</t>
  </si>
  <si>
    <t>FONDAZIONE MARTINSHEIM . ALTERSHEIMSTIFTUNG MARTINSHEIM .</t>
  </si>
  <si>
    <t>FONDAZIONE RESIDENZA ANZIANI LAION . STIFTUNG SENIOREN WOHNH</t>
  </si>
  <si>
    <t>CASA DI RIPOSO FONDAZIONE VON KURZ . ALTERSHEIM VON KURZ STI</t>
  </si>
  <si>
    <t>EVANGELISCHER FRAUENVEREIN . EVANGELISCHER FRAUENVEREIN .</t>
  </si>
  <si>
    <t>CONSORZIO AZIENDA LASA-SLUDERNO . KONSORTIUM BETRIEB LAAS-SC</t>
  </si>
  <si>
    <t>FONDAZIONE CASA DI RIPOSO LORENZERHOF STIFTUNG ALTENHEIM LOR</t>
  </si>
  <si>
    <t>CONSORZIO AZIENDA NATURNO, SENALES, PLAUS KONSORTIUM BETRIEB</t>
  </si>
  <si>
    <t>ASSOCIAZIONE PER I SERVIZI SOCIALI LAIVES VEREIN FUER SOZIAL</t>
  </si>
  <si>
    <t>APSP CENTRO ASSISTENZA TSCHOEGGLBERG . OEBPB ALTERSHILFE TSC</t>
  </si>
  <si>
    <t>FONDAZIONE ST. JOSEF . STIFTUNG ST. JOSEF .</t>
  </si>
  <si>
    <t>COMUNITA' COMPRENSORIALE BURGRAVIATO BEZIRKSGEMEINSCHAFT BUR</t>
  </si>
  <si>
    <t>FONDAZIONE INFERMERIA CASA DI RIPOSO SARENTINO STIFTUNG INFE</t>
  </si>
  <si>
    <t>FONDAZIONE BENJAMIN KOFLER . STIFTUNG BENJAMIN KOFLER .</t>
  </si>
  <si>
    <t>CASA DI RIPOSO VAL BADIA ''OJOEP FREINADEMETZ'' ALTERSHEIM G</t>
  </si>
  <si>
    <t>FONDAZIONE BUERGERHEIM ST.NIKOLAUS VON DER FLUEE STIFTUNG BU</t>
  </si>
  <si>
    <t>CASA DI RIPOSO S.PANCRAZIO . ALTERSHEIM ST.PANKRAZ .</t>
  </si>
  <si>
    <t>CONSORZIO SERVIZI PER GLI ANZIANI PASSIRIA KONSORTIUM SENIOR</t>
  </si>
  <si>
    <t>RESIDENZA PER ANZIANI PARCINES JOHANN NEPOMUK SCHOEPF SENIOR</t>
  </si>
  <si>
    <t>CONSORZIO SERVIZI PER GLI ANZIANI . KONSORTIUM SENIORENDIENS</t>
  </si>
  <si>
    <t>SENIORENWOHNHEIM RITTEN OEBPB . RESIDENZA PER ANZIANI RENON</t>
  </si>
  <si>
    <t>FONDAZIONE CASA DI RIPOSO FUNES . ALTERSHEIMSTIFTUNG VILLNOE</t>
  </si>
  <si>
    <t>COMUNITA' COMPRENSORIALE ALTA VALLE ISARCO BEZIRKSGEMEINSCHA</t>
  </si>
  <si>
    <t>FONDAZIONE CASA DI RIPOSO SAN VALBURGA-ULTIMO STIFTUNG ALTEN</t>
  </si>
  <si>
    <t>CONSORZIO CASA DI RIPOSO E DI CURA ST. MICHAEL KONSORTIUM AL</t>
  </si>
  <si>
    <t>CASA DI RIPOSO TERLANO - FONDAZIONE PILSENHOF ALTERSHEIM TER</t>
  </si>
  <si>
    <t>APSP CENTRO PER ANZIANI FIE ALLO SCILIAR OEBPB SENIORENZENT</t>
  </si>
  <si>
    <t>CASA DI RIPOSO JOSEFSHEIM . ALTERSHEIM JOSEFSHEIM .</t>
  </si>
  <si>
    <t>PERATHONER HUGO</t>
  </si>
  <si>
    <t>PROFICO MARIA ROSARIA</t>
  </si>
  <si>
    <t>CASSA DI RISPARMIO DI BOLZANO SPA TESORIERE SUEDTIROLER SPAR</t>
  </si>
  <si>
    <t>COMUNITA' COMPRENSORIALE VAL VENOSTA BEZIRKSGEMEINSCHAFT VIN</t>
  </si>
  <si>
    <t>COMUNITA' COMPRENSORIALE VALLE ISARCO BEZIRKSGEMEINSCHAFT EI</t>
  </si>
  <si>
    <t>COMUNITA' COMPRENSORIALE VALLE PUSTERIA BEZIRKSGEMEINSCHAFT</t>
  </si>
  <si>
    <t>DEUTSCHORDEN . DEUTSCHORDEN .</t>
  </si>
  <si>
    <t>FONDAZIONE CASA DI RIPOSO "HEINRICH VON ROTTENBURG" ALTENHEI</t>
  </si>
  <si>
    <t>PASQUALI FRANCESCA</t>
  </si>
  <si>
    <t>ACLI - ASSOCIAZIONI CRISTIANE LAVORATORI ITALIANI ACLI - ASS</t>
  </si>
  <si>
    <t>UNIONE AGRICOLTORI E COLTIVATORI DIRETTI SUDTIROLESI SUEDTIR</t>
  </si>
  <si>
    <t>UNIONE COMMERCIO TURISMO SERVIZI ALTO ADIGE HANDELS- UND DIE</t>
  </si>
  <si>
    <t>PATRONATO EPACA . PATRONAT EPACA .</t>
  </si>
  <si>
    <t>EPASA - ITACO . EPASA - ITACO .</t>
  </si>
  <si>
    <t>ASS. PROV.LE DELL'ARTIGIANATO . LANDESVERBAND DER HANDWERKER</t>
  </si>
  <si>
    <t>PATRONATO INAS . PATRONAT INAS .</t>
  </si>
  <si>
    <t>SERVIZI CGIL SRL . DIENSTSTELLE AGB GMBH .</t>
  </si>
  <si>
    <t>UIL-SGK . SGK-UIL .</t>
  </si>
  <si>
    <t>PATRONATO SBR-ASGB . PATRONAT SOZIALER BERATUNGSRING SBR-ASG</t>
  </si>
  <si>
    <t>CASSA DEPOSITI E PRESTITI-ROMA . DEPOSITENKASSE ROM .</t>
  </si>
  <si>
    <t>AMUNDI SGR SPA ASSET MANAGEMENT - -</t>
  </si>
  <si>
    <t>COMUNE DI BOLZANO . GEMEINDE BOZEN .</t>
  </si>
  <si>
    <t>PROVINCIA AUTONOMA BOLZANO ALTO ADIGE AUTONOME PROVINZ BOZEN</t>
  </si>
  <si>
    <t>Prestazioni invalidi civili, ciechi e sordi</t>
  </si>
  <si>
    <t>Assegno di cura</t>
  </si>
  <si>
    <t>Pensione regionale di vecchiaia</t>
  </si>
  <si>
    <t>Assegno di cura - strutture residenziali</t>
  </si>
  <si>
    <t>Rendita per sordità da rumore</t>
  </si>
  <si>
    <t>Assegno di cura - eredi</t>
  </si>
  <si>
    <t>Mutuo - quota interessi</t>
  </si>
  <si>
    <t>Mutuo - quota capitale</t>
  </si>
  <si>
    <t>Sostegno alla contribuzione previdenziale coltivatori diretti</t>
  </si>
  <si>
    <t>Contributo per la copertura previdenziale dei periodi di cura ai figli o ai familiare non autosufficienti</t>
  </si>
  <si>
    <t>Revisori di conto</t>
  </si>
  <si>
    <t>Costi Tesoreria</t>
  </si>
  <si>
    <t>Assegno di cura - buoni di servizio</t>
  </si>
  <si>
    <t>Costituzione di una pensione complementare per persone casalinghe</t>
  </si>
  <si>
    <t>Assegno statale al nucleo familiare</t>
  </si>
  <si>
    <t>Assegno statale di maternità</t>
  </si>
  <si>
    <t>Finanziamento Patronati</t>
  </si>
  <si>
    <t>Rimborso - Team di inquadramento per assegno di cura</t>
  </si>
  <si>
    <t>F24</t>
  </si>
  <si>
    <t>Commissioni gestori patrimoniali</t>
  </si>
  <si>
    <t>Costo notifiche</t>
  </si>
  <si>
    <t>Sostegno sulla contribuzione volontaria ai fini della pensione dell'INPS</t>
  </si>
  <si>
    <t>BLACK ROCK INVESTMENT MANAGEMENT - -</t>
  </si>
  <si>
    <t>ATZWANGER SPA . ATZWANGER AG .</t>
  </si>
  <si>
    <t>COMUNE DI MERANO . STADTGEMEINDE MERAN .</t>
  </si>
  <si>
    <t>STA STRUTTURE TRASPORTO ALTO ADIGE SPA STA SUEDTIROLER TRANS</t>
  </si>
  <si>
    <t>Assegno provinciale al nucleo familiare e per i figli</t>
  </si>
  <si>
    <t>Imposta di bollo</t>
  </si>
  <si>
    <t>CASSA DI RISPARMIO DI BOLZANO SPA TESORIERE - SPESE MINUTE S</t>
  </si>
  <si>
    <t>ASSE - AGENZIA PER LO SVILUPPO SOCIALE ED ECONOMICO ASWE -</t>
  </si>
  <si>
    <t>INAZ PRO SRL TP - INAZ PRO SRL TP -</t>
  </si>
  <si>
    <t>FONDAZIONE BôRGERHEIM ST.NIKOLAUS VON DER FLôE STIFTUNG BôRG</t>
  </si>
  <si>
    <t>ASSOCIAZIONE PER I SERVIZI SOCIALI LAIVES VEREIN FôR SOZIALE</t>
  </si>
  <si>
    <t>AZIENDA SERVIZI SOCIALI DI BOLZANO . BETRIEB FôR SOZIALDIENS</t>
  </si>
  <si>
    <t>ALTO ADIGE RISCOSSIONI SPA . SôDTIROLER EINZUGSDIENSTE AG .</t>
  </si>
  <si>
    <t>AZIENDA SANITARIA DELLA PROVINCIA AUTONOMA DI BOLZANO SANITD</t>
  </si>
  <si>
    <t>UNIONE AGRICOLTORI E COLTIVATORI DIRETTI SUDTIROLESI SôDTIRO</t>
  </si>
  <si>
    <t>PATRONATO ACAI ENAS PATRONAT ACAI ENAS</t>
  </si>
  <si>
    <t>RAIFFEISEN LANDESBANK RAIFFEISEN LANDESBANK RAIFFEISEN LANDE</t>
  </si>
  <si>
    <t>CASSA RURALE DI RENON-COLLALBO -SEDE RAIFFEISENKASSE RITTEN</t>
  </si>
  <si>
    <t>A.P.S.P. FONDAZIONE OSPEDALE DELLA TRINITA' - RES. PER ANZIA</t>
  </si>
  <si>
    <t>FINANZIARIA INTERNAZIONALE INVESTMENTS SGR FINANZIARIA INTER</t>
  </si>
  <si>
    <t>INAZ SRL SOCIETA UNIPERSONALE . INAZ SRL SOCIETA UNIPERSONAL</t>
  </si>
  <si>
    <t>REGIONE AUTONOMA TRENTINO - ALTO ADIGE AUTONOME REGION TRENT</t>
  </si>
  <si>
    <t>POSTE ITALIANE SPA . ITALIENISCHE POSTDIENSTE AG .</t>
  </si>
  <si>
    <t>Mutuo risparmio casa</t>
  </si>
  <si>
    <t>Anticipo detrazione fiscale</t>
  </si>
  <si>
    <t>Restituzione debito verso Regione</t>
  </si>
  <si>
    <t>Altri aggi di riscossione</t>
  </si>
  <si>
    <t>ASS.NAZ.MUTILATI ED INVALIDI CIVILI - SEZIONE BOLZANO NATI</t>
  </si>
  <si>
    <t>UNIONE ITALIANA CIECHI - SEZIONE DI BOLZANO NATIONALER BLI</t>
  </si>
  <si>
    <t>ENTE NAZIONALE PER LA PROTEZIONE E L'ASSISTENZA DEI SORDI</t>
  </si>
  <si>
    <t>CASSA RAIFFEISEN SAN MARTINO IN PASSIRIA RAIFFEISENKASSE ST.</t>
  </si>
  <si>
    <t>CASA DI RIPOSO SANT'ANNA TERMENO . ALTENHEIM ST.ANNA TRAMIN</t>
  </si>
  <si>
    <t>CONSULTIQUE SCF SPA - -</t>
  </si>
  <si>
    <t>ALTO ADIGE BANCA S.P.A SôDTIROLBANK AG - -</t>
  </si>
  <si>
    <t>STUDIO C A CONSULENZA ATTUARIALE E DI RISK - -</t>
  </si>
  <si>
    <t>GRUPPO INQUIRIA SRL GRUPPO INQUIRIA SRL GRUPPO INQUIRIA SRL</t>
  </si>
  <si>
    <t>EUREGIO+ SGR EUREGIO+ SGR EUREGIO+ SGR EUREGIO+ SGR</t>
  </si>
  <si>
    <t>COMUNE DI SALORNO . GEMEINDE SALURN .</t>
  </si>
  <si>
    <t>Storno c/c</t>
  </si>
  <si>
    <t>Passaggio per gestione patrimoniale</t>
  </si>
  <si>
    <t>Costi amministrativi</t>
  </si>
  <si>
    <t>Costo di personale</t>
  </si>
  <si>
    <t>Contributo per la costituzione di una pensione complementare dei coltivatori diretti, mezzadri e coloni e dei loro familiari coadiuvanti</t>
  </si>
  <si>
    <t>RAIFFEISEN LANDESBANK SUEDTIRO</t>
  </si>
  <si>
    <t>SUEDTIROLER SPARKASSE</t>
  </si>
  <si>
    <t>SUEDTIROLER VOLKSBANK AG</t>
  </si>
  <si>
    <t>RAIFFEISENKASSE RITTEN GEN.</t>
  </si>
  <si>
    <t xml:space="preserve">Mutuo risparmio casa </t>
  </si>
  <si>
    <t>RAIFFEISEN LEASING</t>
  </si>
  <si>
    <t>CASSA RURALE NOVELLA ALTA ANAUNIA</t>
  </si>
  <si>
    <t xml:space="preserve">Fondo rotazione economia </t>
  </si>
  <si>
    <t>Restituzione a Provincia autonoma di Bolzano</t>
  </si>
  <si>
    <t>ALPEN HILFE SOCIETA' COOPERATIVA SOCIALE . .</t>
  </si>
  <si>
    <t>SF CONSULTING SRL - SF CONSULTING SRL -</t>
  </si>
  <si>
    <t>ACG AUDITING CONSULTING GROUP SRL ACG AUDITING CONSULTIN</t>
  </si>
  <si>
    <t>CENTRO DI DEGENZA SAN PAOLO . ALTERSHEIM ST.PAULS .</t>
  </si>
  <si>
    <t>COMUNE DI VILLABASSA . GEMEINDE NIEDERDORF .</t>
  </si>
  <si>
    <t>GRUPPO INQUIRIA SRL . GRUPPO INQUIRIA SRL .</t>
  </si>
  <si>
    <t>BANCA POPOLARE DELL' ALTO ADIGE SOC.COOP.PER AZIONI SôDTIROL</t>
  </si>
  <si>
    <t>BANCA POPOLARE DELL' ALTO ADIGE SOC.COOP.PER AZIONI SUEDTIRO</t>
  </si>
  <si>
    <t>BANCA MEDIOCREDITO TRENTINO ALTO ADIGE INVESTITIONSBANK TREN</t>
  </si>
  <si>
    <t>Fondo rotazione economia</t>
  </si>
  <si>
    <t>Restituzione debito verso Provincia autonoma di Bolzano</t>
  </si>
  <si>
    <t>ALTO ADIGE RISCOSSIONI SPA . SUEDTIROLER EINZUGSDIENSTE AG .</t>
  </si>
  <si>
    <t>RAIFFEISEN LANDESB SUEDTIROL</t>
  </si>
  <si>
    <t>Muto risparmio casa</t>
  </si>
  <si>
    <t>Consulenza contabile</t>
  </si>
  <si>
    <t>Investment-Controlling</t>
  </si>
  <si>
    <t>Consulenza fiscale</t>
  </si>
  <si>
    <t>Licenze software</t>
  </si>
  <si>
    <t>Servizio finanziario</t>
  </si>
  <si>
    <t>Analisi attuarile</t>
  </si>
  <si>
    <t>Costi DPO</t>
  </si>
  <si>
    <t>ASSE</t>
  </si>
  <si>
    <t>ECCHELI RODOLFO</t>
  </si>
  <si>
    <t>KORNPROBST THOMAS</t>
  </si>
  <si>
    <t>MORANDELL DOROTHEA</t>
  </si>
  <si>
    <t>PIRRONE FRANCESCO</t>
  </si>
  <si>
    <t>PALTRINIERI MASSIMO</t>
  </si>
  <si>
    <t xml:space="preserve">INAZ </t>
  </si>
  <si>
    <t>LADSTAETTER TAMARA</t>
  </si>
  <si>
    <t>SHEHU LUCJAN</t>
  </si>
  <si>
    <t>OBKIRCHER STEFANIE</t>
  </si>
  <si>
    <t>OBERLECHNER CLAUDIA</t>
  </si>
  <si>
    <t>EGARTER ANJA</t>
  </si>
  <si>
    <t>OMOLOGHIA SRL . OMOLOGHIA GMBH .</t>
  </si>
  <si>
    <t>MEDIACONSULT SRL . MEDIACONSULT SRL .</t>
  </si>
  <si>
    <t>COMUNE CITTA DI DESENZANO DEL GARDA COMUNE CITTA DI DESENZAN</t>
  </si>
  <si>
    <t>FONDAZIONE CASA DI RIPOSO FUNES . OEBPB ALTERSHEIM PFLEGEHEI</t>
  </si>
  <si>
    <t>CLARA JOHANNA</t>
  </si>
  <si>
    <t>OKOBOH HONEY</t>
  </si>
  <si>
    <t>MEHAJ JETMIR</t>
  </si>
  <si>
    <t>FRUEH MELANIE</t>
  </si>
  <si>
    <t>CASSA RURALE NOVELLA E ALTA ANAUNIA CASSA RURALE NOVELLA E A</t>
  </si>
  <si>
    <t>SCAVAZZA ERIKA</t>
  </si>
  <si>
    <t>SECCHI GIOVANNA</t>
  </si>
  <si>
    <t>Attuario</t>
  </si>
  <si>
    <t>Formazione</t>
  </si>
  <si>
    <t>Notifiche</t>
  </si>
  <si>
    <t>GOETSCH GUENTHER</t>
  </si>
  <si>
    <t>PRUGGER PETER</t>
  </si>
  <si>
    <t>FOLIE CHRISTIAN</t>
  </si>
  <si>
    <t>BETHANIEN MERAN SENIORENHEIM EVANGELISCHER FRAUENVEREIN BETH</t>
  </si>
  <si>
    <t>f24</t>
  </si>
  <si>
    <t>FRANCESCHINI MANUEL</t>
  </si>
  <si>
    <t>BACHMANN LISA</t>
  </si>
  <si>
    <t>GURSCHLER ANDREA SONYA</t>
  </si>
  <si>
    <t>LADSTAETTER ASTRID</t>
  </si>
  <si>
    <t>ALTO ADIGE BANCA S.P.A SUEDTIROLBANK AG - -</t>
  </si>
  <si>
    <t>CULPO PAOLO</t>
  </si>
  <si>
    <t>LONERO ROSA</t>
  </si>
  <si>
    <t>HALLER EVELYN</t>
  </si>
  <si>
    <t>Assegno provinciale al nucleo familiare</t>
  </si>
  <si>
    <t>Assegno provincialee per i figli</t>
  </si>
  <si>
    <t>Assegno provinciale per i figli</t>
  </si>
  <si>
    <t>Spese di amministrazione</t>
  </si>
  <si>
    <t xml:space="preserve">Licenza software </t>
  </si>
  <si>
    <t>(ultimo aggiornamento: 31.12.2022)</t>
  </si>
  <si>
    <t>(Letzte Aktualisierung: 31.12.2022)</t>
  </si>
  <si>
    <t>COMPLIANCE CONSULTING - COMCO SRL - COMPLIANCE CONSULTING -</t>
  </si>
  <si>
    <t>FLARER ANDREA RENATE - -</t>
  </si>
  <si>
    <t>ACADEMIA VINO ALTO ADIGE - SUEDTIROLER WEINAKADEMIE -</t>
  </si>
  <si>
    <t>Fondo mutualistico cooperative</t>
  </si>
  <si>
    <t>Organo di controllo (membro)</t>
  </si>
  <si>
    <t>Tesoreria</t>
  </si>
  <si>
    <t xml:space="preserve">Data protecion manager </t>
  </si>
  <si>
    <t xml:space="preserve">Restiuzione </t>
  </si>
  <si>
    <t>INAZ</t>
  </si>
  <si>
    <t>Storno da Anticipo detrazione fiscale a Mutuo risparmio casa</t>
  </si>
  <si>
    <t>PENSPLAN CENTRUM SPA - - -</t>
  </si>
  <si>
    <t>PUBLIKA SRL - PUBLIKA SRL -</t>
  </si>
  <si>
    <t>Contributo per la costituzione di una pensione complementare degli artisti</t>
  </si>
  <si>
    <t>FACHSCHULEN FUER HAUSWIRTSCHAFT UND ERNDHRUNG HASLACH UND NE</t>
  </si>
  <si>
    <t>ACCADEMIA EUROPEA BOLZANO . EUROPDISCHE AKADEMIE BOZEN .</t>
  </si>
  <si>
    <t>Restituzione accredito errato</t>
  </si>
  <si>
    <t>PATRONATO ENAC - UCI INTER REGIONALE NORD ZONALE BOLZANO PAT</t>
  </si>
  <si>
    <t>PATRONATO INAPI - FENAPI ISTITUTO NAZ. ASSIST. PICCOLI IMPR.</t>
  </si>
  <si>
    <t>Restituzione fondi non utilizzati a Provincia</t>
  </si>
  <si>
    <t>Spese finanziarie</t>
  </si>
  <si>
    <t>(ultimo aggiornamento: 31.12.2023)</t>
  </si>
  <si>
    <t>(Letzte Aktualisierung: 31.12.2023)</t>
  </si>
  <si>
    <t>VEGA FORMAZIONE SRL . VEGA FORMAZIONE SRL .</t>
  </si>
  <si>
    <t>INAIL IST. NAZ. PER L'ASSICURAZIONE CONTRO GLI INFORTUNI SUL</t>
  </si>
  <si>
    <t>LS CONSULTING SAS DI LUCA PANDINI - -</t>
  </si>
  <si>
    <t>INFOCAMERE S.C.P.A. . INFOCAMERE S.C.P.A. .</t>
  </si>
  <si>
    <t>Studio attuariale</t>
  </si>
  <si>
    <t>Costo annuale LEI</t>
  </si>
  <si>
    <t>RENORM SRL . RENORM GMBH .</t>
  </si>
  <si>
    <t>Commissioni</t>
  </si>
  <si>
    <t xml:space="preserve">EUREGIO+ SGR </t>
  </si>
  <si>
    <t>(ultimo aggiornamento: 31.12.2024)</t>
  </si>
  <si>
    <t>FLARER ANDREA RENATE </t>
  </si>
  <si>
    <t>(ultimo aggiornamento: 31.12.2021)</t>
  </si>
  <si>
    <t>(Letzte Aktualisierung: 31.12.2021)</t>
  </si>
  <si>
    <t>(ultimo aggiornamento: 31.12.2020)</t>
  </si>
  <si>
    <t>(Letzte Aktualisierung: 31.12.2020)</t>
  </si>
  <si>
    <t>(Letzte Aktualisierung: 31.12.2024)</t>
  </si>
  <si>
    <t>Trimestre</t>
  </si>
  <si>
    <t>Categoria di spesa</t>
  </si>
  <si>
    <t>Tipologia di spesa</t>
  </si>
  <si>
    <t>Uscite in conto capitale</t>
  </si>
  <si>
    <t>Uscite correnti</t>
  </si>
  <si>
    <t>Investimenti in attività finanziarie</t>
  </si>
  <si>
    <t>Contributi in conto esercizio</t>
  </si>
  <si>
    <t>Altre spese per attività finanziarie</t>
  </si>
  <si>
    <t>Acquisto di beni e servizi</t>
  </si>
  <si>
    <t>Soggetto privato</t>
  </si>
  <si>
    <t>Altre spese correnti</t>
  </si>
  <si>
    <t>00194450219</t>
  </si>
  <si>
    <t>01697990214</t>
  </si>
  <si>
    <t>00129730214</t>
  </si>
  <si>
    <t>00152980215</t>
  </si>
  <si>
    <t>00182850214</t>
  </si>
  <si>
    <t>00104040225</t>
  </si>
  <si>
    <t>01657120216</t>
  </si>
  <si>
    <t>02805390214</t>
  </si>
  <si>
    <t>00389240219</t>
  </si>
  <si>
    <t>80011870211</t>
  </si>
  <si>
    <t>80015390216</t>
  </si>
  <si>
    <t>04928591009</t>
  </si>
  <si>
    <t>02223270212</t>
  </si>
  <si>
    <t>94108390215</t>
  </si>
  <si>
    <t>06363391001</t>
  </si>
  <si>
    <t>05026960962</t>
  </si>
  <si>
    <t>01641790702</t>
  </si>
  <si>
    <t>004559190287</t>
  </si>
  <si>
    <t>03064760212</t>
  </si>
  <si>
    <t>97103880585</t>
  </si>
  <si>
    <t>02313821007</t>
  </si>
  <si>
    <t>00194450220</t>
  </si>
  <si>
    <t>00194450221</t>
  </si>
  <si>
    <t>00194450222</t>
  </si>
  <si>
    <t>00194450223</t>
  </si>
  <si>
    <t>00194450224</t>
  </si>
  <si>
    <t>00194450225</t>
  </si>
  <si>
    <t>00194450226</t>
  </si>
  <si>
    <t>00390090215</t>
  </si>
  <si>
    <t>00758240550</t>
  </si>
  <si>
    <t>01731960215</t>
  </si>
  <si>
    <t>03062250216</t>
  </si>
  <si>
    <t>00105000228</t>
  </si>
  <si>
    <t>(ultimo aggiornamento: 31.12.2025)</t>
  </si>
  <si>
    <t>(Letzte Aktualisierung: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</si>
</sst>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]_-;\-* #,##0.00\ [$€]_-;_-* &quot;-&quot;??\ [$€]_-;_-@_-"/>
    <numFmt numFmtId="165" formatCode="_-&quot;€&quot;\ * #,##0.00_-;\-&quot;€&quot;\ * #,##0.00_-;_-&quot;€&quot;\ * &quot;-&quot;??_-;_-@_-"/>
    <numFmt numFmtId="166" formatCode="_-* #,##0.00\ _€_-;\-* #,##0.00\ _€_-;_-* &quot;-&quot;??\ _€_-;_-@_-"/>
  </numFmts>
  <fonts count="77" x14ac:knownFonts="1">
    <font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11"/>
      <name val="Calibri Light"/>
      <family val="2"/>
      <scheme val="major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</font>
    <font>
      <sz val="10"/>
      <name val="Calibri Light"/>
      <family val="2"/>
      <scheme val="major"/>
    </font>
    <font>
      <sz val="8"/>
      <name val="Calibri Light"/>
      <family val="2"/>
    </font>
    <font>
      <sz val="10"/>
      <color theme="1"/>
      <name val="Calibri Ligh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 Light"/>
      <family val="2"/>
    </font>
    <font>
      <b/>
      <sz val="13"/>
      <color theme="3"/>
      <name val="Calibri Light"/>
      <family val="2"/>
    </font>
    <font>
      <b/>
      <sz val="11"/>
      <color theme="3"/>
      <name val="Calibri Light"/>
      <family val="2"/>
    </font>
    <font>
      <sz val="11"/>
      <color rgb="FF006100"/>
      <name val="Calibri Light"/>
      <family val="2"/>
    </font>
    <font>
      <sz val="11"/>
      <color rgb="FF9C0006"/>
      <name val="Calibri Light"/>
      <family val="2"/>
    </font>
    <font>
      <sz val="11"/>
      <color rgb="FF9C5700"/>
      <name val="Calibri Light"/>
      <family val="2"/>
    </font>
    <font>
      <sz val="11"/>
      <color rgb="FF3F3F76"/>
      <name val="Calibri Light"/>
      <family val="2"/>
    </font>
    <font>
      <b/>
      <sz val="11"/>
      <color rgb="FF3F3F3F"/>
      <name val="Calibri Light"/>
      <family val="2"/>
    </font>
    <font>
      <b/>
      <sz val="11"/>
      <color rgb="FFFA7D00"/>
      <name val="Calibri Light"/>
      <family val="2"/>
    </font>
    <font>
      <sz val="11"/>
      <color rgb="FFFA7D00"/>
      <name val="Calibri Light"/>
      <family val="2"/>
    </font>
    <font>
      <b/>
      <sz val="11"/>
      <color theme="0"/>
      <name val="Calibri Light"/>
      <family val="2"/>
    </font>
    <font>
      <sz val="11"/>
      <color rgb="FFFF0000"/>
      <name val="Calibri Light"/>
      <family val="2"/>
    </font>
    <font>
      <i/>
      <sz val="11"/>
      <color rgb="FF7F7F7F"/>
      <name val="Calibri Light"/>
      <family val="2"/>
    </font>
    <font>
      <b/>
      <sz val="11"/>
      <color theme="1"/>
      <name val="Calibri Light"/>
      <family val="2"/>
    </font>
    <font>
      <sz val="11"/>
      <color theme="0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Helv"/>
    </font>
  </fonts>
  <fills count="58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F4B084"/>
        <bgColor rgb="FFF4B08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6">
    <xf numFmtId="0" fontId="0" fillId="0" borderId="0"/>
    <xf numFmtId="0" fontId="5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23" borderId="2" applyNumberFormat="0" applyAlignment="0" applyProtection="0"/>
    <xf numFmtId="0" fontId="11" fillId="23" borderId="3" applyNumberFormat="0" applyAlignment="0" applyProtection="0"/>
    <xf numFmtId="0" fontId="11" fillId="23" borderId="3" applyNumberFormat="0" applyAlignment="0" applyProtection="0"/>
    <xf numFmtId="0" fontId="22" fillId="0" borderId="4" applyNumberFormat="0" applyFill="0" applyAlignment="0" applyProtection="0"/>
    <xf numFmtId="0" fontId="24" fillId="24" borderId="5" applyNumberFormat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2" fillId="10" borderId="3" applyNumberFormat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15" fillId="7" borderId="0" applyNumberFormat="0" applyBorder="0" applyAlignment="0" applyProtection="0"/>
    <xf numFmtId="0" fontId="12" fillId="10" borderId="3" applyNumberFormat="0" applyAlignment="0" applyProtection="0"/>
    <xf numFmtId="41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5" fillId="0" borderId="0"/>
    <xf numFmtId="0" fontId="25" fillId="0" borderId="0"/>
    <xf numFmtId="0" fontId="5" fillId="0" borderId="0"/>
    <xf numFmtId="0" fontId="8" fillId="0" borderId="0"/>
    <xf numFmtId="0" fontId="8" fillId="0" borderId="0"/>
    <xf numFmtId="0" fontId="26" fillId="0" borderId="0"/>
    <xf numFmtId="0" fontId="8" fillId="26" borderId="7" applyNumberFormat="0" applyFont="0" applyAlignment="0" applyProtection="0"/>
    <xf numFmtId="0" fontId="5" fillId="26" borderId="7" applyNumberFormat="0" applyFont="0" applyAlignment="0" applyProtection="0"/>
    <xf numFmtId="0" fontId="10" fillId="23" borderId="2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6" borderId="0" applyNumberFormat="0" applyBorder="0" applyAlignment="0" applyProtection="0"/>
    <xf numFmtId="0" fontId="8" fillId="0" borderId="0"/>
    <xf numFmtId="0" fontId="5" fillId="0" borderId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5" fillId="7" borderId="0" applyNumberFormat="0" applyBorder="0" applyAlignment="0" applyProtection="0"/>
    <xf numFmtId="0" fontId="22" fillId="0" borderId="4" applyNumberFormat="0" applyFill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4" borderId="5" applyNumberFormat="0" applyAlignment="0" applyProtection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14" applyNumberFormat="0" applyAlignment="0" applyProtection="0"/>
    <xf numFmtId="0" fontId="38" fillId="31" borderId="15" applyNumberFormat="0" applyAlignment="0" applyProtection="0"/>
    <xf numFmtId="0" fontId="39" fillId="31" borderId="14" applyNumberFormat="0" applyAlignment="0" applyProtection="0"/>
    <xf numFmtId="0" fontId="40" fillId="0" borderId="16" applyNumberFormat="0" applyFill="0" applyAlignment="0" applyProtection="0"/>
    <xf numFmtId="0" fontId="41" fillId="32" borderId="17" applyNumberFormat="0" applyAlignment="0" applyProtection="0"/>
    <xf numFmtId="0" fontId="42" fillId="0" borderId="0" applyNumberFormat="0" applyFill="0" applyBorder="0" applyAlignment="0" applyProtection="0"/>
    <xf numFmtId="0" fontId="1" fillId="33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5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5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34" borderId="0" applyNumberFormat="0" applyBorder="0" applyAlignment="0" applyProtection="0"/>
    <xf numFmtId="0" fontId="74" fillId="0" borderId="0" applyNumberFormat="0" applyFill="0" applyBorder="0" applyAlignment="0" applyProtection="0"/>
    <xf numFmtId="0" fontId="46" fillId="33" borderId="18" applyNumberFormat="0" applyFont="0" applyAlignment="0" applyProtection="0"/>
    <xf numFmtId="0" fontId="73" fillId="0" borderId="0" applyNumberFormat="0" applyFill="0" applyBorder="0" applyAlignment="0" applyProtection="0"/>
    <xf numFmtId="0" fontId="72" fillId="32" borderId="17" applyNumberFormat="0" applyAlignment="0" applyProtection="0"/>
    <xf numFmtId="0" fontId="71" fillId="0" borderId="16" applyNumberFormat="0" applyFill="0" applyAlignment="0" applyProtection="0"/>
    <xf numFmtId="0" fontId="70" fillId="31" borderId="14" applyNumberFormat="0" applyAlignment="0" applyProtection="0"/>
    <xf numFmtId="0" fontId="69" fillId="31" borderId="15" applyNumberFormat="0" applyAlignment="0" applyProtection="0"/>
    <xf numFmtId="0" fontId="68" fillId="30" borderId="14" applyNumberFormat="0" applyAlignment="0" applyProtection="0"/>
    <xf numFmtId="0" fontId="67" fillId="29" borderId="0" applyNumberFormat="0" applyBorder="0" applyAlignment="0" applyProtection="0"/>
    <xf numFmtId="0" fontId="66" fillId="28" borderId="0" applyNumberFormat="0" applyBorder="0" applyAlignment="0" applyProtection="0"/>
    <xf numFmtId="0" fontId="65" fillId="27" borderId="0" applyNumberFormat="0" applyBorder="0" applyAlignment="0" applyProtection="0"/>
    <xf numFmtId="0" fontId="64" fillId="0" borderId="0" applyNumberFormat="0" applyFill="0" applyBorder="0" applyAlignment="0" applyProtection="0"/>
    <xf numFmtId="0" fontId="46" fillId="0" borderId="0"/>
    <xf numFmtId="0" fontId="63" fillId="57" borderId="0" applyNumberFormat="0" applyBorder="0" applyAlignment="0" applyProtection="0"/>
    <xf numFmtId="0" fontId="48" fillId="56" borderId="0" applyNumberFormat="0" applyBorder="0" applyAlignment="0" applyProtection="0"/>
    <xf numFmtId="0" fontId="48" fillId="55" borderId="0" applyNumberFormat="0" applyBorder="0" applyAlignment="0" applyProtection="0"/>
    <xf numFmtId="0" fontId="63" fillId="54" borderId="0" applyNumberFormat="0" applyBorder="0" applyAlignment="0" applyProtection="0"/>
    <xf numFmtId="0" fontId="63" fillId="53" borderId="0" applyNumberFormat="0" applyBorder="0" applyAlignment="0" applyProtection="0"/>
    <xf numFmtId="0" fontId="48" fillId="52" borderId="0" applyNumberFormat="0" applyBorder="0" applyAlignment="0" applyProtection="0"/>
    <xf numFmtId="0" fontId="48" fillId="51" borderId="0" applyNumberFormat="0" applyBorder="0" applyAlignment="0" applyProtection="0"/>
    <xf numFmtId="0" fontId="63" fillId="50" borderId="0" applyNumberFormat="0" applyBorder="0" applyAlignment="0" applyProtection="0"/>
    <xf numFmtId="0" fontId="63" fillId="49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63" fillId="46" borderId="0" applyNumberFormat="0" applyBorder="0" applyAlignment="0" applyProtection="0"/>
    <xf numFmtId="0" fontId="63" fillId="45" borderId="0" applyNumberFormat="0" applyBorder="0" applyAlignment="0" applyProtection="0"/>
    <xf numFmtId="0" fontId="48" fillId="44" borderId="0" applyNumberFormat="0" applyBorder="0" applyAlignment="0" applyProtection="0"/>
    <xf numFmtId="0" fontId="48" fillId="43" borderId="0" applyNumberFormat="0" applyBorder="0" applyAlignment="0" applyProtection="0"/>
    <xf numFmtId="0" fontId="63" fillId="42" borderId="0" applyNumberFormat="0" applyBorder="0" applyAlignment="0" applyProtection="0"/>
    <xf numFmtId="0" fontId="63" fillId="41" borderId="0" applyNumberFormat="0" applyBorder="0" applyAlignment="0" applyProtection="0"/>
    <xf numFmtId="0" fontId="48" fillId="40" borderId="0" applyNumberFormat="0" applyBorder="0" applyAlignment="0" applyProtection="0"/>
    <xf numFmtId="0" fontId="48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0" fontId="48" fillId="36" borderId="0" applyNumberFormat="0" applyBorder="0" applyAlignment="0" applyProtection="0"/>
    <xf numFmtId="0" fontId="48" fillId="35" borderId="0" applyNumberFormat="0" applyBorder="0" applyAlignment="0" applyProtection="0"/>
    <xf numFmtId="0" fontId="63" fillId="34" borderId="0" applyNumberFormat="0" applyBorder="0" applyAlignment="0" applyProtection="0"/>
    <xf numFmtId="0" fontId="62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48" fillId="33" borderId="18" applyNumberFormat="0" applyFont="0" applyAlignment="0" applyProtection="0"/>
    <xf numFmtId="0" fontId="60" fillId="0" borderId="0" applyNumberFormat="0" applyFill="0" applyBorder="0" applyAlignment="0" applyProtection="0"/>
    <xf numFmtId="0" fontId="59" fillId="32" borderId="17" applyNumberFormat="0" applyAlignment="0" applyProtection="0"/>
    <xf numFmtId="0" fontId="58" fillId="0" borderId="16" applyNumberFormat="0" applyFill="0" applyAlignment="0" applyProtection="0"/>
    <xf numFmtId="0" fontId="57" fillId="31" borderId="14" applyNumberFormat="0" applyAlignment="0" applyProtection="0"/>
    <xf numFmtId="0" fontId="56" fillId="31" borderId="15" applyNumberFormat="0" applyAlignment="0" applyProtection="0"/>
    <xf numFmtId="0" fontId="55" fillId="30" borderId="14" applyNumberFormat="0" applyAlignment="0" applyProtection="0"/>
    <xf numFmtId="0" fontId="54" fillId="29" borderId="0" applyNumberFormat="0" applyBorder="0" applyAlignment="0" applyProtection="0"/>
    <xf numFmtId="0" fontId="53" fillId="28" borderId="0" applyNumberFormat="0" applyBorder="0" applyAlignment="0" applyProtection="0"/>
    <xf numFmtId="0" fontId="52" fillId="27" borderId="0" applyNumberFormat="0" applyBorder="0" applyAlignment="0" applyProtection="0"/>
    <xf numFmtId="0" fontId="30" fillId="0" borderId="0" applyNumberFormat="0" applyFill="0" applyBorder="0" applyAlignment="0" applyProtection="0"/>
    <xf numFmtId="0" fontId="48" fillId="0" borderId="0"/>
    <xf numFmtId="0" fontId="46" fillId="0" borderId="0"/>
    <xf numFmtId="0" fontId="63" fillId="57" borderId="0" applyNumberFormat="0" applyBorder="0" applyAlignment="0" applyProtection="0"/>
    <xf numFmtId="0" fontId="48" fillId="56" borderId="0" applyNumberFormat="0" applyBorder="0" applyAlignment="0" applyProtection="0"/>
    <xf numFmtId="0" fontId="48" fillId="55" borderId="0" applyNumberFormat="0" applyBorder="0" applyAlignment="0" applyProtection="0"/>
    <xf numFmtId="0" fontId="63" fillId="54" borderId="0" applyNumberFormat="0" applyBorder="0" applyAlignment="0" applyProtection="0"/>
    <xf numFmtId="0" fontId="63" fillId="53" borderId="0" applyNumberFormat="0" applyBorder="0" applyAlignment="0" applyProtection="0"/>
    <xf numFmtId="0" fontId="48" fillId="52" borderId="0" applyNumberFormat="0" applyBorder="0" applyAlignment="0" applyProtection="0"/>
    <xf numFmtId="0" fontId="48" fillId="51" borderId="0" applyNumberFormat="0" applyBorder="0" applyAlignment="0" applyProtection="0"/>
    <xf numFmtId="0" fontId="63" fillId="50" borderId="0" applyNumberFormat="0" applyBorder="0" applyAlignment="0" applyProtection="0"/>
    <xf numFmtId="41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3" fillId="49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63" fillId="46" borderId="0" applyNumberFormat="0" applyBorder="0" applyAlignment="0" applyProtection="0"/>
    <xf numFmtId="0" fontId="63" fillId="45" borderId="0" applyNumberFormat="0" applyBorder="0" applyAlignment="0" applyProtection="0"/>
    <xf numFmtId="0" fontId="48" fillId="44" borderId="0" applyNumberFormat="0" applyBorder="0" applyAlignment="0" applyProtection="0"/>
    <xf numFmtId="0" fontId="48" fillId="43" borderId="0" applyNumberFormat="0" applyBorder="0" applyAlignment="0" applyProtection="0"/>
    <xf numFmtId="0" fontId="63" fillId="42" borderId="0" applyNumberFormat="0" applyBorder="0" applyAlignment="0" applyProtection="0"/>
    <xf numFmtId="0" fontId="63" fillId="41" borderId="0" applyNumberFormat="0" applyBorder="0" applyAlignment="0" applyProtection="0"/>
    <xf numFmtId="0" fontId="48" fillId="40" borderId="0" applyNumberFormat="0" applyBorder="0" applyAlignment="0" applyProtection="0"/>
    <xf numFmtId="0" fontId="48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7" borderId="0" applyNumberFormat="0" applyBorder="0" applyAlignment="0" applyProtection="0"/>
    <xf numFmtId="0" fontId="48" fillId="35" borderId="0" applyNumberFormat="0" applyBorder="0" applyAlignment="0" applyProtection="0"/>
    <xf numFmtId="0" fontId="62" fillId="0" borderId="19" applyNumberFormat="0" applyFill="0" applyAlignment="0" applyProtection="0"/>
    <xf numFmtId="0" fontId="48" fillId="33" borderId="18" applyNumberFormat="0" applyFont="0" applyAlignment="0" applyProtection="0"/>
    <xf numFmtId="0" fontId="58" fillId="0" borderId="16" applyNumberFormat="0" applyFill="0" applyAlignment="0" applyProtection="0"/>
    <xf numFmtId="0" fontId="57" fillId="31" borderId="14" applyNumberFormat="0" applyAlignment="0" applyProtection="0"/>
    <xf numFmtId="0" fontId="56" fillId="31" borderId="15" applyNumberFormat="0" applyAlignment="0" applyProtection="0"/>
    <xf numFmtId="0" fontId="55" fillId="30" borderId="14" applyNumberFormat="0" applyAlignment="0" applyProtection="0"/>
    <xf numFmtId="0" fontId="54" fillId="29" borderId="0" applyNumberFormat="0" applyBorder="0" applyAlignment="0" applyProtection="0"/>
    <xf numFmtId="0" fontId="53" fillId="28" borderId="0" applyNumberFormat="0" applyBorder="0" applyAlignment="0" applyProtection="0"/>
    <xf numFmtId="0" fontId="52" fillId="2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13" applyNumberFormat="0" applyFill="0" applyAlignment="0" applyProtection="0"/>
    <xf numFmtId="0" fontId="50" fillId="0" borderId="12" applyNumberFormat="0" applyFill="0" applyAlignment="0" applyProtection="0"/>
    <xf numFmtId="0" fontId="49" fillId="0" borderId="11" applyNumberFormat="0" applyFill="0" applyAlignment="0" applyProtection="0"/>
    <xf numFmtId="0" fontId="48" fillId="0" borderId="0"/>
    <xf numFmtId="0" fontId="46" fillId="0" borderId="0"/>
    <xf numFmtId="166" fontId="4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59" fillId="32" borderId="17" applyNumberFormat="0" applyAlignment="0" applyProtection="0"/>
    <xf numFmtId="0" fontId="61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47" fillId="0" borderId="19" applyNumberFormat="0" applyFill="0" applyAlignment="0" applyProtection="0"/>
    <xf numFmtId="0" fontId="75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75" fillId="37" borderId="0" applyNumberFormat="0" applyBorder="0" applyAlignment="0" applyProtection="0"/>
    <xf numFmtId="0" fontId="75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75" fillId="41" borderId="0" applyNumberFormat="0" applyBorder="0" applyAlignment="0" applyProtection="0"/>
    <xf numFmtId="0" fontId="75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75" fillId="57" borderId="0" applyNumberFormat="0" applyBorder="0" applyAlignment="0" applyProtection="0"/>
    <xf numFmtId="0" fontId="46" fillId="0" borderId="0"/>
    <xf numFmtId="0" fontId="46" fillId="33" borderId="18" applyNumberFormat="0" applyFont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0" borderId="0"/>
    <xf numFmtId="0" fontId="46" fillId="33" borderId="18" applyNumberFormat="0" applyFont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0" borderId="0"/>
    <xf numFmtId="0" fontId="46" fillId="33" borderId="18" applyNumberFormat="0" applyFont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0" borderId="0"/>
    <xf numFmtId="0" fontId="46" fillId="0" borderId="0"/>
    <xf numFmtId="0" fontId="46" fillId="33" borderId="18" applyNumberFormat="0" applyFont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0" borderId="0"/>
    <xf numFmtId="0" fontId="76" fillId="0" borderId="0"/>
    <xf numFmtId="0" fontId="46" fillId="33" borderId="18" applyNumberFormat="0" applyFont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43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4" fontId="0" fillId="0" borderId="0" xfId="0" applyNumberFormat="1"/>
    <xf numFmtId="4" fontId="6" fillId="0" borderId="0" xfId="103" applyNumberFormat="1" applyFont="1" applyAlignment="1">
      <alignment vertical="center" wrapText="1"/>
    </xf>
    <xf numFmtId="14" fontId="6" fillId="0" borderId="0" xfId="103" applyNumberFormat="1" applyFont="1" applyAlignment="1">
      <alignment vertical="center" wrapText="1"/>
    </xf>
    <xf numFmtId="0" fontId="27" fillId="0" borderId="0" xfId="0" applyFont="1"/>
    <xf numFmtId="0" fontId="29" fillId="0" borderId="0" xfId="0" applyFont="1"/>
    <xf numFmtId="3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56">
    <cellStyle name="20 % - Akzent1" xfId="123" builtinId="30" customBuiltin="1"/>
    <cellStyle name="20 % - Akzent1 2" xfId="2" xr:uid="{FBDCDAC2-4803-4C11-9492-6B32F82BB95C}"/>
    <cellStyle name="20 % - Akzent1 2 2" xfId="182" xr:uid="{CC3BB8B5-41D6-468A-8056-60D30B2C1504}"/>
    <cellStyle name="20 % - Akzent1 3" xfId="249" xr:uid="{B6E083F5-325B-4F97-B673-B2ABEA4EADE7}"/>
    <cellStyle name="20 % - Akzent1 4" xfId="274" xr:uid="{A7F470BD-5024-42FF-BE1B-524940EF1856}"/>
    <cellStyle name="20 % - Akzent1 5" xfId="288" xr:uid="{302938EC-02B1-44CD-A886-DD5975AD8D5A}"/>
    <cellStyle name="20 % - Akzent1 6" xfId="302" xr:uid="{331DC371-8EC3-46A4-B7A3-4268029FC56E}"/>
    <cellStyle name="20 % - Akzent1 7" xfId="317" xr:uid="{E6D86D07-0904-4D3D-BC3C-527744A5CD42}"/>
    <cellStyle name="20 % - Akzent1 8" xfId="332" xr:uid="{B8BCDF09-AB16-477C-92DA-7E737F993E57}"/>
    <cellStyle name="20 % - Akzent1 9" xfId="222" xr:uid="{635FB29C-0D19-4489-95BD-D98D492DB561}"/>
    <cellStyle name="20 % - Akzent2" xfId="127" builtinId="34" customBuiltin="1"/>
    <cellStyle name="20 % - Akzent2 2" xfId="3" xr:uid="{97E3FD86-C847-48C9-913F-28C93D057E52}"/>
    <cellStyle name="20 % - Akzent2 2 2" xfId="178" xr:uid="{47C2E39A-89F7-4B27-8A82-4C8DD7E3BC71}"/>
    <cellStyle name="20 % - Akzent2 3" xfId="253" xr:uid="{668554B0-7275-42A1-B3B1-D61DC08DEC39}"/>
    <cellStyle name="20 % - Akzent2 4" xfId="276" xr:uid="{63B24105-65F3-4D0F-91FD-40C71C56769A}"/>
    <cellStyle name="20 % - Akzent2 5" xfId="290" xr:uid="{85D81B2A-F48C-4374-A5D7-71B99359CA8D}"/>
    <cellStyle name="20 % - Akzent2 6" xfId="304" xr:uid="{5FD4020A-0578-4D9B-BBD0-54A6FA591534}"/>
    <cellStyle name="20 % - Akzent2 7" xfId="319" xr:uid="{C4D08AB2-E23D-4E47-BDA6-2B6D80710265}"/>
    <cellStyle name="20 % - Akzent2 8" xfId="334" xr:uid="{374C4BC6-B530-4091-89AC-3FDC1800F0DB}"/>
    <cellStyle name="20 % - Akzent2 9" xfId="219" xr:uid="{F0036530-568F-41F9-82AB-F79FA7C8BA5E}"/>
    <cellStyle name="20 % - Akzent3" xfId="131" builtinId="38" customBuiltin="1"/>
    <cellStyle name="20 % - Akzent3 2" xfId="4" xr:uid="{F3F891EB-2536-4F78-B777-B39DBA0FC766}"/>
    <cellStyle name="20 % - Akzent3 2 2" xfId="174" xr:uid="{0EE2F741-61BB-4FC3-9B9D-90500341A170}"/>
    <cellStyle name="20 % - Akzent3 3" xfId="257" xr:uid="{806BA23F-421E-4692-AE59-323FEEC3D6F1}"/>
    <cellStyle name="20 % - Akzent3 4" xfId="278" xr:uid="{5334C40F-08AC-47C6-880F-8FDA5C60C6C7}"/>
    <cellStyle name="20 % - Akzent3 5" xfId="292" xr:uid="{D6A58B0B-9BAE-4855-AE58-136E0EA03BDA}"/>
    <cellStyle name="20 % - Akzent3 6" xfId="306" xr:uid="{3EB6B461-EF8F-410F-BD18-9F7CAE95507F}"/>
    <cellStyle name="20 % - Akzent3 7" xfId="321" xr:uid="{6F90A626-9D21-4937-986F-B67309B699B1}"/>
    <cellStyle name="20 % - Akzent3 8" xfId="336" xr:uid="{04B4D36B-8A1D-4493-9A67-ACA80F4E6B19}"/>
    <cellStyle name="20 % - Akzent3 9" xfId="215" xr:uid="{8F35D626-D636-4E4C-BC3C-10ECAB634221}"/>
    <cellStyle name="20 % - Akzent4" xfId="135" builtinId="42" customBuiltin="1"/>
    <cellStyle name="20 % - Akzent4 2" xfId="5" xr:uid="{3C272F77-6A4C-4A25-B0DC-48A057EA9580}"/>
    <cellStyle name="20 % - Akzent4 2 2" xfId="170" xr:uid="{1E2EA36C-B9F7-4C68-ABC9-E5298AA14FFC}"/>
    <cellStyle name="20 % - Akzent4 3" xfId="261" xr:uid="{29B7C198-7899-471A-A8A6-35D00325CB94}"/>
    <cellStyle name="20 % - Akzent4 4" xfId="280" xr:uid="{9613F00A-901A-4E39-931B-D26EEC08B469}"/>
    <cellStyle name="20 % - Akzent4 5" xfId="294" xr:uid="{C2BB50C1-87F5-4829-A70C-B039288437B5}"/>
    <cellStyle name="20 % - Akzent4 6" xfId="308" xr:uid="{A865F498-1A93-4604-BF37-FC09967C78C4}"/>
    <cellStyle name="20 % - Akzent4 7" xfId="323" xr:uid="{AFA8370C-44F2-4AAB-8193-D37CC7F602E3}"/>
    <cellStyle name="20 % - Akzent4 8" xfId="338" xr:uid="{FC38C864-32E8-46FB-911F-5E512C636236}"/>
    <cellStyle name="20 % - Akzent4 9" xfId="211" xr:uid="{1A455381-B0D2-42DD-AAA5-2C243CF6182D}"/>
    <cellStyle name="20 % - Akzent5" xfId="139" builtinId="46" customBuiltin="1"/>
    <cellStyle name="20 % - Akzent5 2" xfId="6" xr:uid="{45D04A44-4D14-4A74-86DB-BBF6864F5CBE}"/>
    <cellStyle name="20 % - Akzent5 2 2" xfId="166" xr:uid="{9E27B8BB-A0B1-4588-AF7D-BCA92BF6B922}"/>
    <cellStyle name="20 % - Akzent5 3" xfId="265" xr:uid="{550044C6-DE83-4204-AEC9-DB566CE0E3E6}"/>
    <cellStyle name="20 % - Akzent5 4" xfId="282" xr:uid="{C7887372-2C34-4E6D-A2A6-559546CEDD78}"/>
    <cellStyle name="20 % - Akzent5 5" xfId="296" xr:uid="{3DAA9C4F-4E0A-4CB0-A9A0-63462257D1A0}"/>
    <cellStyle name="20 % - Akzent5 6" xfId="310" xr:uid="{802FCC43-DFCC-4068-B230-E3440AF49460}"/>
    <cellStyle name="20 % - Akzent5 7" xfId="325" xr:uid="{0FA2FF2E-B56D-47CB-9846-A7BEBF1D55D4}"/>
    <cellStyle name="20 % - Akzent5 8" xfId="340" xr:uid="{0900F61B-2710-4393-ADB4-01D63E9E4221}"/>
    <cellStyle name="20 % - Akzent5 9" xfId="205" xr:uid="{8E4CB5A0-FC16-42AA-8D31-803B570A5355}"/>
    <cellStyle name="20 % - Akzent6" xfId="143" builtinId="50" customBuiltin="1"/>
    <cellStyle name="20 % - Akzent6 2" xfId="7" xr:uid="{2012BF60-B107-488E-A17D-44D50EAFF11B}"/>
    <cellStyle name="20 % - Akzent6 2 2" xfId="162" xr:uid="{28540A3F-01D4-46B2-A87D-242AA55CC6D7}"/>
    <cellStyle name="20 % - Akzent6 3" xfId="269" xr:uid="{19C5EF5D-9094-4409-BBF1-2F28EC0F862A}"/>
    <cellStyle name="20 % - Akzent6 4" xfId="284" xr:uid="{9558D481-42E7-492E-960E-A7C7AA949D98}"/>
    <cellStyle name="20 % - Akzent6 5" xfId="298" xr:uid="{694FAC17-83FA-49BB-946C-1B9029060E51}"/>
    <cellStyle name="20 % - Akzent6 6" xfId="312" xr:uid="{FE7C97E5-71A4-4BBE-A839-04FF891C4C57}"/>
    <cellStyle name="20 % - Akzent6 7" xfId="327" xr:uid="{85BB504C-C5C8-4010-85A0-866A4AB5119E}"/>
    <cellStyle name="20 % - Akzent6 8" xfId="342" xr:uid="{4CB257D5-F5C8-4E22-BDBC-54AA25A32A6A}"/>
    <cellStyle name="20 % - Akzent6 9" xfId="201" xr:uid="{F3EE3D28-93D7-4B27-A3E3-5F9F55157019}"/>
    <cellStyle name="20% - Colore 1" xfId="8" xr:uid="{61BD5CF5-4956-42F8-9ED8-53E3966CD912}"/>
    <cellStyle name="20% - Colore 2" xfId="9" xr:uid="{56479388-CA08-4C5D-9E3B-9EC1A94E4576}"/>
    <cellStyle name="20% - Colore 3" xfId="10" xr:uid="{7E5084C1-A0F1-4967-AEE4-EAB1EDC7982C}"/>
    <cellStyle name="20% - Colore 4" xfId="11" xr:uid="{EEC48535-CEE2-46D3-853F-5C7FC9986C04}"/>
    <cellStyle name="20% - Colore 5" xfId="12" xr:uid="{C3755921-1D32-4F3C-BA63-B592B9F54FE2}"/>
    <cellStyle name="20% - Colore 6" xfId="13" xr:uid="{DD103190-4C2D-4217-A24D-DC5141277325}"/>
    <cellStyle name="40 % - Akzent1" xfId="124" builtinId="31" customBuiltin="1"/>
    <cellStyle name="40 % - Akzent1 2" xfId="14" xr:uid="{FA46A207-46D4-4530-9220-A5CB605B742C}"/>
    <cellStyle name="40 % - Akzent1 2 2" xfId="181" xr:uid="{70837740-8D2E-48A7-A29D-110D53954384}"/>
    <cellStyle name="40 % - Akzent1 3" xfId="250" xr:uid="{866980E5-1D8B-491F-A558-9E9DB3E50543}"/>
    <cellStyle name="40 % - Akzent1 4" xfId="275" xr:uid="{ABE767AA-E9B7-47B3-A56F-9BF6E12B5EBD}"/>
    <cellStyle name="40 % - Akzent1 5" xfId="289" xr:uid="{F85E0036-8439-4708-B907-A87647D57D88}"/>
    <cellStyle name="40 % - Akzent1 6" xfId="303" xr:uid="{8BBCA248-5275-4380-9869-6101A8E07E3D}"/>
    <cellStyle name="40 % - Akzent1 7" xfId="318" xr:uid="{07854747-338C-4F08-B7F6-318724A8D4A4}"/>
    <cellStyle name="40 % - Akzent1 8" xfId="333" xr:uid="{77F95F8E-8B9D-4232-89CD-C7363188D452}"/>
    <cellStyle name="40 % - Akzent1 9" xfId="246" xr:uid="{44EF999E-422D-4852-9D50-D329B444E7CF}"/>
    <cellStyle name="40 % - Akzent2" xfId="128" builtinId="35" customBuiltin="1"/>
    <cellStyle name="40 % - Akzent2 2" xfId="15" xr:uid="{6182E007-E8CB-4F98-BB2D-E1FFE476F04E}"/>
    <cellStyle name="40 % - Akzent2 2 2" xfId="177" xr:uid="{A0C84CC2-3B0B-4A06-8367-F01F69056E1D}"/>
    <cellStyle name="40 % - Akzent2 3" xfId="254" xr:uid="{8D75AFFC-3F89-45F1-8443-98049721CD6B}"/>
    <cellStyle name="40 % - Akzent2 4" xfId="277" xr:uid="{5CCB5CBB-A7A1-4611-B26A-90795EAE1270}"/>
    <cellStyle name="40 % - Akzent2 5" xfId="291" xr:uid="{18D682B7-DB12-4494-A9B2-011BF10B3D57}"/>
    <cellStyle name="40 % - Akzent2 6" xfId="305" xr:uid="{63D5B84A-F618-41CB-B398-B949FB8A2D8F}"/>
    <cellStyle name="40 % - Akzent2 7" xfId="320" xr:uid="{542777C7-FE2E-442A-8324-3D4F000FDFDE}"/>
    <cellStyle name="40 % - Akzent2 8" xfId="335" xr:uid="{9BDCC8D3-FF04-43A0-901A-75AE50986146}"/>
    <cellStyle name="40 % - Akzent2 9" xfId="218" xr:uid="{04BCD85B-C544-4D02-BB97-7E7EEFF02968}"/>
    <cellStyle name="40 % - Akzent3" xfId="132" builtinId="39" customBuiltin="1"/>
    <cellStyle name="40 % - Akzent3 2" xfId="16" xr:uid="{15CD0EE4-8E11-4AE2-B651-45DA2E64C45B}"/>
    <cellStyle name="40 % - Akzent3 2 2" xfId="173" xr:uid="{507489C5-99EE-4C10-B6E7-2B1308A6379D}"/>
    <cellStyle name="40 % - Akzent3 3" xfId="258" xr:uid="{829C8C81-D452-46BA-9789-374ACFC47A12}"/>
    <cellStyle name="40 % - Akzent3 4" xfId="279" xr:uid="{E2BFD571-1413-4AEB-A21E-7675E8FFA105}"/>
    <cellStyle name="40 % - Akzent3 5" xfId="293" xr:uid="{0605C151-2B61-4FC8-A7EA-7A41E91CB6DE}"/>
    <cellStyle name="40 % - Akzent3 6" xfId="307" xr:uid="{9C224D3A-095A-4811-A903-BC95EE0862F9}"/>
    <cellStyle name="40 % - Akzent3 7" xfId="322" xr:uid="{DE735112-D195-4309-81A2-F23256134D4B}"/>
    <cellStyle name="40 % - Akzent3 8" xfId="337" xr:uid="{63F26995-3C77-4DEA-B13C-709FC9C307DF}"/>
    <cellStyle name="40 % - Akzent3 9" xfId="214" xr:uid="{96C3954B-726D-43F3-8CB1-CEEB0E455ED1}"/>
    <cellStyle name="40 % - Akzent4" xfId="136" builtinId="43" customBuiltin="1"/>
    <cellStyle name="40 % - Akzent4 2" xfId="17" xr:uid="{FB97F37E-5B40-42EE-A5CC-93250677AEDB}"/>
    <cellStyle name="40 % - Akzent4 2 2" xfId="169" xr:uid="{9F93A143-81A7-42DA-A1DD-86A5F3F563BD}"/>
    <cellStyle name="40 % - Akzent4 3" xfId="262" xr:uid="{220D635B-8D44-492C-937F-45E010DB3292}"/>
    <cellStyle name="40 % - Akzent4 4" xfId="281" xr:uid="{51AA23CF-DAA7-4EDA-9C5C-C611747969C5}"/>
    <cellStyle name="40 % - Akzent4 5" xfId="295" xr:uid="{C0E9D3A7-ED75-452A-8BCB-8E755DB23817}"/>
    <cellStyle name="40 % - Akzent4 6" xfId="309" xr:uid="{D21AD6EC-36EE-4431-9CB0-A99A2EBA185B}"/>
    <cellStyle name="40 % - Akzent4 7" xfId="324" xr:uid="{B8FD5E5A-9AC7-47F8-B032-2547790E957A}"/>
    <cellStyle name="40 % - Akzent4 8" xfId="339" xr:uid="{8E773388-6264-46EC-BE2A-697EC5FBA200}"/>
    <cellStyle name="40 % - Akzent4 9" xfId="210" xr:uid="{95EDB07D-1347-4304-B660-5A92D3DB349E}"/>
    <cellStyle name="40 % - Akzent5" xfId="140" builtinId="47" customBuiltin="1"/>
    <cellStyle name="40 % - Akzent5 2" xfId="18" xr:uid="{B4B62CF2-A598-41A0-9A77-D6E436ECEEE5}"/>
    <cellStyle name="40 % - Akzent5 2 2" xfId="165" xr:uid="{A5132155-1FB3-425D-81F5-1AEC636E3564}"/>
    <cellStyle name="40 % - Akzent5 3" xfId="266" xr:uid="{E831E7C2-0CC8-406A-9884-8C3DEB34C895}"/>
    <cellStyle name="40 % - Akzent5 4" xfId="283" xr:uid="{CC361998-1F1E-48B5-A50B-1771EC4C92D5}"/>
    <cellStyle name="40 % - Akzent5 5" xfId="297" xr:uid="{CC098F0E-038B-43D5-A97B-B1EC9679FD1D}"/>
    <cellStyle name="40 % - Akzent5 6" xfId="311" xr:uid="{2DE4EAAA-F272-450F-9D87-76687828E028}"/>
    <cellStyle name="40 % - Akzent5 7" xfId="326" xr:uid="{B0565938-9457-45BC-81FE-A2AF6DBF097F}"/>
    <cellStyle name="40 % - Akzent5 8" xfId="341" xr:uid="{611F7AC6-7763-4D0E-9975-76029BAD4742}"/>
    <cellStyle name="40 % - Akzent5 9" xfId="204" xr:uid="{5203AABA-35F4-466E-92BD-287DB34DD30D}"/>
    <cellStyle name="40 % - Akzent6" xfId="144" builtinId="51" customBuiltin="1"/>
    <cellStyle name="40 % - Akzent6 2" xfId="19" xr:uid="{23D0EDBA-94CC-428F-A25E-E817071F20E9}"/>
    <cellStyle name="40 % - Akzent6 2 2" xfId="161" xr:uid="{1C0AFB6A-7FEF-4AFA-BCFC-B8381A21536A}"/>
    <cellStyle name="40 % - Akzent6 3" xfId="270" xr:uid="{05627EA3-E48F-4FE0-9EDA-83B75D8BC154}"/>
    <cellStyle name="40 % - Akzent6 4" xfId="285" xr:uid="{F71D38F4-2F53-4DD8-8068-5E28469C9BF0}"/>
    <cellStyle name="40 % - Akzent6 5" xfId="299" xr:uid="{C012CECE-CB4B-4105-B072-C86A4F46AD64}"/>
    <cellStyle name="40 % - Akzent6 6" xfId="313" xr:uid="{B56E9A74-D11E-46F3-B31C-C826D2C8EFE9}"/>
    <cellStyle name="40 % - Akzent6 7" xfId="328" xr:uid="{829C34B9-118A-4F6A-82F4-DF3797AC5A1F}"/>
    <cellStyle name="40 % - Akzent6 8" xfId="343" xr:uid="{8B05B5F6-BC4B-4177-A218-5C27F579FF69}"/>
    <cellStyle name="40 % - Akzent6 9" xfId="200" xr:uid="{95DE414B-E763-4EB7-9B5A-3BA4A2792859}"/>
    <cellStyle name="40% - Colore 1" xfId="20" xr:uid="{E2E45A3E-AF4F-4AC8-B572-A8F46B9180A3}"/>
    <cellStyle name="40% - Colore 2" xfId="21" xr:uid="{1D4C9A21-0B96-451C-B07A-0BF1E7D9FBDC}"/>
    <cellStyle name="40% - Colore 3" xfId="22" xr:uid="{FD28F1AD-A97C-43C1-ACE8-245B89312601}"/>
    <cellStyle name="40% - Colore 4" xfId="23" xr:uid="{EC683E91-4D57-4475-B576-E5B96BCB0DFC}"/>
    <cellStyle name="40% - Colore 5" xfId="24" xr:uid="{14CC2F2B-F9EF-4C28-9F6D-CE452B96489D}"/>
    <cellStyle name="40% - Colore 6" xfId="25" xr:uid="{33BFF727-5E08-4FFA-A18C-3F7941540B56}"/>
    <cellStyle name="60 % - Akzent1" xfId="125" builtinId="32" customBuiltin="1"/>
    <cellStyle name="60 % - Akzent1 2" xfId="26" xr:uid="{C32EB46D-64B5-466E-89FA-E0970418218E}"/>
    <cellStyle name="60 % - Akzent1 2 2" xfId="180" xr:uid="{7B80A853-8650-43E4-AC2A-B522FA45B408}"/>
    <cellStyle name="60 % - Akzent1 3" xfId="251" xr:uid="{EACFA180-1AAF-45E2-B682-C469E36D9C00}"/>
    <cellStyle name="60 % - Akzent1 4" xfId="221" xr:uid="{0D5AE309-CD18-46A3-9C80-E32F58966D4C}"/>
    <cellStyle name="60 % - Akzent2" xfId="129" builtinId="36" customBuiltin="1"/>
    <cellStyle name="60 % - Akzent2 2" xfId="27" xr:uid="{682B847E-E6C0-4841-85D2-B27EE955DF72}"/>
    <cellStyle name="60 % - Akzent2 2 2" xfId="176" xr:uid="{5240BB96-6A94-4B7C-9170-2A96322873AD}"/>
    <cellStyle name="60 % - Akzent2 3" xfId="255" xr:uid="{473042CD-0A12-4E37-9FAC-E348788C7058}"/>
    <cellStyle name="60 % - Akzent2 4" xfId="217" xr:uid="{DE52B499-E1B0-4B21-9740-1AF1322F3B75}"/>
    <cellStyle name="60 % - Akzent3" xfId="133" builtinId="40" customBuiltin="1"/>
    <cellStyle name="60 % - Akzent3 2" xfId="28" xr:uid="{181A2418-0321-4DD4-A5B4-6521ED5B405F}"/>
    <cellStyle name="60 % - Akzent3 2 2" xfId="172" xr:uid="{4436D32C-DB11-4032-AE83-594375A9D228}"/>
    <cellStyle name="60 % - Akzent3 3" xfId="259" xr:uid="{4EA9D18C-8203-4652-BD62-BCEDA47576FF}"/>
    <cellStyle name="60 % - Akzent3 4" xfId="213" xr:uid="{464D4589-FA41-4B3D-80D6-67DEA6CBD486}"/>
    <cellStyle name="60 % - Akzent4" xfId="137" builtinId="44" customBuiltin="1"/>
    <cellStyle name="60 % - Akzent4 2" xfId="29" xr:uid="{2EF281D8-859A-4571-B3B7-063B94C135D7}"/>
    <cellStyle name="60 % - Akzent4 2 2" xfId="168" xr:uid="{B6E2A0D6-70E5-488C-B047-C505EA968CCD}"/>
    <cellStyle name="60 % - Akzent4 3" xfId="263" xr:uid="{A342CC9B-B05B-482B-85C0-3FA237C5F1B4}"/>
    <cellStyle name="60 % - Akzent4 4" xfId="209" xr:uid="{0FF9BF2A-FDFB-4778-8C7C-D610890DE1EF}"/>
    <cellStyle name="60 % - Akzent5" xfId="141" builtinId="48" customBuiltin="1"/>
    <cellStyle name="60 % - Akzent5 2" xfId="30" xr:uid="{161AF9C8-58A5-42F8-AE47-A76649804CE4}"/>
    <cellStyle name="60 % - Akzent5 2 2" xfId="164" xr:uid="{B6EDDE12-20FD-4EE3-8D0B-6E7BC047542F}"/>
    <cellStyle name="60 % - Akzent5 3" xfId="267" xr:uid="{ECDE31CA-F770-4A41-B4F5-D9E26CCA1207}"/>
    <cellStyle name="60 % - Akzent5 4" xfId="203" xr:uid="{0A554BB7-35D4-4E60-8764-B4DEFE4C79A5}"/>
    <cellStyle name="60 % - Akzent6" xfId="145" builtinId="52" customBuiltin="1"/>
    <cellStyle name="60 % - Akzent6 2" xfId="31" xr:uid="{004421F2-6BC5-4F9F-94F7-4BB6ED8CE468}"/>
    <cellStyle name="60 % - Akzent6 2 2" xfId="160" xr:uid="{B932910E-9A32-4FCB-9D44-0EA57A1BB5F6}"/>
    <cellStyle name="60 % - Akzent6 3" xfId="271" xr:uid="{30B1FD99-40C0-4CDE-9A0B-1FD44C0B29FB}"/>
    <cellStyle name="60 % - Akzent6 4" xfId="199" xr:uid="{FDC9ACD4-4E4C-472A-B3F8-B1762E9E2EC8}"/>
    <cellStyle name="60% - Colore 1" xfId="32" xr:uid="{8E266D58-E9CE-44A9-AC5C-B0A9404D9B38}"/>
    <cellStyle name="60% - Colore 2" xfId="33" xr:uid="{7BBACF7C-3E73-47F4-B01D-4FFC6B4760D1}"/>
    <cellStyle name="60% - Colore 3" xfId="34" xr:uid="{BE9FDD77-6F04-409A-9DCD-CE3358E71C53}"/>
    <cellStyle name="60% - Colore 4" xfId="35" xr:uid="{961DCAC4-1284-4E63-866F-D05F3A209A39}"/>
    <cellStyle name="60% - Colore 5" xfId="36" xr:uid="{61E22DE1-FBC7-4666-8D7E-03C750602D20}"/>
    <cellStyle name="60% - Colore 6" xfId="37" xr:uid="{09F64C30-217A-42F4-A1C5-5961A41684FD}"/>
    <cellStyle name="Akzent1" xfId="122" builtinId="29" customBuiltin="1"/>
    <cellStyle name="Akzent1 2" xfId="38" xr:uid="{F61830BD-8D8D-4F53-A9F2-CEAC2BBEE63C}"/>
    <cellStyle name="Akzent1 2 2" xfId="183" xr:uid="{636C1B34-C115-45AC-880A-E83DBC522295}"/>
    <cellStyle name="Akzent1 3" xfId="248" xr:uid="{1AB6A1F5-AB6C-43FB-B1C1-AF2406614E32}"/>
    <cellStyle name="Akzent1 4" xfId="146" xr:uid="{9C5D3E7F-0BDB-4447-917A-38DBCE395966}"/>
    <cellStyle name="Akzent2" xfId="126" builtinId="33" customBuiltin="1"/>
    <cellStyle name="Akzent2 2" xfId="39" xr:uid="{24453390-CEB3-4F5B-976B-D9BFEE518039}"/>
    <cellStyle name="Akzent2 2 2" xfId="179" xr:uid="{341054A8-F289-4B73-B8CB-503C0A7DCD90}"/>
    <cellStyle name="Akzent2 3" xfId="252" xr:uid="{6F364CAF-3E8E-4C05-BB6A-5B66E4BFAD62}"/>
    <cellStyle name="Akzent2 4" xfId="220" xr:uid="{34F780C0-934E-4718-97B8-C720E64DC128}"/>
    <cellStyle name="Akzent3" xfId="130" builtinId="37" customBuiltin="1"/>
    <cellStyle name="Akzent3 2" xfId="40" xr:uid="{7CD5B579-D270-4AC4-9DD3-04A224C746A6}"/>
    <cellStyle name="Akzent3 2 2" xfId="175" xr:uid="{EA3B9405-E3F6-4FCC-9C11-807BC2167B86}"/>
    <cellStyle name="Akzent3 3" xfId="256" xr:uid="{DE256CD5-60B6-40EE-B673-8BBB61AA0364}"/>
    <cellStyle name="Akzent3 4" xfId="216" xr:uid="{3044D43F-E991-4EBA-9E49-87CC306E5C28}"/>
    <cellStyle name="Akzent4" xfId="134" builtinId="41" customBuiltin="1"/>
    <cellStyle name="Akzent4 2" xfId="41" xr:uid="{ABD8720C-6392-43E7-87DA-53D56DFB7BA1}"/>
    <cellStyle name="Akzent4 2 2" xfId="171" xr:uid="{4C22B01E-E627-4CFD-B282-FCBBF7B8AA0A}"/>
    <cellStyle name="Akzent4 3" xfId="260" xr:uid="{4C5CB3E1-BBF2-488D-BC55-01A3E1FCEFCF}"/>
    <cellStyle name="Akzent4 4" xfId="212" xr:uid="{B7CDE947-CE5B-499C-9D83-421FF6EDAC7B}"/>
    <cellStyle name="Akzent5" xfId="138" builtinId="45" customBuiltin="1"/>
    <cellStyle name="Akzent5 2" xfId="42" xr:uid="{EA5E0E0F-564D-4A68-93C9-F3745473A159}"/>
    <cellStyle name="Akzent5 2 2" xfId="167" xr:uid="{25484826-6D29-4E42-8E3B-90D170D1AF10}"/>
    <cellStyle name="Akzent5 3" xfId="264" xr:uid="{187C8859-A456-47D0-A643-8032389FFB85}"/>
    <cellStyle name="Akzent5 4" xfId="206" xr:uid="{B88AC1E0-C8AA-426D-9720-BED92FE7DBB4}"/>
    <cellStyle name="Akzent6" xfId="142" builtinId="49" customBuiltin="1"/>
    <cellStyle name="Akzent6 2" xfId="43" xr:uid="{655F3A79-1D55-40F1-A540-BC7295D560F8}"/>
    <cellStyle name="Akzent6 2 2" xfId="163" xr:uid="{6171E073-E27A-4FC7-970B-0CCD92548291}"/>
    <cellStyle name="Akzent6 3" xfId="268" xr:uid="{6782CF39-D967-4F8D-8CBC-C42FEFFDDF9E}"/>
    <cellStyle name="Akzent6 4" xfId="202" xr:uid="{94F035EC-D36C-44B3-A8CF-4CA4EFAF97DA}"/>
    <cellStyle name="Ausgabe" xfId="114" builtinId="21" customBuiltin="1"/>
    <cellStyle name="Ausgabe 2" xfId="44" xr:uid="{83CC50DB-C2B9-48B5-88D0-AAC4AAEC6C29}"/>
    <cellStyle name="Ausgabe 2 2" xfId="191" xr:uid="{2BE00BD4-EE8F-436E-B3AC-02509F377F22}"/>
    <cellStyle name="Ausgabe 3" xfId="153" xr:uid="{4CFA4879-C88C-4C0D-9896-2891BD9F690B}"/>
    <cellStyle name="Ausgabe 4" xfId="227" xr:uid="{8944782A-393F-4C69-8DDE-DB87A402060F}"/>
    <cellStyle name="Berechnung" xfId="115" builtinId="22" customBuiltin="1"/>
    <cellStyle name="Berechnung 2" xfId="45" xr:uid="{ADAE0EEF-77A0-4848-8E3C-AE64DA5BC5F8}"/>
    <cellStyle name="Berechnung 2 2" xfId="190" xr:uid="{0078DE67-0C12-4D6D-894E-24DC07B6BC85}"/>
    <cellStyle name="Berechnung 3" xfId="152" xr:uid="{B76768AE-D8AF-47F7-9698-9ED5BFA4DC2E}"/>
    <cellStyle name="Berechnung 4" xfId="226" xr:uid="{4D749828-2462-4F73-8AE3-B670760575FB}"/>
    <cellStyle name="Calcolo" xfId="46" xr:uid="{F2B4BFD8-90DD-4367-A7B5-C88756CB974F}"/>
    <cellStyle name="Cella collegata" xfId="47" xr:uid="{DF9E1961-9C9F-4240-AE7B-72F5633C962E}"/>
    <cellStyle name="Cella da controllare" xfId="48" xr:uid="{45BF9089-D3B4-4684-A023-1BF1A8CF16F2}"/>
    <cellStyle name="Colore 1" xfId="49" xr:uid="{81EE8C9B-B868-4B46-B347-03258E85DD91}"/>
    <cellStyle name="Colore 2" xfId="50" xr:uid="{3E30BF56-77A1-4F6D-8FFD-FE7A87C95B2E}"/>
    <cellStyle name="Colore 3" xfId="51" xr:uid="{E93BC300-BD4C-4B4E-B2B9-126602491A36}"/>
    <cellStyle name="Colore 4" xfId="52" xr:uid="{033EF7B5-350E-4285-9BEF-B685A544A029}"/>
    <cellStyle name="Colore 5" xfId="53" xr:uid="{6EC0A1F9-BB57-4828-A7BC-71AA56489E64}"/>
    <cellStyle name="Colore 6" xfId="54" xr:uid="{428852E5-C679-442D-A12D-349409C4A1A3}"/>
    <cellStyle name="Eingabe" xfId="113" builtinId="20" customBuiltin="1"/>
    <cellStyle name="Eingabe 2" xfId="55" xr:uid="{78DEB4B4-B3E2-451B-A3EC-CBD8A16331B0}"/>
    <cellStyle name="Eingabe 2 2" xfId="192" xr:uid="{9E857D12-1B8F-4199-BF62-2E3FDCE562C7}"/>
    <cellStyle name="Eingabe 3" xfId="154" xr:uid="{A22C7A86-026D-429B-B49E-7FEA22EB0C77}"/>
    <cellStyle name="Eingabe 4" xfId="228" xr:uid="{B189EA5F-E427-43E6-BC01-CAAD56441D58}"/>
    <cellStyle name="Ergebnis" xfId="121" builtinId="25" customBuiltin="1"/>
    <cellStyle name="Ergebnis 2" xfId="56" xr:uid="{CEF74A52-EC46-41DA-BF05-CE8BC776B839}"/>
    <cellStyle name="Ergebnis 2 2" xfId="184" xr:uid="{CBE40407-6283-4F14-A96E-FE763A1A7EC7}"/>
    <cellStyle name="Ergebnis 3" xfId="247" xr:uid="{7AA5AA0F-D4E7-480F-BECA-5515AFA91A00}"/>
    <cellStyle name="Ergebnis 4" xfId="223" xr:uid="{1F2360A6-4A21-4ACB-A189-58C3FA19E1D1}"/>
    <cellStyle name="Erklärender Text" xfId="120" builtinId="53" customBuiltin="1"/>
    <cellStyle name="Erklärender Text 2" xfId="57" xr:uid="{FBBDA64C-9A99-4F39-B02C-C2F792FA92E6}"/>
    <cellStyle name="Erklärender Text 2 2" xfId="185" xr:uid="{97DDDD32-1DFA-412F-A2EB-58E41C779605}"/>
    <cellStyle name="Erklärender Text 3" xfId="147" xr:uid="{13CDC759-AE13-45D9-9CD3-0D377B1DFE02}"/>
    <cellStyle name="Erklärender Text 4" xfId="245" xr:uid="{D2891B04-238A-4166-8409-5B641249B4BD}"/>
    <cellStyle name="Euro" xfId="58" xr:uid="{03D36D42-7CB9-424F-B33A-1F9B89378A4A}"/>
    <cellStyle name="Grafico" xfId="59" xr:uid="{BBFE2CF8-A926-4F58-9DFD-1736DB7B26BC}"/>
    <cellStyle name="Gut" xfId="110" builtinId="26" customBuiltin="1"/>
    <cellStyle name="Gut 2" xfId="60" xr:uid="{3B6A02F7-0BD1-4342-B484-F608BB4F14F7}"/>
    <cellStyle name="Gut 2 2" xfId="195" xr:uid="{7FED6478-A181-4CD6-9A3D-71EC6A30684D}"/>
    <cellStyle name="Gut 3" xfId="157" xr:uid="{4D4EED7E-FA67-43AD-8491-410EA83ADE29}"/>
    <cellStyle name="Gut 4" xfId="231" xr:uid="{C20719D7-289B-4A43-A8B9-CFAFAF91D677}"/>
    <cellStyle name="Input" xfId="61" xr:uid="{92EC9118-4458-4C2C-B3A2-08A07BA9E3B3}"/>
    <cellStyle name="Komma 2" xfId="238" xr:uid="{E359AB46-B693-4572-BA92-2F793EBC93E1}"/>
    <cellStyle name="Komma 3" xfId="344" xr:uid="{62492A78-4317-41FB-82AB-4A47FCC32BDE}"/>
    <cellStyle name="Komma 3 2" xfId="350" xr:uid="{097E484A-2A61-45A9-BCC5-C5483EA0F0D1}"/>
    <cellStyle name="Komma 4" xfId="347" xr:uid="{87CD1780-C8D7-4C98-9578-3D474DE11587}"/>
    <cellStyle name="Komma 4 2" xfId="353" xr:uid="{6361DB34-9673-415B-999D-7EF5E7EDE84C}"/>
    <cellStyle name="Komma 5" xfId="349" xr:uid="{EAF38184-4ABA-442F-BFC5-D561DCC2D261}"/>
    <cellStyle name="Komma 5 2" xfId="355" xr:uid="{CB6A4075-65A2-4FE4-AE2C-CBCE2E9DBC59}"/>
    <cellStyle name="Komma 6" xfId="354" xr:uid="{93C6AA06-EC62-4DF4-9F8C-15493D99CD87}"/>
    <cellStyle name="Komma 7" xfId="348" xr:uid="{AF52BE3E-269A-4072-B410-46E6F07969FF}"/>
    <cellStyle name="Migliaia [0] 2" xfId="62" xr:uid="{FEB3C974-8A71-4581-8944-677B8EA4A303}"/>
    <cellStyle name="Migliaia [0] 2 2" xfId="207" xr:uid="{D64DCA1C-751A-4A5B-B743-3E69873DD09B}"/>
    <cellStyle name="Migliaia 2" xfId="63" xr:uid="{A3E0077A-3C73-4C28-827F-A588102737B8}"/>
    <cellStyle name="Migliaia 2 2" xfId="208" xr:uid="{DBB146F4-EA70-4FE2-B80A-9899BAA7110D}"/>
    <cellStyle name="Neutral" xfId="112" builtinId="28" customBuiltin="1"/>
    <cellStyle name="Neutral 2" xfId="64" xr:uid="{8ED00DD5-7533-4830-B25D-8C5705B8FA66}"/>
    <cellStyle name="Neutral 2 2" xfId="193" xr:uid="{1A532593-A678-427A-9009-5F1CF568F0E8}"/>
    <cellStyle name="Neutral 3" xfId="155" xr:uid="{68091585-32A5-42DB-AD0B-162CAFED6D98}"/>
    <cellStyle name="Neutral 4" xfId="229" xr:uid="{CFAC1CC5-CDA6-41DF-9D54-BE73723E1525}"/>
    <cellStyle name="Neutrale" xfId="65" xr:uid="{F427D67A-92E2-4397-BB8C-E23224CEFDE1}"/>
    <cellStyle name="Normal_SHEET" xfId="66" xr:uid="{B2649627-97F4-42C6-8B2C-9B0F980F51F6}"/>
    <cellStyle name="Normale 2" xfId="67" xr:uid="{7C4560EB-BAC8-4F94-AF02-93A166885568}"/>
    <cellStyle name="Normale 3" xfId="68" xr:uid="{A91B8199-7DEA-4791-A44F-24DE2C8513A2}"/>
    <cellStyle name="Normale 4" xfId="69" xr:uid="{A7B585F6-2293-42A5-8605-29E743536C4E}"/>
    <cellStyle name="Normale 5" xfId="70" xr:uid="{EA893A30-7F5F-4013-AED4-68B2526BCD58}"/>
    <cellStyle name="Normale_per provvedimento - anno 2012" xfId="71" xr:uid="{18D3F6A0-A1BC-49C1-AD46-95730CDDA50D}"/>
    <cellStyle name="Nota" xfId="72" xr:uid="{A4F05FCD-69F4-4E6D-8E5B-49374D68F595}"/>
    <cellStyle name="Notiz" xfId="119" builtinId="10" customBuiltin="1"/>
    <cellStyle name="Notiz 2" xfId="73" xr:uid="{3220F243-B6FF-4885-94BA-E6357D15ACD2}"/>
    <cellStyle name="Notiz 2 2" xfId="186" xr:uid="{F77F5D73-6899-4357-846D-954CA769803D}"/>
    <cellStyle name="Notiz 3" xfId="148" xr:uid="{929BC37B-838D-4DF9-A004-A20F348B68AC}"/>
    <cellStyle name="Notiz 4" xfId="273" xr:uid="{3E3684FA-3B7D-4EE7-9746-3F55D4B6D72C}"/>
    <cellStyle name="Notiz 5" xfId="287" xr:uid="{9FBF869B-8866-4FC8-A54C-C5084B884130}"/>
    <cellStyle name="Notiz 6" xfId="301" xr:uid="{257D1C64-C577-4AD7-B735-D665611C7216}"/>
    <cellStyle name="Notiz 7" xfId="316" xr:uid="{D0D16A3A-F6A5-442F-AB62-EAE4A2AB9E5A}"/>
    <cellStyle name="Notiz 8" xfId="331" xr:uid="{4A2F4032-55C1-4559-ADE4-05273E12BBE7}"/>
    <cellStyle name="Notiz 9" xfId="224" xr:uid="{81454EB8-EB6B-4E01-A04F-71BDCD2E6364}"/>
    <cellStyle name="Output" xfId="74" xr:uid="{9D1AF945-2D9E-4CBF-BF6B-0C3C3025B7F6}"/>
    <cellStyle name="Prozent 2" xfId="76" xr:uid="{7AC4BA3A-C243-423E-ACB0-3FC4958DBC76}"/>
    <cellStyle name="Prozent 3" xfId="104" xr:uid="{E508F474-6370-4862-8407-EBA7013D7C2B}"/>
    <cellStyle name="Prozent 4" xfId="75" xr:uid="{59616FE4-4987-4101-8407-782B9CE6269B}"/>
    <cellStyle name="Schlecht" xfId="111" builtinId="27" customBuiltin="1"/>
    <cellStyle name="Schlecht 2" xfId="77" xr:uid="{B899BFAB-A711-4F60-82BF-8378C7C250A8}"/>
    <cellStyle name="Schlecht 2 2" xfId="194" xr:uid="{C54E0403-877E-46EA-8D62-1BB9489829B2}"/>
    <cellStyle name="Schlecht 3" xfId="156" xr:uid="{BFCA7B8A-1C9D-4208-87B9-37C930DAF7D9}"/>
    <cellStyle name="Schlecht 4" xfId="230" xr:uid="{0ACAA953-AEA5-4FD1-B5CA-C4976E26344A}"/>
    <cellStyle name="Standard" xfId="0" builtinId="0"/>
    <cellStyle name="Standard 10" xfId="329" xr:uid="{3BA2786D-1915-4B9F-AC13-54DCB1BD6926}"/>
    <cellStyle name="Standard 11" xfId="330" xr:uid="{27AC4792-D854-4711-BCA0-B5C789D27A28}"/>
    <cellStyle name="Standard 12" xfId="236" xr:uid="{4AEA6242-F740-4633-9126-3C6365A16CD4}"/>
    <cellStyle name="Standard 2" xfId="78" xr:uid="{A2FE64F7-56A3-4C2F-84DE-E670E7FF11F6}"/>
    <cellStyle name="Standard 2 2" xfId="103" xr:uid="{6D97DA67-2CD0-4C9E-A7CF-99C897C3A222}"/>
    <cellStyle name="Standard 2 2 2" xfId="197" xr:uid="{FFAFC93A-2C9D-4AF3-AB5F-AE3A190F4E2C}"/>
    <cellStyle name="Standard 2 3" xfId="237" xr:uid="{D94D3F99-1F43-4551-B8A1-F5180D50CDDF}"/>
    <cellStyle name="Standard 3" xfId="79" xr:uid="{3AEA59B1-D8AA-426C-A6C1-0ECDAE9047B8}"/>
    <cellStyle name="Standard 3 2" xfId="198" xr:uid="{2AF36BC4-5FEC-4F44-BE6B-6835523412FA}"/>
    <cellStyle name="Standard 4" xfId="101" xr:uid="{1D856B67-39DF-4F7D-ADAF-65F4A553641A}"/>
    <cellStyle name="Standard 4 2" xfId="159" xr:uid="{7E793CBF-A6C3-4568-B464-A597B5C42EA2}"/>
    <cellStyle name="Standard 5" xfId="102" xr:uid="{E5225C6F-E4E1-45B9-BEF2-CCA9646E09C5}"/>
    <cellStyle name="Standard 5 2" xfId="272" xr:uid="{590660D0-4AFA-423E-954D-2887666744B7}"/>
    <cellStyle name="Standard 6" xfId="1" xr:uid="{2AC1748D-1F00-44EC-9BCE-838AF15FFE94}"/>
    <cellStyle name="Standard 6 2" xfId="286" xr:uid="{D9F1D788-CF30-4F35-832A-55588D0A51B8}"/>
    <cellStyle name="Standard 7" xfId="300" xr:uid="{17A2370D-9158-43E0-B98A-94B80115387B}"/>
    <cellStyle name="Standard 8" xfId="314" xr:uid="{B3474A1D-4726-4AB8-8FC6-26930AF02D3E}"/>
    <cellStyle name="Standard 9" xfId="315" xr:uid="{8D2733D5-47F8-406D-9481-F958D157DCE3}"/>
    <cellStyle name="Testo avviso" xfId="80" xr:uid="{1E583895-2791-445D-BD5C-85466E4FFCDA}"/>
    <cellStyle name="Testo descrittivo" xfId="81" xr:uid="{F162957A-1803-495E-BF19-D80E4E83753B}"/>
    <cellStyle name="Titolo" xfId="82" xr:uid="{891F44E9-F1BE-4C8B-B2E7-6B127B52C2E5}"/>
    <cellStyle name="Titolo 1" xfId="83" xr:uid="{3A044F0F-E526-4FB4-A5A1-41B2E02F4785}"/>
    <cellStyle name="Titolo 2" xfId="84" xr:uid="{D18BD22F-2B1B-4243-83C0-AC4467E7F8D5}"/>
    <cellStyle name="Titolo 3" xfId="85" xr:uid="{2BB5EF9A-7227-4037-B0CD-ED8DB5DFD853}"/>
    <cellStyle name="Titolo 4" xfId="86" xr:uid="{3F43059A-56C2-4644-89E2-18C99A6584AF}"/>
    <cellStyle name="Totale" xfId="87" xr:uid="{58275818-F2D7-4012-A5D2-B9FFC7A6EB7F}"/>
    <cellStyle name="Überschrift" xfId="105" builtinId="15" customBuiltin="1"/>
    <cellStyle name="Überschrift 1" xfId="106" builtinId="16" customBuiltin="1"/>
    <cellStyle name="Überschrift 1 2" xfId="89" xr:uid="{B09FAF50-CF47-4DB9-B278-9880456209E4}"/>
    <cellStyle name="Überschrift 1 2 2" xfId="235" xr:uid="{B54E1F69-97C7-4E26-941F-6A996976E8CE}"/>
    <cellStyle name="Überschrift 2" xfId="107" builtinId="17" customBuiltin="1"/>
    <cellStyle name="Überschrift 2 2" xfId="90" xr:uid="{B85BAE67-880F-496E-9D03-AB5B1C3EC4E8}"/>
    <cellStyle name="Überschrift 2 2 2" xfId="234" xr:uid="{0F1C867D-5668-4DE6-92E4-DD8EF58365F9}"/>
    <cellStyle name="Überschrift 3" xfId="108" builtinId="18" customBuiltin="1"/>
    <cellStyle name="Überschrift 3 2" xfId="91" xr:uid="{2575A6B2-D18E-40B1-AB79-2DD27542D3FF}"/>
    <cellStyle name="Überschrift 3 2 2" xfId="233" xr:uid="{E72CE198-3B45-42BC-8768-0C1ABC97AC08}"/>
    <cellStyle name="Überschrift 4" xfId="109" builtinId="19" customBuiltin="1"/>
    <cellStyle name="Überschrift 4 2" xfId="92" xr:uid="{3531991C-62CA-49D7-A6FB-FC97635F2CDA}"/>
    <cellStyle name="Überschrift 4 2 2" xfId="232" xr:uid="{C840A932-0269-433A-A0BD-393F0C427381}"/>
    <cellStyle name="Überschrift 5" xfId="88" xr:uid="{B4890B74-FABF-4642-BF6D-B8CEFA594EF8}"/>
    <cellStyle name="Überschrift 5 2" xfId="196" xr:uid="{265E7552-1EBB-4763-A3ED-DFA1BB5573D6}"/>
    <cellStyle name="Überschrift 6" xfId="158" xr:uid="{13A58EA8-0533-4A16-8E0A-A9304088E223}"/>
    <cellStyle name="Valore non valido" xfId="93" xr:uid="{A59C28E4-20D4-4281-8B76-78878EFF2AF6}"/>
    <cellStyle name="Valore valido" xfId="94" xr:uid="{F5754B15-B5FC-4A0A-9504-F3FDF8EC27C7}"/>
    <cellStyle name="Verknüpfte Zelle" xfId="116" builtinId="24" customBuiltin="1"/>
    <cellStyle name="Verknüpfte Zelle 2" xfId="95" xr:uid="{ED66035F-EE3C-40AF-99D9-C540A33B240A}"/>
    <cellStyle name="Verknüpfte Zelle 2 2" xfId="189" xr:uid="{2DBD9CC3-D7AB-4EDB-BEC9-AD439294893E}"/>
    <cellStyle name="Verknüpfte Zelle 3" xfId="151" xr:uid="{CFAF448A-E33C-40A3-B67F-8FD4791774E3}"/>
    <cellStyle name="Verknüpfte Zelle 4" xfId="225" xr:uid="{13843625-2299-4E84-B89B-3953A9D7BB87}"/>
    <cellStyle name="Währung 2" xfId="97" xr:uid="{E7672DEF-5D0A-49A1-9277-405630D23045}"/>
    <cellStyle name="Währung 2 2" xfId="240" xr:uid="{7A7E4D4E-EF4F-46A5-8ACE-962A5C344048}"/>
    <cellStyle name="Währung 2 2 2" xfId="351" xr:uid="{F84C6FBA-CD86-42CF-9B61-957A7ABCC289}"/>
    <cellStyle name="Währung 2 3" xfId="345" xr:uid="{0808B101-3959-49C4-9D5D-0CA5F28AF8AE}"/>
    <cellStyle name="Währung 3" xfId="98" xr:uid="{292E190A-50BB-4DD0-8E7F-89ED4665EAD5}"/>
    <cellStyle name="Währung 3 2" xfId="241" xr:uid="{3431682D-5CA1-4E71-9DF4-A3DB53DCEB7A}"/>
    <cellStyle name="Währung 3 2 2" xfId="352" xr:uid="{AB059475-B66A-4611-AADF-22ABE749A419}"/>
    <cellStyle name="Währung 3 3" xfId="346" xr:uid="{47253A1E-D352-4948-B5FC-3B90455DAED4}"/>
    <cellStyle name="Währung 4" xfId="96" xr:uid="{E15279D8-A45D-4288-88A3-6B7E44BB6497}"/>
    <cellStyle name="Währung 5" xfId="239" xr:uid="{A9F310E4-3056-4531-9F47-CA5A612A1DDD}"/>
    <cellStyle name="Währung 6" xfId="242" xr:uid="{91F0463E-AF7D-4874-B470-263841603A45}"/>
    <cellStyle name="Warnender Text" xfId="118" builtinId="11" customBuiltin="1"/>
    <cellStyle name="Warnender Text 2" xfId="99" xr:uid="{03660629-F7F4-4B85-9A92-95B97559992D}"/>
    <cellStyle name="Warnender Text 2 2" xfId="187" xr:uid="{E99B9E21-C7DB-44FE-9A88-ED155E13E848}"/>
    <cellStyle name="Warnender Text 3" xfId="149" xr:uid="{088C67FC-F99F-492D-8C88-8E111E5B1446}"/>
    <cellStyle name="Warnender Text 4" xfId="243" xr:uid="{615A66B1-CB83-4E0A-AEE8-023702113E5F}"/>
    <cellStyle name="Zelle überprüfen" xfId="117" builtinId="23" customBuiltin="1"/>
    <cellStyle name="Zelle überprüfen 2" xfId="100" xr:uid="{78A4BBC8-1844-4971-A275-4D6B64D90747}"/>
    <cellStyle name="Zelle überprüfen 2 2" xfId="188" xr:uid="{316EB0FF-6130-49E9-8033-68EFBF98E59D}"/>
    <cellStyle name="Zelle überprüfen 3" xfId="150" xr:uid="{3B36B1BE-4841-400B-A726-EBB3F0EDAAEE}"/>
    <cellStyle name="Zelle überprüfen 4" xfId="244" xr:uid="{D8D5F0B4-E37C-442C-9D4F-841A569CA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9AF9-24B5-4D06-B67E-4326B1A09FCE}">
  <dimension ref="A1:F1642"/>
  <sheetViews>
    <sheetView workbookViewId="0">
      <pane ySplit="7" topLeftCell="A8" activePane="bottomLeft" state="frozen"/>
      <selection pane="bottomLeft" activeCell="A5" sqref="A5"/>
    </sheetView>
  </sheetViews>
  <sheetFormatPr baseColWidth="10" defaultRowHeight="15" x14ac:dyDescent="0.25"/>
  <cols>
    <col min="1" max="1" width="9.25" bestFit="1" customWidth="1"/>
    <col min="3" max="3" width="12.875" customWidth="1"/>
    <col min="4" max="4" width="71.5" customWidth="1"/>
    <col min="5" max="5" width="13.125" customWidth="1"/>
    <col min="6" max="6" width="101.5" bestFit="1" customWidth="1"/>
  </cols>
  <sheetData>
    <row r="1" spans="1:6" ht="15.75" x14ac:dyDescent="0.25">
      <c r="A1" s="17" t="s">
        <v>0</v>
      </c>
      <c r="B1" s="17"/>
      <c r="C1" s="17"/>
      <c r="D1" s="17"/>
      <c r="E1" s="17"/>
      <c r="F1" s="17"/>
    </row>
    <row r="2" spans="1:6" ht="15.75" x14ac:dyDescent="0.25">
      <c r="A2" s="18" t="s">
        <v>265</v>
      </c>
      <c r="B2" s="18"/>
      <c r="C2" s="18"/>
      <c r="D2" s="18"/>
      <c r="E2" s="18"/>
      <c r="F2" s="18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8" t="s">
        <v>266</v>
      </c>
      <c r="B4" s="18"/>
      <c r="C4" s="18"/>
      <c r="D4" s="18"/>
      <c r="E4" s="18"/>
      <c r="F4" s="18"/>
    </row>
    <row r="7" spans="1:6" x14ac:dyDescent="0.25">
      <c r="A7" s="1" t="s">
        <v>2</v>
      </c>
      <c r="B7" s="1" t="s">
        <v>3</v>
      </c>
      <c r="C7" s="1" t="s">
        <v>4</v>
      </c>
      <c r="D7" s="2" t="s">
        <v>5</v>
      </c>
      <c r="E7" s="3" t="s">
        <v>6</v>
      </c>
      <c r="F7" s="4" t="s">
        <v>7</v>
      </c>
    </row>
    <row r="8" spans="1:6" x14ac:dyDescent="0.25">
      <c r="A8">
        <v>2020</v>
      </c>
      <c r="B8" s="6">
        <v>43845</v>
      </c>
      <c r="C8" s="8">
        <v>1</v>
      </c>
      <c r="D8" s="8" t="s">
        <v>8</v>
      </c>
      <c r="E8" s="7">
        <v>42486.97</v>
      </c>
      <c r="F8" t="s">
        <v>93</v>
      </c>
    </row>
    <row r="9" spans="1:6" x14ac:dyDescent="0.25">
      <c r="A9">
        <v>2020</v>
      </c>
      <c r="B9" s="6">
        <v>43845</v>
      </c>
      <c r="C9" s="8">
        <v>2</v>
      </c>
      <c r="D9" s="8" t="s">
        <v>8</v>
      </c>
      <c r="E9" s="7">
        <v>724.25</v>
      </c>
      <c r="F9" t="s">
        <v>93</v>
      </c>
    </row>
    <row r="10" spans="1:6" x14ac:dyDescent="0.25">
      <c r="A10">
        <v>2020</v>
      </c>
      <c r="B10" s="6">
        <v>43845</v>
      </c>
      <c r="C10" s="8">
        <v>3</v>
      </c>
      <c r="D10" s="8" t="s">
        <v>10</v>
      </c>
      <c r="E10" s="7">
        <v>414.16</v>
      </c>
      <c r="F10" t="s">
        <v>89</v>
      </c>
    </row>
    <row r="11" spans="1:6" x14ac:dyDescent="0.25">
      <c r="A11">
        <v>2020</v>
      </c>
      <c r="B11" s="6">
        <v>43845</v>
      </c>
      <c r="C11" s="8">
        <v>4</v>
      </c>
      <c r="D11" s="8" t="s">
        <v>11</v>
      </c>
      <c r="E11" s="7">
        <v>1936.97</v>
      </c>
      <c r="F11" t="s">
        <v>89</v>
      </c>
    </row>
    <row r="12" spans="1:6" x14ac:dyDescent="0.25">
      <c r="A12">
        <v>2020</v>
      </c>
      <c r="B12" s="6">
        <v>43845</v>
      </c>
      <c r="C12" s="8">
        <v>5</v>
      </c>
      <c r="D12" s="8" t="s">
        <v>12</v>
      </c>
      <c r="E12" s="7">
        <v>1732.64</v>
      </c>
      <c r="F12" t="s">
        <v>89</v>
      </c>
    </row>
    <row r="13" spans="1:6" x14ac:dyDescent="0.25">
      <c r="A13">
        <v>2020</v>
      </c>
      <c r="B13" s="6">
        <v>43845</v>
      </c>
      <c r="C13" s="8">
        <v>6</v>
      </c>
      <c r="D13" s="8" t="s">
        <v>8</v>
      </c>
      <c r="E13" s="7">
        <v>3080258.03</v>
      </c>
      <c r="F13" t="s">
        <v>89</v>
      </c>
    </row>
    <row r="14" spans="1:6" x14ac:dyDescent="0.25">
      <c r="A14">
        <v>2020</v>
      </c>
      <c r="B14" s="6">
        <v>43845</v>
      </c>
      <c r="C14" s="8">
        <v>7</v>
      </c>
      <c r="D14" s="8" t="s">
        <v>9</v>
      </c>
      <c r="E14" s="7">
        <v>210916.05</v>
      </c>
      <c r="F14" t="s">
        <v>89</v>
      </c>
    </row>
    <row r="15" spans="1:6" x14ac:dyDescent="0.25">
      <c r="A15">
        <v>2020</v>
      </c>
      <c r="B15" s="6">
        <v>43850</v>
      </c>
      <c r="C15" s="8">
        <v>8</v>
      </c>
      <c r="D15" s="8" t="s">
        <v>8</v>
      </c>
      <c r="E15" s="7">
        <v>7979174.9100000001</v>
      </c>
      <c r="F15" t="s">
        <v>97</v>
      </c>
    </row>
    <row r="16" spans="1:6" x14ac:dyDescent="0.25">
      <c r="A16">
        <v>2020</v>
      </c>
      <c r="B16" s="6">
        <v>43850</v>
      </c>
      <c r="C16" s="8">
        <v>9</v>
      </c>
      <c r="D16" s="8" t="s">
        <v>13</v>
      </c>
      <c r="E16" s="7">
        <v>2239310.9900000002</v>
      </c>
      <c r="F16" t="s">
        <v>91</v>
      </c>
    </row>
    <row r="17" spans="1:6" x14ac:dyDescent="0.25">
      <c r="A17">
        <v>2020</v>
      </c>
      <c r="B17" s="6">
        <v>43850</v>
      </c>
      <c r="C17" s="8">
        <v>10</v>
      </c>
      <c r="D17" s="8" t="s">
        <v>13</v>
      </c>
      <c r="E17" s="7">
        <v>2934.02</v>
      </c>
      <c r="F17" t="s">
        <v>91</v>
      </c>
    </row>
    <row r="18" spans="1:6" x14ac:dyDescent="0.25">
      <c r="A18">
        <v>2020</v>
      </c>
      <c r="B18" s="6">
        <v>43850</v>
      </c>
      <c r="C18" s="8">
        <v>11</v>
      </c>
      <c r="D18" s="8" t="s">
        <v>13</v>
      </c>
      <c r="E18" s="7">
        <v>2576.7199999999998</v>
      </c>
      <c r="F18" t="s">
        <v>91</v>
      </c>
    </row>
    <row r="19" spans="1:6" x14ac:dyDescent="0.25">
      <c r="A19">
        <v>2020</v>
      </c>
      <c r="B19" s="6">
        <v>43850</v>
      </c>
      <c r="C19" s="8">
        <v>12</v>
      </c>
      <c r="D19" s="8" t="s">
        <v>66</v>
      </c>
      <c r="E19" s="7">
        <v>4566.1499999999996</v>
      </c>
      <c r="F19" t="s">
        <v>99</v>
      </c>
    </row>
    <row r="20" spans="1:6" x14ac:dyDescent="0.25">
      <c r="A20">
        <v>2020</v>
      </c>
      <c r="B20" s="6">
        <v>43850</v>
      </c>
      <c r="C20" s="8">
        <v>13</v>
      </c>
      <c r="D20" s="8" t="s">
        <v>67</v>
      </c>
      <c r="E20" s="7">
        <v>6849.22</v>
      </c>
      <c r="F20" t="s">
        <v>99</v>
      </c>
    </row>
    <row r="21" spans="1:6" x14ac:dyDescent="0.25">
      <c r="A21">
        <v>2020</v>
      </c>
      <c r="B21" s="6">
        <v>43851</v>
      </c>
      <c r="C21" s="8">
        <v>14</v>
      </c>
      <c r="D21" s="8" t="s">
        <v>86</v>
      </c>
      <c r="E21" s="7">
        <v>19282.43</v>
      </c>
      <c r="F21" t="s">
        <v>108</v>
      </c>
    </row>
    <row r="22" spans="1:6" x14ac:dyDescent="0.25">
      <c r="A22">
        <v>2020</v>
      </c>
      <c r="B22" s="6">
        <v>43851</v>
      </c>
      <c r="C22" s="8">
        <v>15</v>
      </c>
      <c r="D22" s="8" t="s">
        <v>8</v>
      </c>
      <c r="E22" s="7">
        <v>10260255.380000001</v>
      </c>
      <c r="F22" t="s">
        <v>90</v>
      </c>
    </row>
    <row r="23" spans="1:6" x14ac:dyDescent="0.25">
      <c r="A23">
        <v>2020</v>
      </c>
      <c r="B23" s="6">
        <v>43851</v>
      </c>
      <c r="C23" s="8">
        <v>16</v>
      </c>
      <c r="D23" s="8" t="s">
        <v>8</v>
      </c>
      <c r="E23" s="7">
        <v>1128</v>
      </c>
      <c r="F23" t="s">
        <v>90</v>
      </c>
    </row>
    <row r="24" spans="1:6" x14ac:dyDescent="0.25">
      <c r="A24">
        <v>2020</v>
      </c>
      <c r="B24" s="6">
        <v>43851</v>
      </c>
      <c r="C24" s="8">
        <v>17</v>
      </c>
      <c r="D24" s="8" t="s">
        <v>9</v>
      </c>
      <c r="E24" s="7">
        <v>14544</v>
      </c>
      <c r="F24" t="s">
        <v>90</v>
      </c>
    </row>
    <row r="25" spans="1:6" x14ac:dyDescent="0.25">
      <c r="A25">
        <v>2020</v>
      </c>
      <c r="B25" s="6">
        <v>43853</v>
      </c>
      <c r="C25" s="8">
        <v>18</v>
      </c>
      <c r="D25" s="8" t="s">
        <v>8</v>
      </c>
      <c r="E25" s="7">
        <v>144139.97</v>
      </c>
      <c r="F25" t="s">
        <v>104</v>
      </c>
    </row>
    <row r="26" spans="1:6" x14ac:dyDescent="0.25">
      <c r="A26">
        <v>2020</v>
      </c>
      <c r="B26" s="6">
        <v>43854</v>
      </c>
      <c r="C26" s="8">
        <v>19</v>
      </c>
      <c r="D26" s="8" t="s">
        <v>8</v>
      </c>
      <c r="E26" s="7">
        <v>2874567.98</v>
      </c>
      <c r="F26" t="s">
        <v>115</v>
      </c>
    </row>
    <row r="27" spans="1:6" x14ac:dyDescent="0.25">
      <c r="A27">
        <v>2020</v>
      </c>
      <c r="B27" s="6">
        <v>43854</v>
      </c>
      <c r="C27" s="8">
        <v>19.5</v>
      </c>
      <c r="D27" s="8" t="s">
        <v>8</v>
      </c>
      <c r="E27" s="7">
        <f>2721400+19200</f>
        <v>2740600</v>
      </c>
      <c r="F27" t="s">
        <v>115</v>
      </c>
    </row>
    <row r="28" spans="1:6" x14ac:dyDescent="0.25">
      <c r="A28">
        <v>2020</v>
      </c>
      <c r="B28" s="6">
        <v>43854</v>
      </c>
      <c r="C28" s="8">
        <v>20</v>
      </c>
      <c r="D28" s="8" t="s">
        <v>8</v>
      </c>
      <c r="E28" s="7">
        <v>21463.62</v>
      </c>
      <c r="F28" t="s">
        <v>115</v>
      </c>
    </row>
    <row r="29" spans="1:6" x14ac:dyDescent="0.25">
      <c r="A29">
        <v>2020</v>
      </c>
      <c r="B29" s="6">
        <v>43854</v>
      </c>
      <c r="C29" s="8">
        <v>20.5</v>
      </c>
      <c r="D29" s="8" t="s">
        <v>8</v>
      </c>
      <c r="E29" s="7">
        <v>5800</v>
      </c>
      <c r="F29" t="s">
        <v>115</v>
      </c>
    </row>
    <row r="30" spans="1:6" x14ac:dyDescent="0.25">
      <c r="A30">
        <v>2020</v>
      </c>
      <c r="B30" s="6">
        <v>43857</v>
      </c>
      <c r="C30" s="8">
        <v>21</v>
      </c>
      <c r="D30" s="8" t="s">
        <v>138</v>
      </c>
      <c r="E30" s="7">
        <v>412.49</v>
      </c>
      <c r="F30" t="s">
        <v>89</v>
      </c>
    </row>
    <row r="31" spans="1:6" x14ac:dyDescent="0.25">
      <c r="A31">
        <v>2020</v>
      </c>
      <c r="B31" s="6">
        <v>43857</v>
      </c>
      <c r="C31" s="8">
        <v>22</v>
      </c>
      <c r="D31" s="8" t="s">
        <v>139</v>
      </c>
      <c r="E31" s="7">
        <v>1928.71</v>
      </c>
      <c r="F31" t="s">
        <v>89</v>
      </c>
    </row>
    <row r="32" spans="1:6" x14ac:dyDescent="0.25">
      <c r="A32">
        <v>2020</v>
      </c>
      <c r="B32" s="6">
        <v>43857</v>
      </c>
      <c r="C32" s="8">
        <v>23</v>
      </c>
      <c r="D32" s="8" t="s">
        <v>140</v>
      </c>
      <c r="E32" s="7">
        <v>1724.31</v>
      </c>
      <c r="F32" t="s">
        <v>89</v>
      </c>
    </row>
    <row r="33" spans="1:6" x14ac:dyDescent="0.25">
      <c r="A33">
        <v>2020</v>
      </c>
      <c r="B33" s="6">
        <v>43857</v>
      </c>
      <c r="C33" s="8">
        <v>24</v>
      </c>
      <c r="D33" s="8" t="s">
        <v>8</v>
      </c>
      <c r="E33" s="7">
        <v>3154797.71</v>
      </c>
      <c r="F33" t="s">
        <v>89</v>
      </c>
    </row>
    <row r="34" spans="1:6" x14ac:dyDescent="0.25">
      <c r="A34">
        <v>2020</v>
      </c>
      <c r="B34" s="6">
        <v>43857</v>
      </c>
      <c r="C34" s="8">
        <v>25</v>
      </c>
      <c r="D34" s="8" t="s">
        <v>118</v>
      </c>
      <c r="E34" s="7">
        <v>217722.18</v>
      </c>
      <c r="F34" t="s">
        <v>89</v>
      </c>
    </row>
    <row r="35" spans="1:6" x14ac:dyDescent="0.25">
      <c r="A35">
        <v>2020</v>
      </c>
      <c r="B35" s="6">
        <v>43860</v>
      </c>
      <c r="C35" s="8">
        <v>26</v>
      </c>
      <c r="D35" s="8"/>
      <c r="E35" s="7">
        <v>1709</v>
      </c>
      <c r="F35" t="s">
        <v>89</v>
      </c>
    </row>
    <row r="36" spans="1:6" x14ac:dyDescent="0.25">
      <c r="A36">
        <v>2020</v>
      </c>
      <c r="B36" s="6">
        <v>43860</v>
      </c>
      <c r="C36" s="8">
        <v>27</v>
      </c>
      <c r="D36" s="8"/>
      <c r="E36" s="7">
        <v>1736.36</v>
      </c>
      <c r="F36" t="s">
        <v>89</v>
      </c>
    </row>
    <row r="37" spans="1:6" x14ac:dyDescent="0.25">
      <c r="A37">
        <v>2020</v>
      </c>
      <c r="B37" s="6">
        <v>43861</v>
      </c>
      <c r="C37" s="8">
        <v>28</v>
      </c>
      <c r="D37" s="8" t="s">
        <v>8</v>
      </c>
      <c r="E37" s="7">
        <v>142255.82999999999</v>
      </c>
      <c r="F37" t="s">
        <v>103</v>
      </c>
    </row>
    <row r="38" spans="1:6" x14ac:dyDescent="0.25">
      <c r="A38">
        <v>2020</v>
      </c>
      <c r="B38" s="6">
        <v>43866</v>
      </c>
      <c r="C38" s="8">
        <v>29</v>
      </c>
      <c r="D38" s="8"/>
      <c r="E38" s="7">
        <v>13878.01</v>
      </c>
      <c r="F38" t="s">
        <v>91</v>
      </c>
    </row>
    <row r="39" spans="1:6" x14ac:dyDescent="0.25">
      <c r="A39">
        <v>2020</v>
      </c>
      <c r="B39" s="6">
        <v>43873</v>
      </c>
      <c r="C39" s="8">
        <v>30</v>
      </c>
      <c r="D39" s="8" t="s">
        <v>8</v>
      </c>
      <c r="E39" s="7">
        <v>196625.65</v>
      </c>
      <c r="F39" t="s">
        <v>103</v>
      </c>
    </row>
    <row r="40" spans="1:6" x14ac:dyDescent="0.25">
      <c r="A40">
        <v>2020</v>
      </c>
      <c r="B40" s="6">
        <v>43875</v>
      </c>
      <c r="C40" s="8">
        <v>31</v>
      </c>
      <c r="D40" s="8" t="s">
        <v>113</v>
      </c>
      <c r="E40" s="7">
        <v>30261.75</v>
      </c>
      <c r="F40" t="s">
        <v>101</v>
      </c>
    </row>
    <row r="41" spans="1:6" x14ac:dyDescent="0.25">
      <c r="A41">
        <v>2020</v>
      </c>
      <c r="B41" s="6">
        <v>43878</v>
      </c>
      <c r="C41" s="8">
        <v>32</v>
      </c>
      <c r="D41" s="8" t="s">
        <v>8</v>
      </c>
      <c r="E41" s="7">
        <v>1674.75</v>
      </c>
      <c r="F41" t="s">
        <v>110</v>
      </c>
    </row>
    <row r="42" spans="1:6" x14ac:dyDescent="0.25">
      <c r="A42">
        <v>2020</v>
      </c>
      <c r="B42" s="6">
        <v>43878</v>
      </c>
      <c r="C42" s="8">
        <v>33</v>
      </c>
      <c r="D42" s="8" t="s">
        <v>13</v>
      </c>
      <c r="E42" s="7">
        <v>776.4</v>
      </c>
      <c r="F42" t="s">
        <v>91</v>
      </c>
    </row>
    <row r="43" spans="1:6" x14ac:dyDescent="0.25">
      <c r="A43">
        <v>2020</v>
      </c>
      <c r="B43" s="6">
        <v>43878</v>
      </c>
      <c r="C43" s="8">
        <v>34</v>
      </c>
      <c r="D43" s="8" t="s">
        <v>14</v>
      </c>
      <c r="E43" s="7">
        <v>12301.97</v>
      </c>
      <c r="F43" t="s">
        <v>101</v>
      </c>
    </row>
    <row r="44" spans="1:6" x14ac:dyDescent="0.25">
      <c r="A44">
        <v>2020</v>
      </c>
      <c r="B44" s="6">
        <v>43878</v>
      </c>
      <c r="C44" s="8">
        <v>35</v>
      </c>
      <c r="D44" s="8" t="s">
        <v>14</v>
      </c>
      <c r="E44" s="7">
        <v>2581.4299999999998</v>
      </c>
      <c r="F44" t="s">
        <v>101</v>
      </c>
    </row>
    <row r="45" spans="1:6" x14ac:dyDescent="0.25">
      <c r="A45">
        <v>2020</v>
      </c>
      <c r="B45" s="6">
        <v>43878</v>
      </c>
      <c r="C45" s="8">
        <v>36</v>
      </c>
      <c r="D45" s="8" t="s">
        <v>14</v>
      </c>
      <c r="E45" s="7">
        <v>6414.6</v>
      </c>
      <c r="F45" t="s">
        <v>101</v>
      </c>
    </row>
    <row r="46" spans="1:6" x14ac:dyDescent="0.25">
      <c r="A46">
        <v>2020</v>
      </c>
      <c r="B46" s="6">
        <v>43878</v>
      </c>
      <c r="C46" s="8">
        <v>37</v>
      </c>
      <c r="D46" s="8" t="s">
        <v>70</v>
      </c>
      <c r="E46" s="7">
        <v>13619.37</v>
      </c>
      <c r="F46" t="s">
        <v>101</v>
      </c>
    </row>
    <row r="47" spans="1:6" x14ac:dyDescent="0.25">
      <c r="A47">
        <v>2020</v>
      </c>
      <c r="B47" s="6">
        <v>43878</v>
      </c>
      <c r="C47" s="8">
        <v>38</v>
      </c>
      <c r="D47" s="8" t="s">
        <v>70</v>
      </c>
      <c r="E47" s="7">
        <v>8672.02</v>
      </c>
      <c r="F47" t="s">
        <v>101</v>
      </c>
    </row>
    <row r="48" spans="1:6" x14ac:dyDescent="0.25">
      <c r="A48">
        <v>2020</v>
      </c>
      <c r="B48" s="6">
        <v>43878</v>
      </c>
      <c r="C48" s="8">
        <v>39</v>
      </c>
      <c r="D48" s="8" t="s">
        <v>71</v>
      </c>
      <c r="E48" s="7">
        <v>2791.8</v>
      </c>
      <c r="F48" t="s">
        <v>101</v>
      </c>
    </row>
    <row r="49" spans="1:6" x14ac:dyDescent="0.25">
      <c r="A49">
        <v>2020</v>
      </c>
      <c r="B49" s="6">
        <v>43878</v>
      </c>
      <c r="C49" s="8">
        <v>40</v>
      </c>
      <c r="D49" s="8" t="s">
        <v>71</v>
      </c>
      <c r="E49" s="7">
        <v>13921.82</v>
      </c>
      <c r="F49" t="s">
        <v>101</v>
      </c>
    </row>
    <row r="50" spans="1:6" x14ac:dyDescent="0.25">
      <c r="A50">
        <v>2020</v>
      </c>
      <c r="B50" s="6">
        <v>43878</v>
      </c>
      <c r="C50" s="8">
        <v>41</v>
      </c>
      <c r="D50" s="8" t="s">
        <v>71</v>
      </c>
      <c r="E50" s="7">
        <v>6472.39</v>
      </c>
      <c r="F50" t="s">
        <v>101</v>
      </c>
    </row>
    <row r="51" spans="1:6" x14ac:dyDescent="0.25">
      <c r="A51">
        <v>2020</v>
      </c>
      <c r="B51" s="6">
        <v>43878</v>
      </c>
      <c r="C51" s="8">
        <v>42</v>
      </c>
      <c r="D51" s="8" t="s">
        <v>49</v>
      </c>
      <c r="E51" s="7">
        <v>9961.33</v>
      </c>
      <c r="F51" t="s">
        <v>101</v>
      </c>
    </row>
    <row r="52" spans="1:6" x14ac:dyDescent="0.25">
      <c r="A52">
        <v>2020</v>
      </c>
      <c r="B52" s="6">
        <v>43878</v>
      </c>
      <c r="C52" s="8">
        <v>43</v>
      </c>
      <c r="D52" s="8" t="s">
        <v>49</v>
      </c>
      <c r="E52" s="7">
        <v>8650.89</v>
      </c>
      <c r="F52" t="s">
        <v>101</v>
      </c>
    </row>
    <row r="53" spans="1:6" x14ac:dyDescent="0.25">
      <c r="A53">
        <v>2020</v>
      </c>
      <c r="B53" s="6">
        <v>43878</v>
      </c>
      <c r="C53" s="8">
        <v>44</v>
      </c>
      <c r="D53" s="8" t="s">
        <v>49</v>
      </c>
      <c r="E53" s="7">
        <v>6031.83</v>
      </c>
      <c r="F53" t="s">
        <v>101</v>
      </c>
    </row>
    <row r="54" spans="1:6" x14ac:dyDescent="0.25">
      <c r="A54">
        <v>2020</v>
      </c>
      <c r="B54" s="6">
        <v>43878</v>
      </c>
      <c r="C54" s="8">
        <v>45</v>
      </c>
      <c r="D54" s="8" t="s">
        <v>49</v>
      </c>
      <c r="E54" s="7">
        <v>11658.16</v>
      </c>
      <c r="F54" t="s">
        <v>101</v>
      </c>
    </row>
    <row r="55" spans="1:6" x14ac:dyDescent="0.25">
      <c r="A55">
        <v>2020</v>
      </c>
      <c r="B55" s="6">
        <v>43878</v>
      </c>
      <c r="C55" s="8">
        <v>46</v>
      </c>
      <c r="D55" s="8" t="s">
        <v>35</v>
      </c>
      <c r="E55" s="7">
        <v>15621.42</v>
      </c>
      <c r="F55" t="s">
        <v>101</v>
      </c>
    </row>
    <row r="56" spans="1:6" x14ac:dyDescent="0.25">
      <c r="A56">
        <v>2020</v>
      </c>
      <c r="B56" s="6">
        <v>43878</v>
      </c>
      <c r="C56" s="8">
        <v>47</v>
      </c>
      <c r="D56" s="8" t="s">
        <v>60</v>
      </c>
      <c r="E56" s="7">
        <v>15637.34</v>
      </c>
      <c r="F56" t="s">
        <v>101</v>
      </c>
    </row>
    <row r="57" spans="1:6" x14ac:dyDescent="0.25">
      <c r="A57">
        <v>2020</v>
      </c>
      <c r="B57" s="6">
        <v>43878</v>
      </c>
      <c r="C57" s="8">
        <v>48</v>
      </c>
      <c r="D57" s="8" t="s">
        <v>113</v>
      </c>
      <c r="E57" s="7">
        <v>36808.239999999998</v>
      </c>
      <c r="F57" t="s">
        <v>101</v>
      </c>
    </row>
    <row r="58" spans="1:6" x14ac:dyDescent="0.25">
      <c r="A58">
        <v>2020</v>
      </c>
      <c r="B58" s="6">
        <v>43880</v>
      </c>
      <c r="C58" s="8">
        <v>49</v>
      </c>
      <c r="D58" s="8" t="s">
        <v>8</v>
      </c>
      <c r="E58" s="7">
        <v>10388176.51</v>
      </c>
      <c r="F58" t="s">
        <v>90</v>
      </c>
    </row>
    <row r="59" spans="1:6" x14ac:dyDescent="0.25">
      <c r="A59">
        <v>2020</v>
      </c>
      <c r="B59" s="6">
        <v>43880</v>
      </c>
      <c r="C59" s="8">
        <v>50</v>
      </c>
      <c r="D59" s="8" t="s">
        <v>8</v>
      </c>
      <c r="E59" s="7">
        <v>3378</v>
      </c>
      <c r="F59" t="s">
        <v>90</v>
      </c>
    </row>
    <row r="60" spans="1:6" x14ac:dyDescent="0.25">
      <c r="A60">
        <v>2020</v>
      </c>
      <c r="B60" s="6">
        <v>43880</v>
      </c>
      <c r="C60" s="8">
        <v>51</v>
      </c>
      <c r="D60" s="8" t="s">
        <v>9</v>
      </c>
      <c r="E60" s="7">
        <v>14544</v>
      </c>
      <c r="F60" t="s">
        <v>90</v>
      </c>
    </row>
    <row r="61" spans="1:6" x14ac:dyDescent="0.25">
      <c r="A61">
        <v>2020</v>
      </c>
      <c r="B61" s="6">
        <v>43880</v>
      </c>
      <c r="C61" s="8">
        <v>52</v>
      </c>
      <c r="D61" s="8" t="s">
        <v>15</v>
      </c>
      <c r="E61" s="7">
        <v>64669.43</v>
      </c>
      <c r="F61" t="s">
        <v>95</v>
      </c>
    </row>
    <row r="62" spans="1:6" x14ac:dyDescent="0.25">
      <c r="A62">
        <v>2020</v>
      </c>
      <c r="B62" s="6">
        <v>43880</v>
      </c>
      <c r="C62" s="8">
        <v>53</v>
      </c>
      <c r="D62" s="8" t="s">
        <v>15</v>
      </c>
      <c r="E62" s="7">
        <v>818071.34</v>
      </c>
      <c r="F62" t="s">
        <v>96</v>
      </c>
    </row>
    <row r="63" spans="1:6" x14ac:dyDescent="0.25">
      <c r="A63">
        <v>2020</v>
      </c>
      <c r="B63" s="6">
        <v>43880</v>
      </c>
      <c r="C63" s="8">
        <v>54</v>
      </c>
      <c r="D63" s="8" t="s">
        <v>87</v>
      </c>
      <c r="E63" s="7">
        <v>5.88</v>
      </c>
      <c r="F63" t="s">
        <v>109</v>
      </c>
    </row>
    <row r="64" spans="1:6" x14ac:dyDescent="0.25">
      <c r="A64">
        <v>2020</v>
      </c>
      <c r="B64" s="6">
        <v>43880</v>
      </c>
      <c r="C64" s="8">
        <v>55</v>
      </c>
      <c r="D64" s="8" t="s">
        <v>141</v>
      </c>
      <c r="E64" s="7">
        <v>49.59</v>
      </c>
      <c r="F64" t="s">
        <v>116</v>
      </c>
    </row>
    <row r="65" spans="1:6" x14ac:dyDescent="0.25">
      <c r="A65">
        <v>2020</v>
      </c>
      <c r="B65" s="6">
        <v>43881</v>
      </c>
      <c r="C65" s="8">
        <v>56</v>
      </c>
      <c r="D65" s="8" t="s">
        <v>13</v>
      </c>
      <c r="E65" s="7">
        <v>2136.11</v>
      </c>
      <c r="F65" t="s">
        <v>107</v>
      </c>
    </row>
    <row r="66" spans="1:6" x14ac:dyDescent="0.25">
      <c r="A66">
        <v>2020</v>
      </c>
      <c r="B66" s="6">
        <v>43881</v>
      </c>
      <c r="C66" s="8">
        <v>57</v>
      </c>
      <c r="D66" s="8" t="s">
        <v>13</v>
      </c>
      <c r="E66" s="7">
        <v>4242.13</v>
      </c>
      <c r="F66" t="s">
        <v>107</v>
      </c>
    </row>
    <row r="67" spans="1:6" x14ac:dyDescent="0.25">
      <c r="A67">
        <v>2020</v>
      </c>
      <c r="B67" s="6">
        <v>43881</v>
      </c>
      <c r="C67" s="8">
        <v>58</v>
      </c>
      <c r="D67" s="8" t="s">
        <v>10</v>
      </c>
      <c r="E67" s="7">
        <v>409.15</v>
      </c>
      <c r="F67" t="s">
        <v>89</v>
      </c>
    </row>
    <row r="68" spans="1:6" x14ac:dyDescent="0.25">
      <c r="A68">
        <v>2020</v>
      </c>
      <c r="B68" s="6">
        <v>43881</v>
      </c>
      <c r="C68" s="8">
        <v>59</v>
      </c>
      <c r="D68" s="8" t="s">
        <v>11</v>
      </c>
      <c r="E68" s="7">
        <v>1912.19</v>
      </c>
      <c r="F68" t="s">
        <v>89</v>
      </c>
    </row>
    <row r="69" spans="1:6" x14ac:dyDescent="0.25">
      <c r="A69">
        <v>2020</v>
      </c>
      <c r="B69" s="6">
        <v>43881</v>
      </c>
      <c r="C69" s="8">
        <v>60</v>
      </c>
      <c r="D69" s="8" t="s">
        <v>12</v>
      </c>
      <c r="E69" s="7">
        <v>1749.3</v>
      </c>
      <c r="F69" t="s">
        <v>89</v>
      </c>
    </row>
    <row r="70" spans="1:6" x14ac:dyDescent="0.25">
      <c r="A70">
        <v>2020</v>
      </c>
      <c r="B70" s="6">
        <v>43881</v>
      </c>
      <c r="C70" s="8">
        <v>61</v>
      </c>
      <c r="D70" s="8" t="s">
        <v>8</v>
      </c>
      <c r="E70" s="7">
        <v>3108643.17</v>
      </c>
      <c r="F70" t="s">
        <v>89</v>
      </c>
    </row>
    <row r="71" spans="1:6" x14ac:dyDescent="0.25">
      <c r="A71">
        <v>2020</v>
      </c>
      <c r="B71" s="6">
        <v>43881</v>
      </c>
      <c r="C71" s="8">
        <v>62</v>
      </c>
      <c r="D71" s="8" t="s">
        <v>9</v>
      </c>
      <c r="E71" s="7">
        <v>210267.78</v>
      </c>
      <c r="F71" t="s">
        <v>89</v>
      </c>
    </row>
    <row r="72" spans="1:6" x14ac:dyDescent="0.25">
      <c r="A72">
        <v>2020</v>
      </c>
      <c r="B72" s="6">
        <v>43882</v>
      </c>
      <c r="C72" s="8">
        <v>63</v>
      </c>
      <c r="D72" s="8" t="s">
        <v>8</v>
      </c>
      <c r="E72" s="7">
        <v>2548483.25</v>
      </c>
      <c r="F72" t="s">
        <v>115</v>
      </c>
    </row>
    <row r="73" spans="1:6" x14ac:dyDescent="0.25">
      <c r="A73">
        <v>2020</v>
      </c>
      <c r="B73" s="6">
        <v>43882</v>
      </c>
      <c r="C73" s="8">
        <v>63.5</v>
      </c>
      <c r="D73" s="8" t="s">
        <v>8</v>
      </c>
      <c r="E73" s="7">
        <f>2720800+16000</f>
        <v>2736800</v>
      </c>
      <c r="F73" t="s">
        <v>115</v>
      </c>
    </row>
    <row r="74" spans="1:6" x14ac:dyDescent="0.25">
      <c r="A74">
        <v>2020</v>
      </c>
      <c r="B74" s="6">
        <v>43882</v>
      </c>
      <c r="C74" s="8">
        <v>64</v>
      </c>
      <c r="D74" s="8" t="s">
        <v>8</v>
      </c>
      <c r="E74" s="7">
        <v>11998.2</v>
      </c>
      <c r="F74" t="s">
        <v>115</v>
      </c>
    </row>
    <row r="75" spans="1:6" x14ac:dyDescent="0.25">
      <c r="A75">
        <v>2020</v>
      </c>
      <c r="B75" s="6">
        <v>43882</v>
      </c>
      <c r="C75" s="8">
        <v>64.5</v>
      </c>
      <c r="D75" s="8" t="s">
        <v>8</v>
      </c>
      <c r="E75" s="7">
        <v>5800</v>
      </c>
      <c r="F75" t="s">
        <v>115</v>
      </c>
    </row>
    <row r="76" spans="1:6" x14ac:dyDescent="0.25">
      <c r="A76">
        <v>2020</v>
      </c>
      <c r="B76" s="6">
        <v>43885</v>
      </c>
      <c r="C76" s="8">
        <v>67</v>
      </c>
      <c r="D76" s="8"/>
      <c r="E76" s="7">
        <v>180</v>
      </c>
      <c r="F76" t="s">
        <v>94</v>
      </c>
    </row>
    <row r="77" spans="1:6" x14ac:dyDescent="0.25">
      <c r="A77">
        <v>2020</v>
      </c>
      <c r="B77" s="6">
        <v>43885</v>
      </c>
      <c r="C77" s="8">
        <v>68</v>
      </c>
      <c r="D77" s="8"/>
      <c r="E77" s="7">
        <v>180</v>
      </c>
      <c r="F77" t="s">
        <v>94</v>
      </c>
    </row>
    <row r="78" spans="1:6" x14ac:dyDescent="0.25">
      <c r="A78">
        <v>2020</v>
      </c>
      <c r="B78" s="6">
        <v>43885</v>
      </c>
      <c r="C78" s="8">
        <v>69</v>
      </c>
      <c r="D78" s="8"/>
      <c r="E78" s="7">
        <v>180</v>
      </c>
      <c r="F78" t="s">
        <v>94</v>
      </c>
    </row>
    <row r="79" spans="1:6" x14ac:dyDescent="0.25">
      <c r="A79">
        <v>2020</v>
      </c>
      <c r="B79" s="6">
        <v>43885</v>
      </c>
      <c r="C79" s="8">
        <v>70</v>
      </c>
      <c r="D79" s="8"/>
      <c r="E79" s="7">
        <v>180</v>
      </c>
      <c r="F79" t="s">
        <v>94</v>
      </c>
    </row>
    <row r="80" spans="1:6" x14ac:dyDescent="0.25">
      <c r="A80">
        <v>2020</v>
      </c>
      <c r="B80" s="6">
        <v>43889</v>
      </c>
      <c r="C80" s="8">
        <v>71</v>
      </c>
      <c r="D80" s="8" t="s">
        <v>33</v>
      </c>
      <c r="E80" s="7">
        <v>744044.62</v>
      </c>
      <c r="F80" t="s">
        <v>92</v>
      </c>
    </row>
    <row r="81" spans="1:6" x14ac:dyDescent="0.25">
      <c r="A81">
        <v>2020</v>
      </c>
      <c r="B81" s="6">
        <v>43889</v>
      </c>
      <c r="C81" s="8">
        <v>72</v>
      </c>
      <c r="D81" s="8" t="s">
        <v>48</v>
      </c>
      <c r="E81" s="7">
        <v>744044.62</v>
      </c>
      <c r="F81" t="s">
        <v>92</v>
      </c>
    </row>
    <row r="82" spans="1:6" x14ac:dyDescent="0.25">
      <c r="A82">
        <v>2020</v>
      </c>
      <c r="B82" s="6">
        <v>43889</v>
      </c>
      <c r="C82" s="8">
        <v>73</v>
      </c>
      <c r="D82" s="8" t="s">
        <v>14</v>
      </c>
      <c r="E82" s="7">
        <v>268682.78000000003</v>
      </c>
      <c r="F82" t="s">
        <v>92</v>
      </c>
    </row>
    <row r="83" spans="1:6" x14ac:dyDescent="0.25">
      <c r="A83">
        <v>2020</v>
      </c>
      <c r="B83" s="6">
        <v>43889</v>
      </c>
      <c r="C83" s="8">
        <v>74</v>
      </c>
      <c r="D83" s="8" t="s">
        <v>14</v>
      </c>
      <c r="E83" s="7">
        <v>775046.47</v>
      </c>
      <c r="F83" t="s">
        <v>92</v>
      </c>
    </row>
    <row r="84" spans="1:6" x14ac:dyDescent="0.25">
      <c r="A84">
        <v>2020</v>
      </c>
      <c r="B84" s="6">
        <v>43889</v>
      </c>
      <c r="C84" s="8">
        <v>75</v>
      </c>
      <c r="D84" s="8" t="s">
        <v>34</v>
      </c>
      <c r="E84" s="7">
        <v>475361.84</v>
      </c>
      <c r="F84" t="s">
        <v>92</v>
      </c>
    </row>
    <row r="85" spans="1:6" x14ac:dyDescent="0.25">
      <c r="A85">
        <v>2020</v>
      </c>
      <c r="B85" s="6">
        <v>43889</v>
      </c>
      <c r="C85" s="8">
        <v>76</v>
      </c>
      <c r="D85" s="8" t="s">
        <v>34</v>
      </c>
      <c r="E85" s="7">
        <v>795714.38</v>
      </c>
      <c r="F85" t="s">
        <v>92</v>
      </c>
    </row>
    <row r="86" spans="1:6" x14ac:dyDescent="0.25">
      <c r="A86">
        <v>2020</v>
      </c>
      <c r="B86" s="6">
        <v>43889</v>
      </c>
      <c r="C86" s="8">
        <v>77</v>
      </c>
      <c r="D86" s="8" t="s">
        <v>59</v>
      </c>
      <c r="E86" s="7">
        <v>310018.59000000003</v>
      </c>
      <c r="F86" t="s">
        <v>92</v>
      </c>
    </row>
    <row r="87" spans="1:6" x14ac:dyDescent="0.25">
      <c r="A87">
        <v>2020</v>
      </c>
      <c r="B87" s="6">
        <v>43889</v>
      </c>
      <c r="C87" s="8">
        <v>78</v>
      </c>
      <c r="D87" s="8" t="s">
        <v>49</v>
      </c>
      <c r="E87" s="7">
        <v>217013.01</v>
      </c>
      <c r="F87" t="s">
        <v>92</v>
      </c>
    </row>
    <row r="88" spans="1:6" x14ac:dyDescent="0.25">
      <c r="A88">
        <v>2020</v>
      </c>
      <c r="B88" s="6">
        <v>43889</v>
      </c>
      <c r="C88" s="8">
        <v>79</v>
      </c>
      <c r="D88" s="8" t="s">
        <v>49</v>
      </c>
      <c r="E88" s="7">
        <v>361688.35</v>
      </c>
      <c r="F88" t="s">
        <v>92</v>
      </c>
    </row>
    <row r="89" spans="1:6" x14ac:dyDescent="0.25">
      <c r="A89">
        <v>2020</v>
      </c>
      <c r="B89" s="6">
        <v>43889</v>
      </c>
      <c r="C89" s="8">
        <v>80</v>
      </c>
      <c r="D89" s="8" t="s">
        <v>35</v>
      </c>
      <c r="E89" s="7">
        <v>320352.53999999998</v>
      </c>
      <c r="F89" t="s">
        <v>92</v>
      </c>
    </row>
    <row r="90" spans="1:6" x14ac:dyDescent="0.25">
      <c r="A90">
        <v>2020</v>
      </c>
      <c r="B90" s="6">
        <v>43889</v>
      </c>
      <c r="C90" s="8">
        <v>81</v>
      </c>
      <c r="D90" s="8" t="s">
        <v>35</v>
      </c>
      <c r="E90" s="7">
        <v>661372.99</v>
      </c>
      <c r="F90" t="s">
        <v>92</v>
      </c>
    </row>
    <row r="91" spans="1:6" x14ac:dyDescent="0.25">
      <c r="A91">
        <v>2020</v>
      </c>
      <c r="B91" s="6">
        <v>43889</v>
      </c>
      <c r="C91" s="8">
        <v>82</v>
      </c>
      <c r="D91" s="8" t="s">
        <v>60</v>
      </c>
      <c r="E91" s="7">
        <v>795714.38</v>
      </c>
      <c r="F91" t="s">
        <v>92</v>
      </c>
    </row>
    <row r="92" spans="1:6" x14ac:dyDescent="0.25">
      <c r="A92">
        <v>2020</v>
      </c>
      <c r="B92" s="6">
        <v>43889</v>
      </c>
      <c r="C92" s="8">
        <v>83</v>
      </c>
      <c r="D92" s="8" t="s">
        <v>61</v>
      </c>
      <c r="E92" s="7">
        <v>434026.03</v>
      </c>
      <c r="F92" t="s">
        <v>92</v>
      </c>
    </row>
    <row r="93" spans="1:6" x14ac:dyDescent="0.25">
      <c r="A93">
        <v>2020</v>
      </c>
      <c r="B93" s="6">
        <v>43889</v>
      </c>
      <c r="C93" s="8">
        <v>84</v>
      </c>
      <c r="D93" s="8" t="s">
        <v>50</v>
      </c>
      <c r="E93" s="7">
        <v>630371.13</v>
      </c>
      <c r="F93" t="s">
        <v>92</v>
      </c>
    </row>
    <row r="94" spans="1:6" x14ac:dyDescent="0.25">
      <c r="A94">
        <v>2020</v>
      </c>
      <c r="B94" s="6">
        <v>43889</v>
      </c>
      <c r="C94" s="8">
        <v>85</v>
      </c>
      <c r="D94" s="8" t="s">
        <v>36</v>
      </c>
      <c r="E94" s="7">
        <v>299684.64</v>
      </c>
      <c r="F94" t="s">
        <v>92</v>
      </c>
    </row>
    <row r="95" spans="1:6" x14ac:dyDescent="0.25">
      <c r="A95">
        <v>2020</v>
      </c>
      <c r="B95" s="6">
        <v>43889</v>
      </c>
      <c r="C95" s="8">
        <v>86</v>
      </c>
      <c r="D95" s="8" t="s">
        <v>51</v>
      </c>
      <c r="E95" s="7">
        <v>330686.5</v>
      </c>
      <c r="F95" t="s">
        <v>92</v>
      </c>
    </row>
    <row r="96" spans="1:6" x14ac:dyDescent="0.25">
      <c r="A96">
        <v>2020</v>
      </c>
      <c r="B96" s="6">
        <v>43889</v>
      </c>
      <c r="C96" s="8">
        <v>87</v>
      </c>
      <c r="D96" s="8" t="s">
        <v>37</v>
      </c>
      <c r="E96" s="7">
        <v>744044.62</v>
      </c>
      <c r="F96" t="s">
        <v>92</v>
      </c>
    </row>
    <row r="97" spans="1:6" x14ac:dyDescent="0.25">
      <c r="A97">
        <v>2020</v>
      </c>
      <c r="B97" s="6">
        <v>43889</v>
      </c>
      <c r="C97" s="8">
        <v>88</v>
      </c>
      <c r="D97" s="8" t="s">
        <v>37</v>
      </c>
      <c r="E97" s="7">
        <v>1095399.02</v>
      </c>
      <c r="F97" t="s">
        <v>92</v>
      </c>
    </row>
    <row r="98" spans="1:6" x14ac:dyDescent="0.25">
      <c r="A98">
        <v>2020</v>
      </c>
      <c r="B98" s="6">
        <v>43889</v>
      </c>
      <c r="C98" s="8">
        <v>89</v>
      </c>
      <c r="D98" s="8" t="s">
        <v>52</v>
      </c>
      <c r="E98" s="7">
        <v>919721.82</v>
      </c>
      <c r="F98" t="s">
        <v>92</v>
      </c>
    </row>
    <row r="99" spans="1:6" x14ac:dyDescent="0.25">
      <c r="A99">
        <v>2020</v>
      </c>
      <c r="B99" s="6">
        <v>43889</v>
      </c>
      <c r="C99" s="8">
        <v>90</v>
      </c>
      <c r="D99" s="8" t="s">
        <v>16</v>
      </c>
      <c r="E99" s="7">
        <v>237680.92</v>
      </c>
      <c r="F99" t="s">
        <v>92</v>
      </c>
    </row>
    <row r="100" spans="1:6" x14ac:dyDescent="0.25">
      <c r="A100">
        <v>2020</v>
      </c>
      <c r="B100" s="6">
        <v>43889</v>
      </c>
      <c r="C100" s="8">
        <v>91</v>
      </c>
      <c r="D100" s="8" t="s">
        <v>16</v>
      </c>
      <c r="E100" s="7">
        <v>475361.84</v>
      </c>
      <c r="F100" t="s">
        <v>92</v>
      </c>
    </row>
    <row r="101" spans="1:6" x14ac:dyDescent="0.25">
      <c r="A101">
        <v>2020</v>
      </c>
      <c r="B101" s="6">
        <v>43889</v>
      </c>
      <c r="C101" s="8">
        <v>92</v>
      </c>
      <c r="D101" s="8" t="s">
        <v>16</v>
      </c>
      <c r="E101" s="7">
        <v>310018.59000000003</v>
      </c>
      <c r="F101" t="s">
        <v>92</v>
      </c>
    </row>
    <row r="102" spans="1:6" x14ac:dyDescent="0.25">
      <c r="A102">
        <v>2020</v>
      </c>
      <c r="B102" s="6">
        <v>43889</v>
      </c>
      <c r="C102" s="8">
        <v>93</v>
      </c>
      <c r="D102" s="8" t="s">
        <v>16</v>
      </c>
      <c r="E102" s="7">
        <v>1085065.06</v>
      </c>
      <c r="F102" t="s">
        <v>92</v>
      </c>
    </row>
    <row r="103" spans="1:6" x14ac:dyDescent="0.25">
      <c r="A103">
        <v>2020</v>
      </c>
      <c r="B103" s="6">
        <v>43889</v>
      </c>
      <c r="C103" s="8">
        <v>94</v>
      </c>
      <c r="D103" s="8" t="s">
        <v>23</v>
      </c>
      <c r="E103" s="7">
        <v>454693.93</v>
      </c>
      <c r="F103" t="s">
        <v>92</v>
      </c>
    </row>
    <row r="104" spans="1:6" x14ac:dyDescent="0.25">
      <c r="A104">
        <v>2020</v>
      </c>
      <c r="B104" s="6">
        <v>43889</v>
      </c>
      <c r="C104" s="8">
        <v>95</v>
      </c>
      <c r="D104" s="8" t="s">
        <v>23</v>
      </c>
      <c r="E104" s="7">
        <v>248014.87</v>
      </c>
      <c r="F104" t="s">
        <v>92</v>
      </c>
    </row>
    <row r="105" spans="1:6" x14ac:dyDescent="0.25">
      <c r="A105">
        <v>2020</v>
      </c>
      <c r="B105" s="6">
        <v>43889</v>
      </c>
      <c r="C105" s="8">
        <v>96</v>
      </c>
      <c r="D105" s="8" t="s">
        <v>23</v>
      </c>
      <c r="E105" s="7">
        <v>217013.01</v>
      </c>
      <c r="F105" t="s">
        <v>92</v>
      </c>
    </row>
    <row r="106" spans="1:6" x14ac:dyDescent="0.25">
      <c r="A106">
        <v>2020</v>
      </c>
      <c r="B106" s="6">
        <v>43889</v>
      </c>
      <c r="C106" s="8">
        <v>97</v>
      </c>
      <c r="D106" s="8" t="s">
        <v>62</v>
      </c>
      <c r="E106" s="7">
        <v>444359.98</v>
      </c>
      <c r="F106" t="s">
        <v>92</v>
      </c>
    </row>
    <row r="107" spans="1:6" x14ac:dyDescent="0.25">
      <c r="A107">
        <v>2020</v>
      </c>
      <c r="B107" s="6">
        <v>43889</v>
      </c>
      <c r="C107" s="8">
        <v>98</v>
      </c>
      <c r="D107" s="8" t="s">
        <v>63</v>
      </c>
      <c r="E107" s="7">
        <v>341020.45</v>
      </c>
      <c r="F107" t="s">
        <v>92</v>
      </c>
    </row>
    <row r="108" spans="1:6" x14ac:dyDescent="0.25">
      <c r="A108">
        <v>2020</v>
      </c>
      <c r="B108" s="6">
        <v>43889</v>
      </c>
      <c r="C108" s="8">
        <v>99</v>
      </c>
      <c r="D108" s="8" t="s">
        <v>38</v>
      </c>
      <c r="E108" s="7">
        <v>857718.1</v>
      </c>
      <c r="F108" t="s">
        <v>92</v>
      </c>
    </row>
    <row r="109" spans="1:6" x14ac:dyDescent="0.25">
      <c r="A109">
        <v>2020</v>
      </c>
      <c r="B109" s="6">
        <v>43889</v>
      </c>
      <c r="C109" s="8">
        <v>100</v>
      </c>
      <c r="D109" s="8" t="s">
        <v>17</v>
      </c>
      <c r="E109" s="7">
        <v>640705.09</v>
      </c>
      <c r="F109" t="s">
        <v>92</v>
      </c>
    </row>
    <row r="110" spans="1:6" x14ac:dyDescent="0.25">
      <c r="A110">
        <v>2020</v>
      </c>
      <c r="B110" s="6">
        <v>43889</v>
      </c>
      <c r="C110" s="8">
        <v>101</v>
      </c>
      <c r="D110" s="8" t="s">
        <v>17</v>
      </c>
      <c r="E110" s="7">
        <v>496029.74</v>
      </c>
      <c r="F110" t="s">
        <v>92</v>
      </c>
    </row>
    <row r="111" spans="1:6" x14ac:dyDescent="0.25">
      <c r="A111">
        <v>2020</v>
      </c>
      <c r="B111" s="6">
        <v>43889</v>
      </c>
      <c r="C111" s="8">
        <v>102</v>
      </c>
      <c r="D111" s="8" t="s">
        <v>120</v>
      </c>
      <c r="E111" s="7">
        <v>909387.86</v>
      </c>
      <c r="F111" t="s">
        <v>92</v>
      </c>
    </row>
    <row r="112" spans="1:6" x14ac:dyDescent="0.25">
      <c r="A112">
        <v>2020</v>
      </c>
      <c r="B112" s="6">
        <v>43889</v>
      </c>
      <c r="C112" s="8">
        <v>103</v>
      </c>
      <c r="D112" s="8" t="s">
        <v>39</v>
      </c>
      <c r="E112" s="7">
        <v>806048.33</v>
      </c>
      <c r="F112" t="s">
        <v>92</v>
      </c>
    </row>
    <row r="113" spans="1:6" x14ac:dyDescent="0.25">
      <c r="A113">
        <v>2020</v>
      </c>
      <c r="B113" s="6">
        <v>43889</v>
      </c>
      <c r="C113" s="8">
        <v>104</v>
      </c>
      <c r="D113" s="8" t="s">
        <v>24</v>
      </c>
      <c r="E113" s="7">
        <v>1756772.01</v>
      </c>
      <c r="F113" t="s">
        <v>92</v>
      </c>
    </row>
    <row r="114" spans="1:6" x14ac:dyDescent="0.25">
      <c r="A114">
        <v>2020</v>
      </c>
      <c r="B114" s="6">
        <v>43889</v>
      </c>
      <c r="C114" s="8">
        <v>105</v>
      </c>
      <c r="D114" s="8" t="s">
        <v>24</v>
      </c>
      <c r="E114" s="7">
        <v>413358.12</v>
      </c>
      <c r="F114" t="s">
        <v>92</v>
      </c>
    </row>
    <row r="115" spans="1:6" x14ac:dyDescent="0.25">
      <c r="A115">
        <v>2020</v>
      </c>
      <c r="B115" s="6">
        <v>43889</v>
      </c>
      <c r="C115" s="8">
        <v>106</v>
      </c>
      <c r="D115" s="8" t="s">
        <v>18</v>
      </c>
      <c r="E115" s="7">
        <v>465027.88</v>
      </c>
      <c r="F115" t="s">
        <v>92</v>
      </c>
    </row>
    <row r="116" spans="1:6" x14ac:dyDescent="0.25">
      <c r="A116">
        <v>2020</v>
      </c>
      <c r="B116" s="6">
        <v>43889</v>
      </c>
      <c r="C116" s="8">
        <v>107</v>
      </c>
      <c r="D116" s="8" t="s">
        <v>19</v>
      </c>
      <c r="E116" s="7">
        <v>392690.21</v>
      </c>
      <c r="F116" t="s">
        <v>92</v>
      </c>
    </row>
    <row r="117" spans="1:6" x14ac:dyDescent="0.25">
      <c r="A117">
        <v>2020</v>
      </c>
      <c r="B117" s="6">
        <v>43889</v>
      </c>
      <c r="C117" s="8">
        <v>108</v>
      </c>
      <c r="D117" s="8" t="s">
        <v>142</v>
      </c>
      <c r="E117" s="7">
        <v>465027.89</v>
      </c>
      <c r="F117" t="s">
        <v>92</v>
      </c>
    </row>
    <row r="118" spans="1:6" x14ac:dyDescent="0.25">
      <c r="A118">
        <v>2020</v>
      </c>
      <c r="B118" s="6">
        <v>43889</v>
      </c>
      <c r="C118" s="8">
        <v>109</v>
      </c>
      <c r="D118" s="8" t="s">
        <v>25</v>
      </c>
      <c r="E118" s="7">
        <v>630371.13</v>
      </c>
      <c r="F118" t="s">
        <v>92</v>
      </c>
    </row>
    <row r="119" spans="1:6" x14ac:dyDescent="0.25">
      <c r="A119">
        <v>2020</v>
      </c>
      <c r="B119" s="6">
        <v>43889</v>
      </c>
      <c r="C119" s="8">
        <v>110</v>
      </c>
      <c r="D119" s="8" t="s">
        <v>40</v>
      </c>
      <c r="E119" s="7">
        <v>330686.5</v>
      </c>
      <c r="F119" t="s">
        <v>92</v>
      </c>
    </row>
    <row r="120" spans="1:6" x14ac:dyDescent="0.25">
      <c r="A120">
        <v>2020</v>
      </c>
      <c r="B120" s="6">
        <v>43889</v>
      </c>
      <c r="C120" s="8">
        <v>111</v>
      </c>
      <c r="D120" s="8" t="s">
        <v>54</v>
      </c>
      <c r="E120" s="7">
        <v>310018.59000000003</v>
      </c>
      <c r="F120" t="s">
        <v>92</v>
      </c>
    </row>
    <row r="121" spans="1:6" x14ac:dyDescent="0.25">
      <c r="A121">
        <v>2020</v>
      </c>
      <c r="B121" s="6">
        <v>43889</v>
      </c>
      <c r="C121" s="8">
        <v>112</v>
      </c>
      <c r="D121" s="8" t="s">
        <v>64</v>
      </c>
      <c r="E121" s="7">
        <v>289350.68</v>
      </c>
      <c r="F121" t="s">
        <v>92</v>
      </c>
    </row>
    <row r="122" spans="1:6" x14ac:dyDescent="0.25">
      <c r="A122">
        <v>2020</v>
      </c>
      <c r="B122" s="6">
        <v>43889</v>
      </c>
      <c r="C122" s="8">
        <v>113</v>
      </c>
      <c r="D122" s="8" t="s">
        <v>26</v>
      </c>
      <c r="E122" s="7">
        <v>217013.01</v>
      </c>
      <c r="F122" t="s">
        <v>92</v>
      </c>
    </row>
    <row r="123" spans="1:6" x14ac:dyDescent="0.25">
      <c r="A123">
        <v>2020</v>
      </c>
      <c r="B123" s="6">
        <v>43889</v>
      </c>
      <c r="C123" s="8">
        <v>114</v>
      </c>
      <c r="D123" s="8" t="s">
        <v>72</v>
      </c>
      <c r="E123" s="7">
        <v>475361.84</v>
      </c>
      <c r="F123" t="s">
        <v>92</v>
      </c>
    </row>
    <row r="124" spans="1:6" x14ac:dyDescent="0.25">
      <c r="A124">
        <v>2020</v>
      </c>
      <c r="B124" s="6">
        <v>43889</v>
      </c>
      <c r="C124" s="8">
        <v>115</v>
      </c>
      <c r="D124" s="8" t="s">
        <v>41</v>
      </c>
      <c r="E124" s="7">
        <v>516697.65</v>
      </c>
      <c r="F124" t="s">
        <v>92</v>
      </c>
    </row>
    <row r="125" spans="1:6" x14ac:dyDescent="0.25">
      <c r="A125">
        <v>2020</v>
      </c>
      <c r="B125" s="6">
        <v>43889</v>
      </c>
      <c r="C125" s="8">
        <v>116</v>
      </c>
      <c r="D125" s="8" t="s">
        <v>129</v>
      </c>
      <c r="E125" s="7">
        <v>568367.42000000004</v>
      </c>
      <c r="F125" t="s">
        <v>92</v>
      </c>
    </row>
    <row r="126" spans="1:6" x14ac:dyDescent="0.25">
      <c r="A126">
        <v>2020</v>
      </c>
      <c r="B126" s="6">
        <v>43889</v>
      </c>
      <c r="C126" s="8">
        <v>117</v>
      </c>
      <c r="D126" s="8" t="s">
        <v>65</v>
      </c>
      <c r="E126" s="7">
        <v>320352.53999999998</v>
      </c>
      <c r="F126" t="s">
        <v>92</v>
      </c>
    </row>
    <row r="127" spans="1:6" x14ac:dyDescent="0.25">
      <c r="A127">
        <v>2020</v>
      </c>
      <c r="B127" s="6">
        <v>43889</v>
      </c>
      <c r="C127" s="8">
        <v>118</v>
      </c>
      <c r="D127" s="8" t="s">
        <v>27</v>
      </c>
      <c r="E127" s="7">
        <v>537365.56000000006</v>
      </c>
      <c r="F127" t="s">
        <v>92</v>
      </c>
    </row>
    <row r="128" spans="1:6" x14ac:dyDescent="0.25">
      <c r="A128">
        <v>2020</v>
      </c>
      <c r="B128" s="6">
        <v>43889</v>
      </c>
      <c r="C128" s="8">
        <v>119</v>
      </c>
      <c r="D128" s="8" t="s">
        <v>27</v>
      </c>
      <c r="E128" s="7">
        <v>837050.19</v>
      </c>
      <c r="F128" t="s">
        <v>92</v>
      </c>
    </row>
    <row r="129" spans="1:6" x14ac:dyDescent="0.25">
      <c r="A129">
        <v>2020</v>
      </c>
      <c r="B129" s="6">
        <v>43889</v>
      </c>
      <c r="C129" s="8">
        <v>120</v>
      </c>
      <c r="D129" s="8" t="s">
        <v>27</v>
      </c>
      <c r="E129" s="7">
        <v>423692.07</v>
      </c>
      <c r="F129" t="s">
        <v>92</v>
      </c>
    </row>
    <row r="130" spans="1:6" x14ac:dyDescent="0.25">
      <c r="A130">
        <v>2020</v>
      </c>
      <c r="B130" s="6">
        <v>43889</v>
      </c>
      <c r="C130" s="8">
        <v>121</v>
      </c>
      <c r="D130" s="8" t="s">
        <v>28</v>
      </c>
      <c r="E130" s="7">
        <v>569816.1</v>
      </c>
      <c r="F130" t="s">
        <v>92</v>
      </c>
    </row>
    <row r="131" spans="1:6" x14ac:dyDescent="0.25">
      <c r="A131">
        <v>2020</v>
      </c>
      <c r="B131" s="6">
        <v>43889</v>
      </c>
      <c r="C131" s="8">
        <v>122</v>
      </c>
      <c r="D131" s="8" t="s">
        <v>122</v>
      </c>
      <c r="E131" s="7">
        <v>1694768.29</v>
      </c>
      <c r="F131" t="s">
        <v>92</v>
      </c>
    </row>
    <row r="132" spans="1:6" x14ac:dyDescent="0.25">
      <c r="A132">
        <v>2020</v>
      </c>
      <c r="B132" s="6">
        <v>43889</v>
      </c>
      <c r="C132" s="8">
        <v>123</v>
      </c>
      <c r="D132" s="8" t="s">
        <v>122</v>
      </c>
      <c r="E132" s="7">
        <v>785380.43</v>
      </c>
      <c r="F132" t="s">
        <v>92</v>
      </c>
    </row>
    <row r="133" spans="1:6" x14ac:dyDescent="0.25">
      <c r="A133">
        <v>2020</v>
      </c>
      <c r="B133" s="6">
        <v>43889</v>
      </c>
      <c r="C133" s="8">
        <v>124</v>
      </c>
      <c r="D133" s="8" t="s">
        <v>122</v>
      </c>
      <c r="E133" s="7">
        <v>992059.49</v>
      </c>
      <c r="F133" t="s">
        <v>92</v>
      </c>
    </row>
    <row r="134" spans="1:6" x14ac:dyDescent="0.25">
      <c r="A134">
        <v>2020</v>
      </c>
      <c r="B134" s="6">
        <v>43889</v>
      </c>
      <c r="C134" s="8">
        <v>125</v>
      </c>
      <c r="D134" s="8" t="s">
        <v>122</v>
      </c>
      <c r="E134" s="7">
        <v>899053.91</v>
      </c>
      <c r="F134" t="s">
        <v>92</v>
      </c>
    </row>
    <row r="135" spans="1:6" x14ac:dyDescent="0.25">
      <c r="A135">
        <v>2020</v>
      </c>
      <c r="B135" s="6">
        <v>43889</v>
      </c>
      <c r="C135" s="8">
        <v>126</v>
      </c>
      <c r="D135" s="8" t="s">
        <v>55</v>
      </c>
      <c r="E135" s="7">
        <v>444359.98</v>
      </c>
      <c r="F135" t="s">
        <v>92</v>
      </c>
    </row>
    <row r="136" spans="1:6" x14ac:dyDescent="0.25">
      <c r="A136">
        <v>2020</v>
      </c>
      <c r="B136" s="6">
        <v>43889</v>
      </c>
      <c r="C136" s="8">
        <v>127</v>
      </c>
      <c r="D136" s="8" t="s">
        <v>21</v>
      </c>
      <c r="E136" s="7">
        <v>558033.46</v>
      </c>
      <c r="F136" t="s">
        <v>92</v>
      </c>
    </row>
    <row r="137" spans="1:6" x14ac:dyDescent="0.25">
      <c r="A137">
        <v>2020</v>
      </c>
      <c r="B137" s="6">
        <v>43889</v>
      </c>
      <c r="C137" s="8">
        <v>128</v>
      </c>
      <c r="D137" s="8" t="s">
        <v>29</v>
      </c>
      <c r="E137" s="7">
        <v>309052.79999999999</v>
      </c>
      <c r="F137" t="s">
        <v>92</v>
      </c>
    </row>
    <row r="138" spans="1:6" x14ac:dyDescent="0.25">
      <c r="A138">
        <v>2020</v>
      </c>
      <c r="B138" s="6">
        <v>43889</v>
      </c>
      <c r="C138" s="8">
        <v>129</v>
      </c>
      <c r="D138" s="8" t="s">
        <v>22</v>
      </c>
      <c r="E138" s="7">
        <v>506363.7</v>
      </c>
      <c r="F138" t="s">
        <v>92</v>
      </c>
    </row>
    <row r="139" spans="1:6" x14ac:dyDescent="0.25">
      <c r="A139">
        <v>2020</v>
      </c>
      <c r="B139" s="6">
        <v>43889</v>
      </c>
      <c r="C139" s="8">
        <v>130</v>
      </c>
      <c r="D139" s="8" t="s">
        <v>42</v>
      </c>
      <c r="E139" s="7">
        <v>258348.83</v>
      </c>
      <c r="F139" t="s">
        <v>92</v>
      </c>
    </row>
    <row r="140" spans="1:6" x14ac:dyDescent="0.25">
      <c r="A140">
        <v>2020</v>
      </c>
      <c r="B140" s="6">
        <v>43889</v>
      </c>
      <c r="C140" s="8">
        <v>131</v>
      </c>
      <c r="D140" s="8" t="s">
        <v>30</v>
      </c>
      <c r="E140" s="7">
        <v>981725.54</v>
      </c>
      <c r="F140" t="s">
        <v>92</v>
      </c>
    </row>
    <row r="141" spans="1:6" x14ac:dyDescent="0.25">
      <c r="A141">
        <v>2020</v>
      </c>
      <c r="B141" s="6">
        <v>43889</v>
      </c>
      <c r="C141" s="8">
        <v>132</v>
      </c>
      <c r="D141" s="8" t="s">
        <v>31</v>
      </c>
      <c r="E141" s="7">
        <v>1198738.55</v>
      </c>
      <c r="F141" t="s">
        <v>92</v>
      </c>
    </row>
    <row r="142" spans="1:6" x14ac:dyDescent="0.25">
      <c r="A142">
        <v>2020</v>
      </c>
      <c r="B142" s="6">
        <v>43889</v>
      </c>
      <c r="C142" s="8">
        <v>133</v>
      </c>
      <c r="D142" s="8" t="s">
        <v>43</v>
      </c>
      <c r="E142" s="7">
        <v>516697.65</v>
      </c>
      <c r="F142" t="s">
        <v>92</v>
      </c>
    </row>
    <row r="143" spans="1:6" x14ac:dyDescent="0.25">
      <c r="A143">
        <v>2020</v>
      </c>
      <c r="B143" s="6">
        <v>43889</v>
      </c>
      <c r="C143" s="8">
        <v>134</v>
      </c>
      <c r="D143" s="8" t="s">
        <v>43</v>
      </c>
      <c r="E143" s="7">
        <v>516697.65</v>
      </c>
      <c r="F143" t="s">
        <v>92</v>
      </c>
    </row>
    <row r="144" spans="1:6" x14ac:dyDescent="0.25">
      <c r="A144">
        <v>2020</v>
      </c>
      <c r="B144" s="6">
        <v>43889</v>
      </c>
      <c r="C144" s="8">
        <v>135</v>
      </c>
      <c r="D144" s="8" t="s">
        <v>73</v>
      </c>
      <c r="E144" s="7">
        <v>868052.05</v>
      </c>
      <c r="F144" t="s">
        <v>92</v>
      </c>
    </row>
    <row r="145" spans="1:6" x14ac:dyDescent="0.25">
      <c r="A145">
        <v>2020</v>
      </c>
      <c r="B145" s="6">
        <v>43889</v>
      </c>
      <c r="C145" s="8">
        <v>136</v>
      </c>
      <c r="D145" s="8" t="s">
        <v>44</v>
      </c>
      <c r="E145" s="7">
        <v>1426085.51</v>
      </c>
      <c r="F145" t="s">
        <v>92</v>
      </c>
    </row>
    <row r="146" spans="1:6" x14ac:dyDescent="0.25">
      <c r="A146">
        <v>2020</v>
      </c>
      <c r="B146" s="6">
        <v>43889</v>
      </c>
      <c r="C146" s="8">
        <v>137</v>
      </c>
      <c r="D146" s="8" t="s">
        <v>45</v>
      </c>
      <c r="E146" s="7">
        <v>516697.65</v>
      </c>
      <c r="F146" t="s">
        <v>92</v>
      </c>
    </row>
    <row r="147" spans="1:6" x14ac:dyDescent="0.25">
      <c r="A147">
        <v>2020</v>
      </c>
      <c r="B147" s="6">
        <v>43889</v>
      </c>
      <c r="C147" s="8">
        <v>138</v>
      </c>
      <c r="D147" s="8" t="s">
        <v>121</v>
      </c>
      <c r="E147" s="7">
        <v>661372.99</v>
      </c>
      <c r="F147" t="s">
        <v>92</v>
      </c>
    </row>
    <row r="148" spans="1:6" x14ac:dyDescent="0.25">
      <c r="A148">
        <v>2020</v>
      </c>
      <c r="B148" s="6">
        <v>43889</v>
      </c>
      <c r="C148" s="8">
        <v>139</v>
      </c>
      <c r="D148" s="8" t="s">
        <v>47</v>
      </c>
      <c r="E148" s="7">
        <v>434026.03</v>
      </c>
      <c r="F148" t="s">
        <v>92</v>
      </c>
    </row>
    <row r="149" spans="1:6" x14ac:dyDescent="0.25">
      <c r="A149">
        <v>2020</v>
      </c>
      <c r="B149" s="6">
        <v>43889</v>
      </c>
      <c r="C149" s="8">
        <v>140</v>
      </c>
      <c r="D149" s="8" t="s">
        <v>32</v>
      </c>
      <c r="E149" s="7">
        <v>1033395.3</v>
      </c>
      <c r="F149" t="s">
        <v>92</v>
      </c>
    </row>
    <row r="150" spans="1:6" x14ac:dyDescent="0.25">
      <c r="A150">
        <v>2020</v>
      </c>
      <c r="B150" s="6">
        <v>43889</v>
      </c>
      <c r="C150" s="8">
        <v>141</v>
      </c>
      <c r="D150" s="8" t="s">
        <v>32</v>
      </c>
      <c r="E150" s="7">
        <v>620037.18000000005</v>
      </c>
      <c r="F150" t="s">
        <v>92</v>
      </c>
    </row>
    <row r="151" spans="1:6" x14ac:dyDescent="0.25">
      <c r="A151">
        <v>2020</v>
      </c>
      <c r="B151" s="6">
        <v>43889</v>
      </c>
      <c r="C151" s="8">
        <v>142</v>
      </c>
      <c r="D151" s="8" t="s">
        <v>32</v>
      </c>
      <c r="E151" s="7">
        <v>930055.77</v>
      </c>
      <c r="F151" t="s">
        <v>92</v>
      </c>
    </row>
    <row r="152" spans="1:6" x14ac:dyDescent="0.25">
      <c r="A152">
        <v>2020</v>
      </c>
      <c r="B152" s="6">
        <v>43889</v>
      </c>
      <c r="C152" s="8">
        <v>143</v>
      </c>
      <c r="D152" s="8" t="s">
        <v>56</v>
      </c>
      <c r="E152" s="7">
        <v>516697.65</v>
      </c>
      <c r="F152" t="s">
        <v>92</v>
      </c>
    </row>
    <row r="153" spans="1:6" x14ac:dyDescent="0.25">
      <c r="A153">
        <v>2020</v>
      </c>
      <c r="B153" s="6">
        <v>43889</v>
      </c>
      <c r="C153" s="8">
        <v>144</v>
      </c>
      <c r="D153" s="8" t="s">
        <v>57</v>
      </c>
      <c r="E153" s="7">
        <v>258348.83</v>
      </c>
      <c r="F153" t="s">
        <v>92</v>
      </c>
    </row>
    <row r="154" spans="1:6" x14ac:dyDescent="0.25">
      <c r="A154">
        <v>2020</v>
      </c>
      <c r="B154" s="6">
        <v>43889</v>
      </c>
      <c r="C154" s="8">
        <v>145</v>
      </c>
      <c r="D154" s="8" t="s">
        <v>57</v>
      </c>
      <c r="E154" s="7">
        <v>320352.53999999998</v>
      </c>
      <c r="F154" t="s">
        <v>92</v>
      </c>
    </row>
    <row r="155" spans="1:6" x14ac:dyDescent="0.25">
      <c r="A155">
        <v>2020</v>
      </c>
      <c r="B155" s="6">
        <v>43889</v>
      </c>
      <c r="C155" s="8">
        <v>146</v>
      </c>
      <c r="D155" s="8" t="s">
        <v>58</v>
      </c>
      <c r="E155" s="7">
        <v>589035.31999999995</v>
      </c>
      <c r="F155" t="s">
        <v>92</v>
      </c>
    </row>
    <row r="156" spans="1:6" x14ac:dyDescent="0.25">
      <c r="A156">
        <v>2020</v>
      </c>
      <c r="B156" s="6">
        <v>43894</v>
      </c>
      <c r="C156" s="8">
        <v>147</v>
      </c>
      <c r="D156" s="8" t="s">
        <v>141</v>
      </c>
      <c r="E156" s="7">
        <v>8.4700000000000006</v>
      </c>
      <c r="F156" t="s">
        <v>116</v>
      </c>
    </row>
    <row r="157" spans="1:6" x14ac:dyDescent="0.25">
      <c r="A157">
        <v>2020</v>
      </c>
      <c r="B157" s="6">
        <v>43896</v>
      </c>
      <c r="C157" s="8">
        <v>148</v>
      </c>
      <c r="D157" s="8" t="s">
        <v>33</v>
      </c>
      <c r="E157" s="7">
        <v>140627.97</v>
      </c>
      <c r="F157" t="s">
        <v>92</v>
      </c>
    </row>
    <row r="158" spans="1:6" x14ac:dyDescent="0.25">
      <c r="A158">
        <v>2020</v>
      </c>
      <c r="B158" s="6">
        <v>43896</v>
      </c>
      <c r="C158" s="8">
        <v>149</v>
      </c>
      <c r="D158" s="8" t="s">
        <v>48</v>
      </c>
      <c r="E158" s="7">
        <v>172828.97</v>
      </c>
      <c r="F158" t="s">
        <v>92</v>
      </c>
    </row>
    <row r="159" spans="1:6" x14ac:dyDescent="0.25">
      <c r="A159">
        <v>2020</v>
      </c>
      <c r="B159" s="6">
        <v>43896</v>
      </c>
      <c r="C159" s="8">
        <v>150</v>
      </c>
      <c r="D159" s="8" t="s">
        <v>14</v>
      </c>
      <c r="E159" s="7">
        <v>167087.25</v>
      </c>
      <c r="F159" t="s">
        <v>92</v>
      </c>
    </row>
    <row r="160" spans="1:6" x14ac:dyDescent="0.25">
      <c r="A160">
        <v>2020</v>
      </c>
      <c r="B160" s="6">
        <v>43896</v>
      </c>
      <c r="C160" s="8">
        <v>151</v>
      </c>
      <c r="D160" s="8" t="s">
        <v>14</v>
      </c>
      <c r="E160" s="7">
        <v>51698.84</v>
      </c>
      <c r="F160" t="s">
        <v>92</v>
      </c>
    </row>
    <row r="161" spans="1:6" x14ac:dyDescent="0.25">
      <c r="A161">
        <v>2020</v>
      </c>
      <c r="B161" s="6">
        <v>43896</v>
      </c>
      <c r="C161" s="8">
        <v>152</v>
      </c>
      <c r="D161" s="8" t="s">
        <v>34</v>
      </c>
      <c r="E161" s="7">
        <v>125301.32</v>
      </c>
      <c r="F161" t="s">
        <v>92</v>
      </c>
    </row>
    <row r="162" spans="1:6" x14ac:dyDescent="0.25">
      <c r="A162">
        <v>2020</v>
      </c>
      <c r="B162" s="6">
        <v>43896</v>
      </c>
      <c r="C162" s="8">
        <v>153</v>
      </c>
      <c r="D162" s="8" t="s">
        <v>34</v>
      </c>
      <c r="E162" s="7">
        <v>238720.84</v>
      </c>
      <c r="F162" t="s">
        <v>92</v>
      </c>
    </row>
    <row r="163" spans="1:6" x14ac:dyDescent="0.25">
      <c r="A163">
        <v>2020</v>
      </c>
      <c r="B163" s="6">
        <v>43896</v>
      </c>
      <c r="C163" s="8">
        <v>154</v>
      </c>
      <c r="D163" s="8" t="s">
        <v>59</v>
      </c>
      <c r="E163" s="7">
        <v>66241.02</v>
      </c>
      <c r="F163" t="s">
        <v>92</v>
      </c>
    </row>
    <row r="164" spans="1:6" x14ac:dyDescent="0.25">
      <c r="A164">
        <v>2020</v>
      </c>
      <c r="B164" s="6">
        <v>43896</v>
      </c>
      <c r="C164" s="8">
        <v>155</v>
      </c>
      <c r="D164" s="8" t="s">
        <v>49</v>
      </c>
      <c r="E164" s="7">
        <v>40725.17</v>
      </c>
      <c r="F164" t="s">
        <v>92</v>
      </c>
    </row>
    <row r="165" spans="1:6" x14ac:dyDescent="0.25">
      <c r="A165">
        <v>2020</v>
      </c>
      <c r="B165" s="6">
        <v>43896</v>
      </c>
      <c r="C165" s="8">
        <v>156</v>
      </c>
      <c r="D165" s="8" t="s">
        <v>49</v>
      </c>
      <c r="E165" s="7">
        <v>65999.490000000005</v>
      </c>
      <c r="F165" t="s">
        <v>92</v>
      </c>
    </row>
    <row r="166" spans="1:6" x14ac:dyDescent="0.25">
      <c r="A166">
        <v>2020</v>
      </c>
      <c r="B166" s="6">
        <v>43896</v>
      </c>
      <c r="C166" s="8">
        <v>157</v>
      </c>
      <c r="D166" s="8" t="s">
        <v>35</v>
      </c>
      <c r="E166" s="7">
        <v>68417.509999999995</v>
      </c>
      <c r="F166" t="s">
        <v>92</v>
      </c>
    </row>
    <row r="167" spans="1:6" x14ac:dyDescent="0.25">
      <c r="A167">
        <v>2020</v>
      </c>
      <c r="B167" s="6">
        <v>43896</v>
      </c>
      <c r="C167" s="8">
        <v>158</v>
      </c>
      <c r="D167" s="8" t="s">
        <v>35</v>
      </c>
      <c r="E167" s="7">
        <v>288390.42</v>
      </c>
      <c r="F167" t="s">
        <v>92</v>
      </c>
    </row>
    <row r="168" spans="1:6" x14ac:dyDescent="0.25">
      <c r="A168">
        <v>2020</v>
      </c>
      <c r="B168" s="6">
        <v>43896</v>
      </c>
      <c r="C168" s="8">
        <v>159</v>
      </c>
      <c r="D168" s="8" t="s">
        <v>60</v>
      </c>
      <c r="E168" s="7">
        <v>241501.04</v>
      </c>
      <c r="F168" t="s">
        <v>92</v>
      </c>
    </row>
    <row r="169" spans="1:6" x14ac:dyDescent="0.25">
      <c r="A169">
        <v>2020</v>
      </c>
      <c r="B169" s="6">
        <v>43896</v>
      </c>
      <c r="C169" s="8">
        <v>160</v>
      </c>
      <c r="D169" s="8" t="s">
        <v>61</v>
      </c>
      <c r="E169" s="7">
        <v>96461.75</v>
      </c>
      <c r="F169" t="s">
        <v>92</v>
      </c>
    </row>
    <row r="170" spans="1:6" x14ac:dyDescent="0.25">
      <c r="A170">
        <v>2020</v>
      </c>
      <c r="B170" s="6">
        <v>43896</v>
      </c>
      <c r="C170" s="8">
        <v>161</v>
      </c>
      <c r="D170" s="8" t="s">
        <v>50</v>
      </c>
      <c r="E170" s="7">
        <v>204007.33</v>
      </c>
      <c r="F170" t="s">
        <v>92</v>
      </c>
    </row>
    <row r="171" spans="1:6" x14ac:dyDescent="0.25">
      <c r="A171">
        <v>2020</v>
      </c>
      <c r="B171" s="6">
        <v>43896</v>
      </c>
      <c r="C171" s="8">
        <v>162</v>
      </c>
      <c r="D171" s="8" t="s">
        <v>36</v>
      </c>
      <c r="E171" s="7">
        <v>46341.71</v>
      </c>
      <c r="F171" t="s">
        <v>92</v>
      </c>
    </row>
    <row r="172" spans="1:6" x14ac:dyDescent="0.25">
      <c r="A172">
        <v>2020</v>
      </c>
      <c r="B172" s="6">
        <v>43896</v>
      </c>
      <c r="C172" s="8">
        <v>163</v>
      </c>
      <c r="D172" s="8" t="s">
        <v>51</v>
      </c>
      <c r="E172" s="7">
        <v>58581.760000000002</v>
      </c>
      <c r="F172" t="s">
        <v>92</v>
      </c>
    </row>
    <row r="173" spans="1:6" x14ac:dyDescent="0.25">
      <c r="A173">
        <v>2020</v>
      </c>
      <c r="B173" s="6">
        <v>43896</v>
      </c>
      <c r="C173" s="8">
        <v>164</v>
      </c>
      <c r="D173" s="8" t="s">
        <v>37</v>
      </c>
      <c r="E173" s="7">
        <v>343765.12</v>
      </c>
      <c r="F173" t="s">
        <v>92</v>
      </c>
    </row>
    <row r="174" spans="1:6" x14ac:dyDescent="0.25">
      <c r="A174">
        <v>2020</v>
      </c>
      <c r="B174" s="6">
        <v>43896</v>
      </c>
      <c r="C174" s="8">
        <v>165</v>
      </c>
      <c r="D174" s="8" t="s">
        <v>37</v>
      </c>
      <c r="E174" s="7">
        <v>282746.76</v>
      </c>
      <c r="F174" t="s">
        <v>92</v>
      </c>
    </row>
    <row r="175" spans="1:6" x14ac:dyDescent="0.25">
      <c r="A175">
        <v>2020</v>
      </c>
      <c r="B175" s="6">
        <v>43896</v>
      </c>
      <c r="C175" s="8">
        <v>166</v>
      </c>
      <c r="D175" s="8" t="s">
        <v>52</v>
      </c>
      <c r="E175" s="7">
        <v>245370.97</v>
      </c>
      <c r="F175" t="s">
        <v>92</v>
      </c>
    </row>
    <row r="176" spans="1:6" x14ac:dyDescent="0.25">
      <c r="A176">
        <v>2020</v>
      </c>
      <c r="B176" s="6">
        <v>43896</v>
      </c>
      <c r="C176" s="8">
        <v>167</v>
      </c>
      <c r="D176" s="8" t="s">
        <v>16</v>
      </c>
      <c r="E176" s="7">
        <v>513752.87</v>
      </c>
      <c r="F176" t="s">
        <v>92</v>
      </c>
    </row>
    <row r="177" spans="1:6" x14ac:dyDescent="0.25">
      <c r="A177">
        <v>2020</v>
      </c>
      <c r="B177" s="6">
        <v>43896</v>
      </c>
      <c r="C177" s="8">
        <v>168</v>
      </c>
      <c r="D177" s="8" t="s">
        <v>16</v>
      </c>
      <c r="E177" s="7">
        <v>2979.36</v>
      </c>
      <c r="F177" t="s">
        <v>92</v>
      </c>
    </row>
    <row r="178" spans="1:6" x14ac:dyDescent="0.25">
      <c r="A178">
        <v>2020</v>
      </c>
      <c r="B178" s="6">
        <v>43896</v>
      </c>
      <c r="C178" s="8">
        <v>169</v>
      </c>
      <c r="D178" s="8" t="s">
        <v>16</v>
      </c>
      <c r="E178" s="7">
        <v>162352.99</v>
      </c>
      <c r="F178" t="s">
        <v>92</v>
      </c>
    </row>
    <row r="179" spans="1:6" x14ac:dyDescent="0.25">
      <c r="A179">
        <v>2020</v>
      </c>
      <c r="B179" s="6">
        <v>43896</v>
      </c>
      <c r="C179" s="8">
        <v>170</v>
      </c>
      <c r="D179" s="8" t="s">
        <v>16</v>
      </c>
      <c r="E179" s="7">
        <v>133458.42000000001</v>
      </c>
      <c r="F179" t="s">
        <v>92</v>
      </c>
    </row>
    <row r="180" spans="1:6" x14ac:dyDescent="0.25">
      <c r="A180">
        <v>2020</v>
      </c>
      <c r="B180" s="6">
        <v>43896</v>
      </c>
      <c r="C180" s="8">
        <v>171</v>
      </c>
      <c r="D180" s="8" t="s">
        <v>23</v>
      </c>
      <c r="E180" s="7">
        <v>95667.34</v>
      </c>
      <c r="F180" t="s">
        <v>92</v>
      </c>
    </row>
    <row r="181" spans="1:6" x14ac:dyDescent="0.25">
      <c r="A181">
        <v>2020</v>
      </c>
      <c r="B181" s="6">
        <v>43896</v>
      </c>
      <c r="C181" s="8">
        <v>172</v>
      </c>
      <c r="D181" s="8" t="s">
        <v>23</v>
      </c>
      <c r="E181" s="7">
        <v>53549.26</v>
      </c>
      <c r="F181" t="s">
        <v>92</v>
      </c>
    </row>
    <row r="182" spans="1:6" x14ac:dyDescent="0.25">
      <c r="A182">
        <v>2020</v>
      </c>
      <c r="B182" s="6">
        <v>43896</v>
      </c>
      <c r="C182" s="8">
        <v>173</v>
      </c>
      <c r="D182" s="8" t="s">
        <v>23</v>
      </c>
      <c r="E182" s="7">
        <v>56975.57</v>
      </c>
      <c r="F182" t="s">
        <v>92</v>
      </c>
    </row>
    <row r="183" spans="1:6" x14ac:dyDescent="0.25">
      <c r="A183">
        <v>2020</v>
      </c>
      <c r="B183" s="6">
        <v>43896</v>
      </c>
      <c r="C183" s="8">
        <v>174</v>
      </c>
      <c r="D183" s="8" t="s">
        <v>62</v>
      </c>
      <c r="E183" s="7">
        <v>154044.04</v>
      </c>
      <c r="F183" t="s">
        <v>92</v>
      </c>
    </row>
    <row r="184" spans="1:6" x14ac:dyDescent="0.25">
      <c r="A184">
        <v>2020</v>
      </c>
      <c r="B184" s="6">
        <v>43896</v>
      </c>
      <c r="C184" s="8">
        <v>175</v>
      </c>
      <c r="D184" s="8" t="s">
        <v>63</v>
      </c>
      <c r="E184" s="7">
        <v>72337.899999999994</v>
      </c>
      <c r="F184" t="s">
        <v>92</v>
      </c>
    </row>
    <row r="185" spans="1:6" x14ac:dyDescent="0.25">
      <c r="A185">
        <v>2020</v>
      </c>
      <c r="B185" s="6">
        <v>43896</v>
      </c>
      <c r="C185" s="8">
        <v>176</v>
      </c>
      <c r="D185" s="8" t="s">
        <v>38</v>
      </c>
      <c r="E185" s="7">
        <v>314099.53999999998</v>
      </c>
      <c r="F185" t="s">
        <v>92</v>
      </c>
    </row>
    <row r="186" spans="1:6" x14ac:dyDescent="0.25">
      <c r="A186">
        <v>2020</v>
      </c>
      <c r="B186" s="6">
        <v>43896</v>
      </c>
      <c r="C186" s="8">
        <v>177</v>
      </c>
      <c r="D186" s="8" t="s">
        <v>17</v>
      </c>
      <c r="E186" s="7">
        <v>119020.43</v>
      </c>
      <c r="F186" t="s">
        <v>92</v>
      </c>
    </row>
    <row r="187" spans="1:6" x14ac:dyDescent="0.25">
      <c r="A187">
        <v>2020</v>
      </c>
      <c r="B187" s="6">
        <v>43896</v>
      </c>
      <c r="C187" s="8">
        <v>178</v>
      </c>
      <c r="D187" s="8" t="s">
        <v>17</v>
      </c>
      <c r="E187" s="7">
        <v>161547.91</v>
      </c>
      <c r="F187" t="s">
        <v>92</v>
      </c>
    </row>
    <row r="188" spans="1:6" x14ac:dyDescent="0.25">
      <c r="A188">
        <v>2020</v>
      </c>
      <c r="B188" s="6">
        <v>43896</v>
      </c>
      <c r="C188" s="8">
        <v>179</v>
      </c>
      <c r="D188" s="8" t="s">
        <v>120</v>
      </c>
      <c r="E188" s="7">
        <v>267801.46999999997</v>
      </c>
      <c r="F188" t="s">
        <v>92</v>
      </c>
    </row>
    <row r="189" spans="1:6" x14ac:dyDescent="0.25">
      <c r="A189">
        <v>2020</v>
      </c>
      <c r="B189" s="6">
        <v>43896</v>
      </c>
      <c r="C189" s="8">
        <v>180</v>
      </c>
      <c r="D189" s="8" t="s">
        <v>39</v>
      </c>
      <c r="E189" s="7">
        <v>262365.13</v>
      </c>
      <c r="F189" t="s">
        <v>92</v>
      </c>
    </row>
    <row r="190" spans="1:6" x14ac:dyDescent="0.25">
      <c r="A190">
        <v>2020</v>
      </c>
      <c r="B190" s="6">
        <v>43896</v>
      </c>
      <c r="C190" s="8">
        <v>181</v>
      </c>
      <c r="D190" s="8" t="s">
        <v>24</v>
      </c>
      <c r="E190" s="7">
        <v>659714.4</v>
      </c>
      <c r="F190" t="s">
        <v>92</v>
      </c>
    </row>
    <row r="191" spans="1:6" x14ac:dyDescent="0.25">
      <c r="A191">
        <v>2020</v>
      </c>
      <c r="B191" s="6">
        <v>43896</v>
      </c>
      <c r="C191" s="8">
        <v>182</v>
      </c>
      <c r="D191" s="8" t="s">
        <v>24</v>
      </c>
      <c r="E191" s="7">
        <v>98706.76</v>
      </c>
      <c r="F191" t="s">
        <v>92</v>
      </c>
    </row>
    <row r="192" spans="1:6" x14ac:dyDescent="0.25">
      <c r="A192">
        <v>2020</v>
      </c>
      <c r="B192" s="6">
        <v>43896</v>
      </c>
      <c r="C192" s="8">
        <v>183</v>
      </c>
      <c r="D192" s="8" t="s">
        <v>18</v>
      </c>
      <c r="E192" s="7">
        <v>146023.29</v>
      </c>
      <c r="F192" t="s">
        <v>92</v>
      </c>
    </row>
    <row r="193" spans="1:6" x14ac:dyDescent="0.25">
      <c r="A193">
        <v>2020</v>
      </c>
      <c r="B193" s="6">
        <v>43896</v>
      </c>
      <c r="C193" s="8">
        <v>184</v>
      </c>
      <c r="D193" s="8" t="s">
        <v>19</v>
      </c>
      <c r="E193" s="7">
        <v>84773.17</v>
      </c>
      <c r="F193" t="s">
        <v>92</v>
      </c>
    </row>
    <row r="194" spans="1:6" x14ac:dyDescent="0.25">
      <c r="A194">
        <v>2020</v>
      </c>
      <c r="B194" s="6">
        <v>43896</v>
      </c>
      <c r="C194" s="8">
        <v>185</v>
      </c>
      <c r="D194" s="8" t="s">
        <v>142</v>
      </c>
      <c r="E194" s="7">
        <v>154587.03</v>
      </c>
      <c r="F194" t="s">
        <v>92</v>
      </c>
    </row>
    <row r="195" spans="1:6" x14ac:dyDescent="0.25">
      <c r="A195">
        <v>2020</v>
      </c>
      <c r="B195" s="6">
        <v>43896</v>
      </c>
      <c r="C195" s="8">
        <v>186</v>
      </c>
      <c r="D195" s="8" t="s">
        <v>25</v>
      </c>
      <c r="E195" s="7">
        <v>127497.13</v>
      </c>
      <c r="F195" t="s">
        <v>92</v>
      </c>
    </row>
    <row r="196" spans="1:6" x14ac:dyDescent="0.25">
      <c r="A196">
        <v>2020</v>
      </c>
      <c r="B196" s="6">
        <v>43896</v>
      </c>
      <c r="C196" s="8">
        <v>187</v>
      </c>
      <c r="D196" s="8" t="s">
        <v>40</v>
      </c>
      <c r="E196" s="7">
        <v>77741.81</v>
      </c>
      <c r="F196" t="s">
        <v>92</v>
      </c>
    </row>
    <row r="197" spans="1:6" x14ac:dyDescent="0.25">
      <c r="A197">
        <v>2020</v>
      </c>
      <c r="B197" s="6">
        <v>43896</v>
      </c>
      <c r="C197" s="8">
        <v>188</v>
      </c>
      <c r="D197" s="8" t="s">
        <v>54</v>
      </c>
      <c r="E197" s="7">
        <v>88655.22</v>
      </c>
      <c r="F197" t="s">
        <v>92</v>
      </c>
    </row>
    <row r="198" spans="1:6" x14ac:dyDescent="0.25">
      <c r="A198">
        <v>2020</v>
      </c>
      <c r="B198" s="6">
        <v>43896</v>
      </c>
      <c r="C198" s="8">
        <v>189</v>
      </c>
      <c r="D198" s="8" t="s">
        <v>64</v>
      </c>
      <c r="E198" s="7">
        <v>59365.63</v>
      </c>
      <c r="F198" t="s">
        <v>92</v>
      </c>
    </row>
    <row r="199" spans="1:6" x14ac:dyDescent="0.25">
      <c r="A199">
        <v>2020</v>
      </c>
      <c r="B199" s="6">
        <v>43896</v>
      </c>
      <c r="C199" s="8">
        <v>190</v>
      </c>
      <c r="D199" s="8" t="s">
        <v>26</v>
      </c>
      <c r="E199" s="7">
        <v>43685.57</v>
      </c>
      <c r="F199" t="s">
        <v>92</v>
      </c>
    </row>
    <row r="200" spans="1:6" x14ac:dyDescent="0.25">
      <c r="A200">
        <v>2020</v>
      </c>
      <c r="B200" s="6">
        <v>43896</v>
      </c>
      <c r="C200" s="8">
        <v>191</v>
      </c>
      <c r="D200" s="8" t="s">
        <v>72</v>
      </c>
      <c r="E200" s="7">
        <v>331849.92</v>
      </c>
      <c r="F200" t="s">
        <v>92</v>
      </c>
    </row>
    <row r="201" spans="1:6" x14ac:dyDescent="0.25">
      <c r="A201">
        <v>2020</v>
      </c>
      <c r="B201" s="6">
        <v>43896</v>
      </c>
      <c r="C201" s="8">
        <v>192</v>
      </c>
      <c r="D201" s="8" t="s">
        <v>41</v>
      </c>
      <c r="E201" s="7">
        <v>152567.1</v>
      </c>
      <c r="F201" t="s">
        <v>92</v>
      </c>
    </row>
    <row r="202" spans="1:6" x14ac:dyDescent="0.25">
      <c r="A202">
        <v>2020</v>
      </c>
      <c r="B202" s="6">
        <v>43896</v>
      </c>
      <c r="C202" s="8">
        <v>193</v>
      </c>
      <c r="D202" s="8" t="s">
        <v>129</v>
      </c>
      <c r="E202" s="7">
        <v>230952.77</v>
      </c>
      <c r="F202" t="s">
        <v>92</v>
      </c>
    </row>
    <row r="203" spans="1:6" x14ac:dyDescent="0.25">
      <c r="A203">
        <v>2020</v>
      </c>
      <c r="B203" s="6">
        <v>43896</v>
      </c>
      <c r="C203" s="8">
        <v>194</v>
      </c>
      <c r="D203" s="8" t="s">
        <v>65</v>
      </c>
      <c r="E203" s="7">
        <v>98875.51</v>
      </c>
      <c r="F203" t="s">
        <v>92</v>
      </c>
    </row>
    <row r="204" spans="1:6" x14ac:dyDescent="0.25">
      <c r="A204">
        <v>2020</v>
      </c>
      <c r="B204" s="6">
        <v>43896</v>
      </c>
      <c r="C204" s="8">
        <v>195</v>
      </c>
      <c r="D204" s="8" t="s">
        <v>27</v>
      </c>
      <c r="E204" s="7">
        <v>119400.89</v>
      </c>
      <c r="F204" t="s">
        <v>92</v>
      </c>
    </row>
    <row r="205" spans="1:6" x14ac:dyDescent="0.25">
      <c r="A205">
        <v>2020</v>
      </c>
      <c r="B205" s="6">
        <v>43896</v>
      </c>
      <c r="C205" s="8">
        <v>196</v>
      </c>
      <c r="D205" s="8" t="s">
        <v>27</v>
      </c>
      <c r="E205" s="7">
        <v>403445.21</v>
      </c>
      <c r="F205" t="s">
        <v>92</v>
      </c>
    </row>
    <row r="206" spans="1:6" x14ac:dyDescent="0.25">
      <c r="A206">
        <v>2020</v>
      </c>
      <c r="B206" s="6">
        <v>43896</v>
      </c>
      <c r="C206" s="8">
        <v>197</v>
      </c>
      <c r="D206" s="8" t="s">
        <v>27</v>
      </c>
      <c r="E206" s="7">
        <v>96155.45</v>
      </c>
      <c r="F206" t="s">
        <v>92</v>
      </c>
    </row>
    <row r="207" spans="1:6" x14ac:dyDescent="0.25">
      <c r="A207">
        <v>2020</v>
      </c>
      <c r="B207" s="6">
        <v>43896</v>
      </c>
      <c r="C207" s="8">
        <v>198</v>
      </c>
      <c r="D207" s="8" t="s">
        <v>28</v>
      </c>
      <c r="E207" s="7">
        <v>53114.400000000001</v>
      </c>
      <c r="F207" t="s">
        <v>92</v>
      </c>
    </row>
    <row r="208" spans="1:6" x14ac:dyDescent="0.25">
      <c r="A208">
        <v>2020</v>
      </c>
      <c r="B208" s="6">
        <v>43896</v>
      </c>
      <c r="C208" s="8">
        <v>199</v>
      </c>
      <c r="D208" s="8" t="s">
        <v>122</v>
      </c>
      <c r="E208" s="7">
        <v>624245.05000000005</v>
      </c>
      <c r="F208" t="s">
        <v>92</v>
      </c>
    </row>
    <row r="209" spans="1:6" x14ac:dyDescent="0.25">
      <c r="A209">
        <v>2020</v>
      </c>
      <c r="B209" s="6">
        <v>43896</v>
      </c>
      <c r="C209" s="8">
        <v>200</v>
      </c>
      <c r="D209" s="8" t="s">
        <v>122</v>
      </c>
      <c r="E209" s="7">
        <v>147911.54</v>
      </c>
      <c r="F209" t="s">
        <v>92</v>
      </c>
    </row>
    <row r="210" spans="1:6" x14ac:dyDescent="0.25">
      <c r="A210">
        <v>2020</v>
      </c>
      <c r="B210" s="6">
        <v>43896</v>
      </c>
      <c r="C210" s="8">
        <v>201</v>
      </c>
      <c r="D210" s="8" t="s">
        <v>122</v>
      </c>
      <c r="E210" s="7">
        <v>264372.21999999997</v>
      </c>
      <c r="F210" t="s">
        <v>92</v>
      </c>
    </row>
    <row r="211" spans="1:6" x14ac:dyDescent="0.25">
      <c r="A211">
        <v>2020</v>
      </c>
      <c r="B211" s="6">
        <v>43896</v>
      </c>
      <c r="C211" s="8">
        <v>202</v>
      </c>
      <c r="D211" s="8" t="s">
        <v>122</v>
      </c>
      <c r="E211" s="7">
        <v>240145.58</v>
      </c>
      <c r="F211" t="s">
        <v>92</v>
      </c>
    </row>
    <row r="212" spans="1:6" x14ac:dyDescent="0.25">
      <c r="A212">
        <v>2020</v>
      </c>
      <c r="B212" s="6">
        <v>43896</v>
      </c>
      <c r="C212" s="8">
        <v>203</v>
      </c>
      <c r="D212" s="8" t="s">
        <v>55</v>
      </c>
      <c r="E212" s="7">
        <v>101040.04</v>
      </c>
      <c r="F212" t="s">
        <v>92</v>
      </c>
    </row>
    <row r="213" spans="1:6" x14ac:dyDescent="0.25">
      <c r="A213">
        <v>2020</v>
      </c>
      <c r="B213" s="6">
        <v>43896</v>
      </c>
      <c r="C213" s="8">
        <v>204</v>
      </c>
      <c r="D213" s="8" t="s">
        <v>21</v>
      </c>
      <c r="E213" s="7">
        <v>110094.88</v>
      </c>
      <c r="F213" t="s">
        <v>92</v>
      </c>
    </row>
    <row r="214" spans="1:6" x14ac:dyDescent="0.25">
      <c r="A214">
        <v>2020</v>
      </c>
      <c r="B214" s="6">
        <v>43896</v>
      </c>
      <c r="C214" s="8">
        <v>205</v>
      </c>
      <c r="D214" s="8" t="s">
        <v>29</v>
      </c>
      <c r="E214" s="7">
        <v>40076.400000000001</v>
      </c>
      <c r="F214" t="s">
        <v>92</v>
      </c>
    </row>
    <row r="215" spans="1:6" x14ac:dyDescent="0.25">
      <c r="A215">
        <v>2020</v>
      </c>
      <c r="B215" s="6">
        <v>43896</v>
      </c>
      <c r="C215" s="8">
        <v>206</v>
      </c>
      <c r="D215" s="8" t="s">
        <v>22</v>
      </c>
      <c r="E215" s="7">
        <v>88632.81</v>
      </c>
      <c r="F215" t="s">
        <v>92</v>
      </c>
    </row>
    <row r="216" spans="1:6" x14ac:dyDescent="0.25">
      <c r="A216">
        <v>2020</v>
      </c>
      <c r="B216" s="6">
        <v>43896</v>
      </c>
      <c r="C216" s="8">
        <v>207</v>
      </c>
      <c r="D216" s="8" t="s">
        <v>42</v>
      </c>
      <c r="E216" s="7">
        <v>55432.95</v>
      </c>
      <c r="F216" t="s">
        <v>92</v>
      </c>
    </row>
    <row r="217" spans="1:6" x14ac:dyDescent="0.25">
      <c r="A217">
        <v>2020</v>
      </c>
      <c r="B217" s="6">
        <v>43896</v>
      </c>
      <c r="C217" s="8">
        <v>208</v>
      </c>
      <c r="D217" s="8" t="s">
        <v>30</v>
      </c>
      <c r="E217" s="7">
        <v>515506.93</v>
      </c>
      <c r="F217" t="s">
        <v>92</v>
      </c>
    </row>
    <row r="218" spans="1:6" x14ac:dyDescent="0.25">
      <c r="A218">
        <v>2020</v>
      </c>
      <c r="B218" s="6">
        <v>43896</v>
      </c>
      <c r="C218" s="8">
        <v>209</v>
      </c>
      <c r="D218" s="8" t="s">
        <v>31</v>
      </c>
      <c r="E218" s="7">
        <v>3410.3</v>
      </c>
      <c r="F218" t="s">
        <v>92</v>
      </c>
    </row>
    <row r="219" spans="1:6" x14ac:dyDescent="0.25">
      <c r="A219">
        <v>2020</v>
      </c>
      <c r="B219" s="6">
        <v>43896</v>
      </c>
      <c r="C219" s="8">
        <v>210</v>
      </c>
      <c r="D219" s="8" t="s">
        <v>43</v>
      </c>
      <c r="E219" s="7">
        <v>135957.29999999999</v>
      </c>
      <c r="F219" t="s">
        <v>92</v>
      </c>
    </row>
    <row r="220" spans="1:6" x14ac:dyDescent="0.25">
      <c r="A220">
        <v>2020</v>
      </c>
      <c r="B220" s="6">
        <v>43896</v>
      </c>
      <c r="C220" s="8">
        <v>211</v>
      </c>
      <c r="D220" s="8" t="s">
        <v>43</v>
      </c>
      <c r="E220" s="7">
        <v>128360.1</v>
      </c>
      <c r="F220" t="s">
        <v>92</v>
      </c>
    </row>
    <row r="221" spans="1:6" x14ac:dyDescent="0.25">
      <c r="A221">
        <v>2020</v>
      </c>
      <c r="B221" s="6">
        <v>43896</v>
      </c>
      <c r="C221" s="8">
        <v>212</v>
      </c>
      <c r="D221" s="8" t="s">
        <v>73</v>
      </c>
      <c r="E221" s="7">
        <v>244523.2</v>
      </c>
      <c r="F221" t="s">
        <v>92</v>
      </c>
    </row>
    <row r="222" spans="1:6" x14ac:dyDescent="0.25">
      <c r="A222">
        <v>2020</v>
      </c>
      <c r="B222" s="6">
        <v>43896</v>
      </c>
      <c r="C222" s="8">
        <v>213</v>
      </c>
      <c r="D222" s="8" t="s">
        <v>44</v>
      </c>
      <c r="E222" s="7">
        <v>558646.97</v>
      </c>
      <c r="F222" t="s">
        <v>92</v>
      </c>
    </row>
    <row r="223" spans="1:6" x14ac:dyDescent="0.25">
      <c r="A223">
        <v>2020</v>
      </c>
      <c r="B223" s="6">
        <v>43896</v>
      </c>
      <c r="C223" s="8">
        <v>214</v>
      </c>
      <c r="D223" s="8" t="s">
        <v>45</v>
      </c>
      <c r="E223" s="7">
        <v>174439.5</v>
      </c>
      <c r="F223" t="s">
        <v>92</v>
      </c>
    </row>
    <row r="224" spans="1:6" x14ac:dyDescent="0.25">
      <c r="A224">
        <v>2020</v>
      </c>
      <c r="B224" s="6">
        <v>43896</v>
      </c>
      <c r="C224" s="8">
        <v>215</v>
      </c>
      <c r="D224" s="8" t="s">
        <v>121</v>
      </c>
      <c r="E224" s="7">
        <v>155450.82</v>
      </c>
      <c r="F224" t="s">
        <v>92</v>
      </c>
    </row>
    <row r="225" spans="1:6" x14ac:dyDescent="0.25">
      <c r="A225">
        <v>2020</v>
      </c>
      <c r="B225" s="6">
        <v>43896</v>
      </c>
      <c r="C225" s="8">
        <v>216</v>
      </c>
      <c r="D225" s="8" t="s">
        <v>47</v>
      </c>
      <c r="E225" s="7">
        <v>149915.15</v>
      </c>
      <c r="F225" t="s">
        <v>92</v>
      </c>
    </row>
    <row r="226" spans="1:6" x14ac:dyDescent="0.25">
      <c r="A226">
        <v>2020</v>
      </c>
      <c r="B226" s="6">
        <v>43896</v>
      </c>
      <c r="C226" s="8">
        <v>217</v>
      </c>
      <c r="D226" s="8" t="s">
        <v>32</v>
      </c>
      <c r="E226" s="7">
        <v>397969</v>
      </c>
      <c r="F226" t="s">
        <v>92</v>
      </c>
    </row>
    <row r="227" spans="1:6" x14ac:dyDescent="0.25">
      <c r="A227">
        <v>2020</v>
      </c>
      <c r="B227" s="6">
        <v>43896</v>
      </c>
      <c r="C227" s="8">
        <v>218</v>
      </c>
      <c r="D227" s="8" t="s">
        <v>32</v>
      </c>
      <c r="E227" s="7">
        <v>130194</v>
      </c>
      <c r="F227" t="s">
        <v>92</v>
      </c>
    </row>
    <row r="228" spans="1:6" x14ac:dyDescent="0.25">
      <c r="A228">
        <v>2020</v>
      </c>
      <c r="B228" s="6">
        <v>43896</v>
      </c>
      <c r="C228" s="8">
        <v>219</v>
      </c>
      <c r="D228" s="8" t="s">
        <v>32</v>
      </c>
      <c r="E228" s="7">
        <v>139877</v>
      </c>
      <c r="F228" t="s">
        <v>92</v>
      </c>
    </row>
    <row r="229" spans="1:6" x14ac:dyDescent="0.25">
      <c r="A229">
        <v>2020</v>
      </c>
      <c r="B229" s="6">
        <v>43896</v>
      </c>
      <c r="C229" s="8">
        <v>220</v>
      </c>
      <c r="D229" s="8" t="s">
        <v>56</v>
      </c>
      <c r="E229" s="7">
        <v>27697.81</v>
      </c>
      <c r="F229" t="s">
        <v>92</v>
      </c>
    </row>
    <row r="230" spans="1:6" x14ac:dyDescent="0.25">
      <c r="A230">
        <v>2020</v>
      </c>
      <c r="B230" s="6">
        <v>43896</v>
      </c>
      <c r="C230" s="8">
        <v>221</v>
      </c>
      <c r="D230" s="8" t="s">
        <v>57</v>
      </c>
      <c r="E230" s="7">
        <v>53446.35</v>
      </c>
      <c r="F230" t="s">
        <v>92</v>
      </c>
    </row>
    <row r="231" spans="1:6" x14ac:dyDescent="0.25">
      <c r="A231">
        <v>2020</v>
      </c>
      <c r="B231" s="6">
        <v>43896</v>
      </c>
      <c r="C231" s="8">
        <v>222</v>
      </c>
      <c r="D231" s="8" t="s">
        <v>57</v>
      </c>
      <c r="E231" s="7">
        <v>70983.11</v>
      </c>
      <c r="F231" t="s">
        <v>92</v>
      </c>
    </row>
    <row r="232" spans="1:6" x14ac:dyDescent="0.25">
      <c r="A232">
        <v>2020</v>
      </c>
      <c r="B232" s="6">
        <v>43896</v>
      </c>
      <c r="C232" s="8">
        <v>223</v>
      </c>
      <c r="D232" s="8" t="s">
        <v>58</v>
      </c>
      <c r="E232" s="7">
        <v>248021.36</v>
      </c>
      <c r="F232" t="s">
        <v>92</v>
      </c>
    </row>
    <row r="233" spans="1:6" x14ac:dyDescent="0.25">
      <c r="A233">
        <v>2020</v>
      </c>
      <c r="B233" s="6">
        <v>43901</v>
      </c>
      <c r="C233" s="8">
        <v>224</v>
      </c>
      <c r="D233" s="8" t="s">
        <v>74</v>
      </c>
      <c r="E233" s="7">
        <v>6947.2</v>
      </c>
      <c r="F233" t="s">
        <v>177</v>
      </c>
    </row>
    <row r="234" spans="1:6" x14ac:dyDescent="0.25">
      <c r="A234">
        <v>2020</v>
      </c>
      <c r="B234" s="6">
        <v>43902</v>
      </c>
      <c r="C234" s="8">
        <v>225</v>
      </c>
      <c r="D234" s="8" t="s">
        <v>8</v>
      </c>
      <c r="E234" s="7">
        <v>40454.93</v>
      </c>
      <c r="F234" t="s">
        <v>93</v>
      </c>
    </row>
    <row r="235" spans="1:6" x14ac:dyDescent="0.25">
      <c r="A235">
        <v>2020</v>
      </c>
      <c r="B235" s="6">
        <v>43902</v>
      </c>
      <c r="C235" s="8">
        <v>226</v>
      </c>
      <c r="D235" s="8" t="s">
        <v>8</v>
      </c>
      <c r="E235" s="7">
        <v>724.25</v>
      </c>
      <c r="F235" t="s">
        <v>93</v>
      </c>
    </row>
    <row r="236" spans="1:6" x14ac:dyDescent="0.25">
      <c r="A236">
        <v>2020</v>
      </c>
      <c r="B236" s="6">
        <v>43902</v>
      </c>
      <c r="C236" s="8">
        <v>227</v>
      </c>
      <c r="D236" s="8" t="s">
        <v>117</v>
      </c>
      <c r="E236" s="7">
        <v>51.3</v>
      </c>
      <c r="F236" t="s">
        <v>100</v>
      </c>
    </row>
    <row r="237" spans="1:6" x14ac:dyDescent="0.25">
      <c r="A237">
        <v>2020</v>
      </c>
      <c r="B237" s="6">
        <v>43902</v>
      </c>
      <c r="C237" s="8">
        <v>228</v>
      </c>
      <c r="D237" s="8" t="s">
        <v>117</v>
      </c>
      <c r="E237" s="7">
        <v>30</v>
      </c>
      <c r="F237" t="s">
        <v>151</v>
      </c>
    </row>
    <row r="238" spans="1:6" x14ac:dyDescent="0.25">
      <c r="A238">
        <v>2020</v>
      </c>
      <c r="B238" s="6">
        <v>43902</v>
      </c>
      <c r="C238" s="8">
        <v>229</v>
      </c>
      <c r="D238" s="8" t="s">
        <v>15</v>
      </c>
      <c r="E238" s="7">
        <v>86266.2</v>
      </c>
      <c r="F238" t="s">
        <v>95</v>
      </c>
    </row>
    <row r="239" spans="1:6" x14ac:dyDescent="0.25">
      <c r="A239">
        <v>2020</v>
      </c>
      <c r="B239" s="6">
        <v>43902</v>
      </c>
      <c r="C239" s="8">
        <v>230</v>
      </c>
      <c r="D239" s="8" t="s">
        <v>15</v>
      </c>
      <c r="E239" s="7">
        <v>1066479.33</v>
      </c>
      <c r="F239" t="s">
        <v>96</v>
      </c>
    </row>
    <row r="240" spans="1:6" x14ac:dyDescent="0.25">
      <c r="A240">
        <v>2020</v>
      </c>
      <c r="B240" s="6">
        <v>43902</v>
      </c>
      <c r="C240" s="8">
        <v>231</v>
      </c>
      <c r="D240" s="8" t="s">
        <v>13</v>
      </c>
      <c r="E240" s="7">
        <v>200</v>
      </c>
      <c r="F240" t="s">
        <v>107</v>
      </c>
    </row>
    <row r="241" spans="1:6" x14ac:dyDescent="0.25">
      <c r="A241">
        <v>2020</v>
      </c>
      <c r="B241" s="6">
        <v>43903</v>
      </c>
      <c r="C241" s="8">
        <v>232</v>
      </c>
      <c r="D241" s="8" t="s">
        <v>8</v>
      </c>
      <c r="E241" s="7">
        <v>3125504.15</v>
      </c>
      <c r="F241" t="s">
        <v>89</v>
      </c>
    </row>
    <row r="242" spans="1:6" x14ac:dyDescent="0.25">
      <c r="A242">
        <v>2020</v>
      </c>
      <c r="B242" s="6">
        <v>43903</v>
      </c>
      <c r="C242" s="8">
        <v>233</v>
      </c>
      <c r="D242" s="8" t="s">
        <v>9</v>
      </c>
      <c r="E242" s="7">
        <v>201596.61</v>
      </c>
      <c r="F242" t="s">
        <v>89</v>
      </c>
    </row>
    <row r="243" spans="1:6" x14ac:dyDescent="0.25">
      <c r="A243">
        <v>2020</v>
      </c>
      <c r="B243" s="6">
        <v>43903</v>
      </c>
      <c r="C243" s="8">
        <v>234</v>
      </c>
      <c r="D243" s="8"/>
      <c r="E243" s="7">
        <v>558.5</v>
      </c>
      <c r="F243" t="s">
        <v>89</v>
      </c>
    </row>
    <row r="244" spans="1:6" x14ac:dyDescent="0.25">
      <c r="A244">
        <v>2020</v>
      </c>
      <c r="B244" s="6">
        <v>43908</v>
      </c>
      <c r="C244" s="8">
        <v>235</v>
      </c>
      <c r="D244" s="8" t="s">
        <v>13</v>
      </c>
      <c r="E244" s="7">
        <v>2236265.69</v>
      </c>
      <c r="F244" t="s">
        <v>91</v>
      </c>
    </row>
    <row r="245" spans="1:6" x14ac:dyDescent="0.25">
      <c r="A245">
        <v>2020</v>
      </c>
      <c r="B245" s="6">
        <v>43908</v>
      </c>
      <c r="C245" s="8">
        <v>236</v>
      </c>
      <c r="D245" s="8" t="s">
        <v>13</v>
      </c>
      <c r="E245" s="7">
        <v>2934.02</v>
      </c>
      <c r="F245" t="s">
        <v>91</v>
      </c>
    </row>
    <row r="246" spans="1:6" x14ac:dyDescent="0.25">
      <c r="A246">
        <v>2020</v>
      </c>
      <c r="B246" s="6">
        <v>43908</v>
      </c>
      <c r="C246" s="8">
        <v>237</v>
      </c>
      <c r="D246" s="8" t="s">
        <v>13</v>
      </c>
      <c r="E246" s="7">
        <v>7400.69</v>
      </c>
      <c r="F246" t="s">
        <v>91</v>
      </c>
    </row>
    <row r="247" spans="1:6" x14ac:dyDescent="0.25">
      <c r="A247">
        <v>2020</v>
      </c>
      <c r="B247" s="6">
        <v>43909</v>
      </c>
      <c r="C247" s="8">
        <v>238</v>
      </c>
      <c r="D247" s="8" t="s">
        <v>8</v>
      </c>
      <c r="E247" s="7">
        <v>10235412.789999999</v>
      </c>
      <c r="F247" t="s">
        <v>90</v>
      </c>
    </row>
    <row r="248" spans="1:6" x14ac:dyDescent="0.25">
      <c r="A248">
        <v>2020</v>
      </c>
      <c r="B248" s="6">
        <v>43909</v>
      </c>
      <c r="C248" s="8">
        <v>239</v>
      </c>
      <c r="D248" s="8" t="s">
        <v>8</v>
      </c>
      <c r="E248" s="7">
        <v>1692</v>
      </c>
      <c r="F248" t="s">
        <v>90</v>
      </c>
    </row>
    <row r="249" spans="1:6" x14ac:dyDescent="0.25">
      <c r="A249">
        <v>2020</v>
      </c>
      <c r="B249" s="6">
        <v>43909</v>
      </c>
      <c r="C249" s="8">
        <v>240</v>
      </c>
      <c r="D249" s="8" t="s">
        <v>9</v>
      </c>
      <c r="E249" s="7">
        <v>14544</v>
      </c>
      <c r="F249" t="s">
        <v>90</v>
      </c>
    </row>
    <row r="250" spans="1:6" x14ac:dyDescent="0.25">
      <c r="A250">
        <v>2020</v>
      </c>
      <c r="B250" s="6">
        <v>43913</v>
      </c>
      <c r="C250" s="8">
        <v>241</v>
      </c>
      <c r="D250" s="8" t="s">
        <v>8</v>
      </c>
      <c r="E250" s="7">
        <v>2591118.16</v>
      </c>
      <c r="F250" t="s">
        <v>115</v>
      </c>
    </row>
    <row r="251" spans="1:6" x14ac:dyDescent="0.25">
      <c r="A251">
        <v>2020</v>
      </c>
      <c r="B251" s="6">
        <v>43913</v>
      </c>
      <c r="C251" s="8">
        <v>241.5</v>
      </c>
      <c r="D251" s="8" t="s">
        <v>8</v>
      </c>
      <c r="E251" s="7">
        <f>2697400+2400</f>
        <v>2699800</v>
      </c>
      <c r="F251" t="s">
        <v>115</v>
      </c>
    </row>
    <row r="252" spans="1:6" x14ac:dyDescent="0.25">
      <c r="A252">
        <v>2020</v>
      </c>
      <c r="B252" s="6">
        <v>43913</v>
      </c>
      <c r="C252" s="8">
        <v>242</v>
      </c>
      <c r="D252" s="8" t="s">
        <v>8</v>
      </c>
      <c r="E252" s="7">
        <v>13727.43</v>
      </c>
      <c r="F252" t="s">
        <v>115</v>
      </c>
    </row>
    <row r="253" spans="1:6" x14ac:dyDescent="0.25">
      <c r="A253">
        <v>2020</v>
      </c>
      <c r="B253" s="6">
        <v>43913</v>
      </c>
      <c r="C253" s="8">
        <v>242.5</v>
      </c>
      <c r="D253" s="8" t="s">
        <v>8</v>
      </c>
      <c r="E253" s="7">
        <v>6400</v>
      </c>
      <c r="F253" t="s">
        <v>115</v>
      </c>
    </row>
    <row r="254" spans="1:6" x14ac:dyDescent="0.25">
      <c r="A254">
        <v>2020</v>
      </c>
      <c r="B254" s="6">
        <v>43914</v>
      </c>
      <c r="C254" s="8">
        <v>243</v>
      </c>
      <c r="D254" s="8" t="s">
        <v>8</v>
      </c>
      <c r="E254" s="7">
        <v>47238.57</v>
      </c>
      <c r="F254" t="s">
        <v>98</v>
      </c>
    </row>
    <row r="255" spans="1:6" x14ac:dyDescent="0.25">
      <c r="A255">
        <v>2020</v>
      </c>
      <c r="B255" s="6">
        <v>43914</v>
      </c>
      <c r="C255" s="8">
        <v>244</v>
      </c>
      <c r="D255" s="8" t="s">
        <v>10</v>
      </c>
      <c r="E255" s="7">
        <v>410.82</v>
      </c>
      <c r="F255" t="s">
        <v>89</v>
      </c>
    </row>
    <row r="256" spans="1:6" x14ac:dyDescent="0.25">
      <c r="A256">
        <v>2020</v>
      </c>
      <c r="B256" s="6">
        <v>43914</v>
      </c>
      <c r="C256" s="8">
        <v>245</v>
      </c>
      <c r="D256" s="8" t="s">
        <v>11</v>
      </c>
      <c r="E256" s="7">
        <v>1912.19</v>
      </c>
      <c r="F256" t="s">
        <v>89</v>
      </c>
    </row>
    <row r="257" spans="1:6" x14ac:dyDescent="0.25">
      <c r="A257">
        <v>2020</v>
      </c>
      <c r="B257" s="6">
        <v>43914</v>
      </c>
      <c r="C257" s="8">
        <v>246</v>
      </c>
      <c r="D257" s="8" t="s">
        <v>12</v>
      </c>
      <c r="E257" s="7">
        <v>1724.31</v>
      </c>
      <c r="F257" t="s">
        <v>89</v>
      </c>
    </row>
    <row r="258" spans="1:6" x14ac:dyDescent="0.25">
      <c r="A258">
        <v>2020</v>
      </c>
      <c r="B258" s="6">
        <v>43914</v>
      </c>
      <c r="C258" s="8">
        <v>247</v>
      </c>
      <c r="D258" s="8" t="s">
        <v>71</v>
      </c>
      <c r="E258" s="7">
        <v>2629.75</v>
      </c>
      <c r="F258" t="s">
        <v>101</v>
      </c>
    </row>
    <row r="259" spans="1:6" x14ac:dyDescent="0.25">
      <c r="A259">
        <v>2020</v>
      </c>
      <c r="B259" s="6">
        <v>43914</v>
      </c>
      <c r="C259" s="8">
        <v>248</v>
      </c>
      <c r="D259" s="8" t="s">
        <v>35</v>
      </c>
      <c r="E259" s="7">
        <v>8653.4500000000007</v>
      </c>
      <c r="F259" t="s">
        <v>101</v>
      </c>
    </row>
    <row r="260" spans="1:6" x14ac:dyDescent="0.25">
      <c r="A260">
        <v>2020</v>
      </c>
      <c r="B260" s="6">
        <v>43914</v>
      </c>
      <c r="C260" s="8">
        <v>249</v>
      </c>
      <c r="D260" s="8" t="s">
        <v>35</v>
      </c>
      <c r="E260" s="7">
        <v>10713.59</v>
      </c>
      <c r="F260" t="s">
        <v>101</v>
      </c>
    </row>
    <row r="261" spans="1:6" x14ac:dyDescent="0.25">
      <c r="A261">
        <v>2020</v>
      </c>
      <c r="B261" s="6">
        <v>43914</v>
      </c>
      <c r="C261" s="8">
        <v>250</v>
      </c>
      <c r="D261" s="8" t="s">
        <v>35</v>
      </c>
      <c r="E261" s="7">
        <v>9702.66</v>
      </c>
      <c r="F261" t="s">
        <v>101</v>
      </c>
    </row>
    <row r="262" spans="1:6" x14ac:dyDescent="0.25">
      <c r="A262">
        <v>2020</v>
      </c>
      <c r="B262" s="6">
        <v>43914</v>
      </c>
      <c r="C262" s="8">
        <v>251</v>
      </c>
      <c r="D262" s="8" t="s">
        <v>122</v>
      </c>
      <c r="E262" s="7">
        <v>17679.060000000001</v>
      </c>
      <c r="F262" t="s">
        <v>101</v>
      </c>
    </row>
    <row r="263" spans="1:6" x14ac:dyDescent="0.25">
      <c r="A263">
        <v>2020</v>
      </c>
      <c r="B263" s="6">
        <v>43914</v>
      </c>
      <c r="C263" s="8">
        <v>252</v>
      </c>
      <c r="D263" s="8" t="s">
        <v>122</v>
      </c>
      <c r="E263" s="7">
        <v>25378.3</v>
      </c>
      <c r="F263" t="s">
        <v>101</v>
      </c>
    </row>
    <row r="264" spans="1:6" x14ac:dyDescent="0.25">
      <c r="A264">
        <v>2020</v>
      </c>
      <c r="B264" s="6">
        <v>43914</v>
      </c>
      <c r="C264" s="8">
        <v>253</v>
      </c>
      <c r="D264" s="8" t="s">
        <v>122</v>
      </c>
      <c r="E264" s="7">
        <v>51290.87</v>
      </c>
      <c r="F264" t="s">
        <v>101</v>
      </c>
    </row>
    <row r="265" spans="1:6" x14ac:dyDescent="0.25">
      <c r="A265">
        <v>2020</v>
      </c>
      <c r="B265" s="6">
        <v>43914</v>
      </c>
      <c r="C265" s="8">
        <v>254</v>
      </c>
      <c r="D265" s="8" t="s">
        <v>122</v>
      </c>
      <c r="E265" s="7">
        <v>6512.46</v>
      </c>
      <c r="F265" t="s">
        <v>101</v>
      </c>
    </row>
    <row r="266" spans="1:6" x14ac:dyDescent="0.25">
      <c r="A266">
        <v>2020</v>
      </c>
      <c r="B266" s="6">
        <v>43914</v>
      </c>
      <c r="C266" s="8">
        <v>255</v>
      </c>
      <c r="D266" s="8" t="s">
        <v>122</v>
      </c>
      <c r="E266" s="7">
        <v>8531.67</v>
      </c>
      <c r="F266" t="s">
        <v>101</v>
      </c>
    </row>
    <row r="267" spans="1:6" x14ac:dyDescent="0.25">
      <c r="A267">
        <v>2020</v>
      </c>
      <c r="B267" s="6">
        <v>43914</v>
      </c>
      <c r="C267" s="8">
        <v>256</v>
      </c>
      <c r="D267" s="8" t="s">
        <v>8</v>
      </c>
      <c r="E267" s="7">
        <v>444027.79</v>
      </c>
      <c r="F267" t="s">
        <v>98</v>
      </c>
    </row>
    <row r="268" spans="1:6" x14ac:dyDescent="0.25">
      <c r="A268">
        <v>2020</v>
      </c>
      <c r="B268" s="6">
        <v>43914</v>
      </c>
      <c r="C268" s="8">
        <v>257</v>
      </c>
      <c r="D268" s="8" t="s">
        <v>13</v>
      </c>
      <c r="E268" s="7">
        <v>128467.42</v>
      </c>
      <c r="F268" t="s">
        <v>107</v>
      </c>
    </row>
    <row r="269" spans="1:6" x14ac:dyDescent="0.25">
      <c r="A269">
        <v>2020</v>
      </c>
      <c r="B269" s="6">
        <v>43915</v>
      </c>
      <c r="C269" s="8">
        <v>258</v>
      </c>
      <c r="D269" s="8" t="s">
        <v>8</v>
      </c>
      <c r="E269" s="7">
        <v>397186.44</v>
      </c>
      <c r="F269" t="s">
        <v>103</v>
      </c>
    </row>
    <row r="270" spans="1:6" x14ac:dyDescent="0.25">
      <c r="A270">
        <v>2020</v>
      </c>
      <c r="B270" s="6">
        <v>43916</v>
      </c>
      <c r="C270" s="8">
        <v>259</v>
      </c>
      <c r="D270" s="8" t="s">
        <v>8</v>
      </c>
      <c r="E270" s="7">
        <v>156684.29999999999</v>
      </c>
      <c r="F270" t="s">
        <v>104</v>
      </c>
    </row>
    <row r="271" spans="1:6" x14ac:dyDescent="0.25">
      <c r="A271">
        <v>2020</v>
      </c>
      <c r="B271" s="6">
        <v>43917</v>
      </c>
      <c r="C271" s="8">
        <v>260</v>
      </c>
      <c r="D271" s="8" t="s">
        <v>123</v>
      </c>
      <c r="E271" s="7">
        <v>1106.33</v>
      </c>
      <c r="F271" t="s">
        <v>137</v>
      </c>
    </row>
    <row r="272" spans="1:6" x14ac:dyDescent="0.25">
      <c r="A272">
        <v>2020</v>
      </c>
      <c r="B272" s="6">
        <v>43917</v>
      </c>
      <c r="C272" s="8">
        <v>261</v>
      </c>
      <c r="D272" s="8" t="s">
        <v>123</v>
      </c>
      <c r="E272" s="7">
        <v>38.11</v>
      </c>
      <c r="F272" t="s">
        <v>137</v>
      </c>
    </row>
    <row r="273" spans="1:6" x14ac:dyDescent="0.25">
      <c r="A273">
        <v>2020</v>
      </c>
      <c r="B273" s="6">
        <v>43917</v>
      </c>
      <c r="C273" s="8">
        <v>262</v>
      </c>
      <c r="D273" s="8" t="s">
        <v>143</v>
      </c>
      <c r="E273" s="7">
        <v>4000</v>
      </c>
      <c r="F273" t="s">
        <v>181</v>
      </c>
    </row>
    <row r="274" spans="1:6" x14ac:dyDescent="0.25">
      <c r="A274">
        <v>2020</v>
      </c>
      <c r="B274" s="6">
        <v>43920</v>
      </c>
      <c r="C274" s="8">
        <v>263</v>
      </c>
      <c r="D274" s="8"/>
      <c r="E274" s="7">
        <v>77468.53</v>
      </c>
      <c r="F274" t="s">
        <v>89</v>
      </c>
    </row>
    <row r="275" spans="1:6" x14ac:dyDescent="0.25">
      <c r="A275">
        <v>2020</v>
      </c>
      <c r="B275" s="6">
        <v>43922</v>
      </c>
      <c r="C275" s="8">
        <v>264</v>
      </c>
      <c r="D275" s="8"/>
      <c r="E275" s="7">
        <v>1709</v>
      </c>
      <c r="F275" t="s">
        <v>89</v>
      </c>
    </row>
    <row r="276" spans="1:6" x14ac:dyDescent="0.25">
      <c r="A276">
        <v>2020</v>
      </c>
      <c r="B276" s="6">
        <v>43922</v>
      </c>
      <c r="C276" s="8">
        <v>265</v>
      </c>
      <c r="D276" s="8"/>
      <c r="E276" s="7">
        <v>1736.36</v>
      </c>
      <c r="F276" t="s">
        <v>89</v>
      </c>
    </row>
    <row r="277" spans="1:6" x14ac:dyDescent="0.25">
      <c r="A277">
        <v>2020</v>
      </c>
      <c r="B277" s="6">
        <v>43929</v>
      </c>
      <c r="C277" s="8">
        <v>266</v>
      </c>
      <c r="D277" s="8" t="s">
        <v>144</v>
      </c>
      <c r="E277" s="7">
        <v>127</v>
      </c>
      <c r="F277" t="s">
        <v>116</v>
      </c>
    </row>
    <row r="278" spans="1:6" x14ac:dyDescent="0.25">
      <c r="A278">
        <v>2020</v>
      </c>
      <c r="B278" s="6">
        <v>43938</v>
      </c>
      <c r="C278" s="8">
        <v>267</v>
      </c>
      <c r="D278" s="8" t="s">
        <v>8</v>
      </c>
      <c r="E278" s="7">
        <v>2621775.4700000002</v>
      </c>
      <c r="F278" t="s">
        <v>115</v>
      </c>
    </row>
    <row r="279" spans="1:6" x14ac:dyDescent="0.25">
      <c r="A279">
        <v>2020</v>
      </c>
      <c r="B279" s="6">
        <v>43938</v>
      </c>
      <c r="C279" s="8">
        <v>267.5</v>
      </c>
      <c r="D279" s="8" t="s">
        <v>8</v>
      </c>
      <c r="E279" s="7">
        <f>2643800+800</f>
        <v>2644600</v>
      </c>
      <c r="F279" t="s">
        <v>115</v>
      </c>
    </row>
    <row r="280" spans="1:6" x14ac:dyDescent="0.25">
      <c r="A280">
        <v>2020</v>
      </c>
      <c r="B280" s="6">
        <v>43938</v>
      </c>
      <c r="C280" s="8">
        <v>268</v>
      </c>
      <c r="D280" s="8" t="s">
        <v>8</v>
      </c>
      <c r="E280" s="7">
        <v>13697.25</v>
      </c>
      <c r="F280" t="s">
        <v>115</v>
      </c>
    </row>
    <row r="281" spans="1:6" x14ac:dyDescent="0.25">
      <c r="A281">
        <v>2020</v>
      </c>
      <c r="B281" s="6">
        <v>43938</v>
      </c>
      <c r="C281" s="8">
        <v>268.5</v>
      </c>
      <c r="D281" s="8" t="s">
        <v>8</v>
      </c>
      <c r="E281" s="7">
        <v>5800</v>
      </c>
      <c r="F281" t="s">
        <v>115</v>
      </c>
    </row>
    <row r="282" spans="1:6" x14ac:dyDescent="0.25">
      <c r="A282">
        <v>2020</v>
      </c>
      <c r="B282" s="6">
        <v>43938</v>
      </c>
      <c r="C282" s="8">
        <v>269</v>
      </c>
      <c r="D282" s="8" t="s">
        <v>8</v>
      </c>
      <c r="E282" s="7">
        <v>136401.95000000001</v>
      </c>
      <c r="F282" t="s">
        <v>89</v>
      </c>
    </row>
    <row r="283" spans="1:6" x14ac:dyDescent="0.25">
      <c r="A283">
        <v>2020</v>
      </c>
      <c r="B283" s="6">
        <v>43942</v>
      </c>
      <c r="C283" s="8">
        <v>270</v>
      </c>
      <c r="D283" s="8" t="s">
        <v>8</v>
      </c>
      <c r="E283" s="7">
        <v>323771.15999999997</v>
      </c>
      <c r="F283" t="s">
        <v>98</v>
      </c>
    </row>
    <row r="284" spans="1:6" x14ac:dyDescent="0.25">
      <c r="A284">
        <v>2020</v>
      </c>
      <c r="B284" s="6">
        <v>43942</v>
      </c>
      <c r="C284" s="8">
        <v>271</v>
      </c>
      <c r="D284" s="8" t="s">
        <v>86</v>
      </c>
      <c r="E284" s="7">
        <v>17302.52</v>
      </c>
      <c r="F284" t="s">
        <v>108</v>
      </c>
    </row>
    <row r="285" spans="1:6" x14ac:dyDescent="0.25">
      <c r="A285">
        <v>2020</v>
      </c>
      <c r="B285" s="6">
        <v>43942</v>
      </c>
      <c r="C285" s="8">
        <v>272</v>
      </c>
      <c r="D285" s="8" t="s">
        <v>133</v>
      </c>
      <c r="E285" s="7">
        <v>24</v>
      </c>
      <c r="F285" t="s">
        <v>181</v>
      </c>
    </row>
    <row r="286" spans="1:6" x14ac:dyDescent="0.25">
      <c r="A286">
        <v>2020</v>
      </c>
      <c r="B286" s="6">
        <v>43942</v>
      </c>
      <c r="C286" s="8">
        <v>273</v>
      </c>
      <c r="D286" s="8" t="s">
        <v>8</v>
      </c>
      <c r="E286" s="7">
        <v>9829854.4499999993</v>
      </c>
      <c r="F286" t="s">
        <v>90</v>
      </c>
    </row>
    <row r="287" spans="1:6" x14ac:dyDescent="0.25">
      <c r="A287">
        <v>2020</v>
      </c>
      <c r="B287" s="6">
        <v>43942</v>
      </c>
      <c r="C287" s="8">
        <v>274</v>
      </c>
      <c r="D287" s="8" t="s">
        <v>8</v>
      </c>
      <c r="E287" s="7">
        <v>1128</v>
      </c>
      <c r="F287" t="s">
        <v>90</v>
      </c>
    </row>
    <row r="288" spans="1:6" x14ac:dyDescent="0.25">
      <c r="A288">
        <v>2020</v>
      </c>
      <c r="B288" s="6">
        <v>43942</v>
      </c>
      <c r="C288" s="8">
        <v>275</v>
      </c>
      <c r="D288" s="8" t="s">
        <v>9</v>
      </c>
      <c r="E288" s="7">
        <v>13416</v>
      </c>
      <c r="F288" t="s">
        <v>90</v>
      </c>
    </row>
    <row r="289" spans="1:6" x14ac:dyDescent="0.25">
      <c r="A289">
        <v>2020</v>
      </c>
      <c r="B289" s="6">
        <v>43942</v>
      </c>
      <c r="C289" s="8">
        <v>276</v>
      </c>
      <c r="D289" s="8" t="s">
        <v>13</v>
      </c>
      <c r="E289" s="7">
        <v>1300</v>
      </c>
      <c r="F289" t="s">
        <v>107</v>
      </c>
    </row>
    <row r="290" spans="1:6" x14ac:dyDescent="0.25">
      <c r="A290">
        <v>2020</v>
      </c>
      <c r="B290" s="6">
        <v>43942</v>
      </c>
      <c r="C290" s="8">
        <v>277</v>
      </c>
      <c r="D290" s="8" t="s">
        <v>13</v>
      </c>
      <c r="E290" s="7">
        <v>880</v>
      </c>
      <c r="F290" t="s">
        <v>107</v>
      </c>
    </row>
    <row r="291" spans="1:6" x14ac:dyDescent="0.25">
      <c r="A291">
        <v>2020</v>
      </c>
      <c r="B291" s="6">
        <v>43942</v>
      </c>
      <c r="C291" s="8">
        <v>278</v>
      </c>
      <c r="D291" s="8" t="s">
        <v>13</v>
      </c>
      <c r="E291" s="7">
        <v>243.39</v>
      </c>
      <c r="F291" t="s">
        <v>107</v>
      </c>
    </row>
    <row r="292" spans="1:6" x14ac:dyDescent="0.25">
      <c r="A292">
        <v>2020</v>
      </c>
      <c r="B292" s="6">
        <v>43945</v>
      </c>
      <c r="C292" s="8">
        <v>279</v>
      </c>
      <c r="D292" s="8" t="s">
        <v>10</v>
      </c>
      <c r="E292" s="7">
        <v>407.48</v>
      </c>
      <c r="F292" t="s">
        <v>89</v>
      </c>
    </row>
    <row r="293" spans="1:6" x14ac:dyDescent="0.25">
      <c r="A293">
        <v>2020</v>
      </c>
      <c r="B293" s="6">
        <v>43945</v>
      </c>
      <c r="C293" s="8">
        <v>280</v>
      </c>
      <c r="D293" s="8" t="s">
        <v>11</v>
      </c>
      <c r="E293" s="7">
        <v>1866.76</v>
      </c>
      <c r="F293" t="s">
        <v>89</v>
      </c>
    </row>
    <row r="294" spans="1:6" x14ac:dyDescent="0.25">
      <c r="A294">
        <v>2020</v>
      </c>
      <c r="B294" s="6">
        <v>43945</v>
      </c>
      <c r="C294" s="8">
        <v>281</v>
      </c>
      <c r="D294" s="8" t="s">
        <v>12</v>
      </c>
      <c r="E294" s="7">
        <v>1724.31</v>
      </c>
      <c r="F294" t="s">
        <v>89</v>
      </c>
    </row>
    <row r="295" spans="1:6" x14ac:dyDescent="0.25">
      <c r="A295">
        <v>2020</v>
      </c>
      <c r="B295" s="6">
        <v>43945</v>
      </c>
      <c r="C295" s="8">
        <v>282</v>
      </c>
      <c r="D295" s="8" t="s">
        <v>8</v>
      </c>
      <c r="E295" s="7">
        <v>3065508.91</v>
      </c>
      <c r="F295" t="s">
        <v>89</v>
      </c>
    </row>
    <row r="296" spans="1:6" x14ac:dyDescent="0.25">
      <c r="A296">
        <v>2020</v>
      </c>
      <c r="B296" s="6">
        <v>43945</v>
      </c>
      <c r="C296" s="8">
        <v>283</v>
      </c>
      <c r="D296" s="8" t="s">
        <v>9</v>
      </c>
      <c r="E296" s="7">
        <v>196512.64000000001</v>
      </c>
      <c r="F296" t="s">
        <v>89</v>
      </c>
    </row>
    <row r="297" spans="1:6" x14ac:dyDescent="0.25">
      <c r="A297">
        <v>2020</v>
      </c>
      <c r="B297" s="6">
        <v>43948</v>
      </c>
      <c r="C297" s="8">
        <v>284</v>
      </c>
      <c r="D297" s="8" t="s">
        <v>8</v>
      </c>
      <c r="E297" s="7">
        <v>79478.94</v>
      </c>
      <c r="F297" t="s">
        <v>98</v>
      </c>
    </row>
    <row r="298" spans="1:6" x14ac:dyDescent="0.25">
      <c r="A298">
        <v>2020</v>
      </c>
      <c r="B298" s="6">
        <v>43949</v>
      </c>
      <c r="C298" s="8">
        <v>285</v>
      </c>
      <c r="D298" s="8" t="s">
        <v>8</v>
      </c>
      <c r="E298" s="7">
        <v>74305.77</v>
      </c>
      <c r="F298" t="s">
        <v>97</v>
      </c>
    </row>
    <row r="299" spans="1:6" x14ac:dyDescent="0.25">
      <c r="A299">
        <v>2020</v>
      </c>
      <c r="B299" s="6">
        <v>43958</v>
      </c>
      <c r="C299" s="8">
        <v>286</v>
      </c>
      <c r="D299" s="8" t="s">
        <v>125</v>
      </c>
      <c r="E299" s="7">
        <v>435716</v>
      </c>
      <c r="F299" t="s">
        <v>105</v>
      </c>
    </row>
    <row r="300" spans="1:6" x14ac:dyDescent="0.25">
      <c r="A300">
        <v>2020</v>
      </c>
      <c r="B300" s="6">
        <v>43958</v>
      </c>
      <c r="C300" s="8">
        <v>287</v>
      </c>
      <c r="D300" s="8" t="s">
        <v>83</v>
      </c>
      <c r="E300" s="7">
        <v>119092</v>
      </c>
      <c r="F300" t="s">
        <v>105</v>
      </c>
    </row>
    <row r="301" spans="1:6" x14ac:dyDescent="0.25">
      <c r="A301">
        <v>2020</v>
      </c>
      <c r="B301" s="6">
        <v>43958</v>
      </c>
      <c r="C301" s="8">
        <v>288</v>
      </c>
      <c r="D301" s="8" t="s">
        <v>77</v>
      </c>
      <c r="E301" s="7">
        <v>33736</v>
      </c>
      <c r="F301" t="s">
        <v>105</v>
      </c>
    </row>
    <row r="302" spans="1:6" x14ac:dyDescent="0.25">
      <c r="A302">
        <v>2020</v>
      </c>
      <c r="B302" s="6">
        <v>43958</v>
      </c>
      <c r="C302" s="8">
        <v>289</v>
      </c>
      <c r="D302" s="8" t="s">
        <v>75</v>
      </c>
      <c r="E302" s="7">
        <v>509967</v>
      </c>
      <c r="F302" t="s">
        <v>105</v>
      </c>
    </row>
    <row r="303" spans="1:6" x14ac:dyDescent="0.25">
      <c r="A303">
        <v>2020</v>
      </c>
      <c r="B303" s="6">
        <v>43958</v>
      </c>
      <c r="C303" s="8">
        <v>290</v>
      </c>
      <c r="D303" s="8" t="s">
        <v>82</v>
      </c>
      <c r="E303" s="7">
        <v>420507</v>
      </c>
      <c r="F303" t="s">
        <v>105</v>
      </c>
    </row>
    <row r="304" spans="1:6" x14ac:dyDescent="0.25">
      <c r="A304">
        <v>2020</v>
      </c>
      <c r="B304" s="6">
        <v>43958</v>
      </c>
      <c r="C304" s="8">
        <v>291</v>
      </c>
      <c r="D304" s="8" t="s">
        <v>80</v>
      </c>
      <c r="E304" s="7">
        <v>54247</v>
      </c>
      <c r="F304" t="s">
        <v>105</v>
      </c>
    </row>
    <row r="305" spans="1:6" x14ac:dyDescent="0.25">
      <c r="A305">
        <v>2020</v>
      </c>
      <c r="B305" s="6">
        <v>43958</v>
      </c>
      <c r="C305" s="8">
        <v>292</v>
      </c>
      <c r="D305" s="8" t="s">
        <v>84</v>
      </c>
      <c r="E305" s="7">
        <v>179587</v>
      </c>
      <c r="F305" t="s">
        <v>105</v>
      </c>
    </row>
    <row r="306" spans="1:6" x14ac:dyDescent="0.25">
      <c r="A306">
        <v>2020</v>
      </c>
      <c r="B306" s="6">
        <v>43958</v>
      </c>
      <c r="C306" s="8">
        <v>293</v>
      </c>
      <c r="D306" s="8" t="s">
        <v>81</v>
      </c>
      <c r="E306" s="7">
        <v>329444</v>
      </c>
      <c r="F306" t="s">
        <v>105</v>
      </c>
    </row>
    <row r="307" spans="1:6" x14ac:dyDescent="0.25">
      <c r="A307">
        <v>2020</v>
      </c>
      <c r="B307" s="6">
        <v>43958</v>
      </c>
      <c r="C307" s="8">
        <v>294</v>
      </c>
      <c r="D307" s="8" t="s">
        <v>78</v>
      </c>
      <c r="E307" s="7">
        <v>18288</v>
      </c>
      <c r="F307" t="s">
        <v>105</v>
      </c>
    </row>
    <row r="308" spans="1:6" x14ac:dyDescent="0.25">
      <c r="A308">
        <v>2020</v>
      </c>
      <c r="B308" s="6">
        <v>43958</v>
      </c>
      <c r="C308" s="8">
        <v>295</v>
      </c>
      <c r="D308" s="8" t="s">
        <v>79</v>
      </c>
      <c r="E308" s="7">
        <v>49143</v>
      </c>
      <c r="F308" t="s">
        <v>105</v>
      </c>
    </row>
    <row r="309" spans="1:6" x14ac:dyDescent="0.25">
      <c r="A309">
        <v>2020</v>
      </c>
      <c r="B309" s="6">
        <v>43958</v>
      </c>
      <c r="C309" s="8">
        <v>296</v>
      </c>
      <c r="D309" s="8" t="s">
        <v>126</v>
      </c>
      <c r="E309" s="7">
        <v>9773</v>
      </c>
      <c r="F309" t="s">
        <v>105</v>
      </c>
    </row>
    <row r="310" spans="1:6" x14ac:dyDescent="0.25">
      <c r="A310">
        <v>2020</v>
      </c>
      <c r="B310" s="6">
        <v>43959</v>
      </c>
      <c r="C310" s="8">
        <v>297</v>
      </c>
      <c r="D310" s="8" t="s">
        <v>8</v>
      </c>
      <c r="E310" s="7">
        <v>92170.07</v>
      </c>
      <c r="F310" t="s">
        <v>94</v>
      </c>
    </row>
    <row r="311" spans="1:6" x14ac:dyDescent="0.25">
      <c r="A311">
        <v>2020</v>
      </c>
      <c r="B311" s="6">
        <v>43965</v>
      </c>
      <c r="C311" s="8">
        <v>298</v>
      </c>
      <c r="D311" s="8" t="s">
        <v>8</v>
      </c>
      <c r="E311" s="7">
        <v>39337.72</v>
      </c>
      <c r="F311" t="s">
        <v>93</v>
      </c>
    </row>
    <row r="312" spans="1:6" x14ac:dyDescent="0.25">
      <c r="A312">
        <v>2020</v>
      </c>
      <c r="B312" s="6">
        <v>43965</v>
      </c>
      <c r="C312" s="8">
        <v>299</v>
      </c>
      <c r="D312" s="8" t="s">
        <v>8</v>
      </c>
      <c r="E312" s="7">
        <v>724.25</v>
      </c>
      <c r="F312" t="s">
        <v>93</v>
      </c>
    </row>
    <row r="313" spans="1:6" x14ac:dyDescent="0.25">
      <c r="A313">
        <v>2020</v>
      </c>
      <c r="B313" s="6">
        <v>43965</v>
      </c>
      <c r="C313" s="8">
        <v>300</v>
      </c>
      <c r="D313" s="8" t="s">
        <v>14</v>
      </c>
      <c r="E313" s="7">
        <v>134004.19</v>
      </c>
      <c r="F313" t="s">
        <v>106</v>
      </c>
    </row>
    <row r="314" spans="1:6" x14ac:dyDescent="0.25">
      <c r="A314">
        <v>2020</v>
      </c>
      <c r="B314" s="6">
        <v>43965</v>
      </c>
      <c r="C314" s="8">
        <v>301</v>
      </c>
      <c r="D314" s="8" t="s">
        <v>71</v>
      </c>
      <c r="E314" s="7">
        <v>138496.4</v>
      </c>
      <c r="F314" t="s">
        <v>106</v>
      </c>
    </row>
    <row r="315" spans="1:6" x14ac:dyDescent="0.25">
      <c r="A315">
        <v>2020</v>
      </c>
      <c r="B315" s="6">
        <v>43965</v>
      </c>
      <c r="C315" s="8">
        <v>302</v>
      </c>
      <c r="D315" s="8" t="s">
        <v>16</v>
      </c>
      <c r="E315" s="7">
        <v>45041.54</v>
      </c>
      <c r="F315" t="s">
        <v>106</v>
      </c>
    </row>
    <row r="316" spans="1:6" x14ac:dyDescent="0.25">
      <c r="A316">
        <v>2020</v>
      </c>
      <c r="B316" s="6">
        <v>43965</v>
      </c>
      <c r="C316" s="8">
        <v>303</v>
      </c>
      <c r="D316" s="8" t="s">
        <v>120</v>
      </c>
      <c r="E316" s="7">
        <v>10247.16</v>
      </c>
      <c r="F316" t="s">
        <v>106</v>
      </c>
    </row>
    <row r="317" spans="1:6" x14ac:dyDescent="0.25">
      <c r="A317">
        <v>2020</v>
      </c>
      <c r="B317" s="6">
        <v>43965</v>
      </c>
      <c r="C317" s="8">
        <v>304</v>
      </c>
      <c r="D317" s="8" t="s">
        <v>120</v>
      </c>
      <c r="E317" s="7">
        <v>8076.85</v>
      </c>
      <c r="F317" t="s">
        <v>106</v>
      </c>
    </row>
    <row r="318" spans="1:6" x14ac:dyDescent="0.25">
      <c r="A318">
        <v>2020</v>
      </c>
      <c r="B318" s="6">
        <v>43970</v>
      </c>
      <c r="C318" s="8">
        <v>305</v>
      </c>
      <c r="D318" s="8" t="s">
        <v>141</v>
      </c>
      <c r="E318" s="7">
        <v>90</v>
      </c>
      <c r="F318" t="s">
        <v>116</v>
      </c>
    </row>
    <row r="319" spans="1:6" x14ac:dyDescent="0.25">
      <c r="A319">
        <v>2020</v>
      </c>
      <c r="B319" s="6">
        <v>43970</v>
      </c>
      <c r="C319" s="8">
        <v>306</v>
      </c>
      <c r="D319" s="8" t="s">
        <v>13</v>
      </c>
      <c r="E319" s="7">
        <v>2236594.21</v>
      </c>
      <c r="F319" t="s">
        <v>91</v>
      </c>
    </row>
    <row r="320" spans="1:6" x14ac:dyDescent="0.25">
      <c r="A320">
        <v>2020</v>
      </c>
      <c r="B320" s="6">
        <v>43970</v>
      </c>
      <c r="C320" s="8">
        <v>307</v>
      </c>
      <c r="D320" s="8" t="s">
        <v>13</v>
      </c>
      <c r="E320" s="7">
        <v>2934.02</v>
      </c>
      <c r="F320" t="s">
        <v>91</v>
      </c>
    </row>
    <row r="321" spans="1:6" x14ac:dyDescent="0.25">
      <c r="A321">
        <v>2020</v>
      </c>
      <c r="B321" s="6">
        <v>43970</v>
      </c>
      <c r="C321" s="8">
        <v>308</v>
      </c>
      <c r="D321" s="8" t="s">
        <v>13</v>
      </c>
      <c r="E321" s="7">
        <v>6141.95</v>
      </c>
      <c r="F321" t="s">
        <v>91</v>
      </c>
    </row>
    <row r="322" spans="1:6" x14ac:dyDescent="0.25">
      <c r="A322">
        <v>2020</v>
      </c>
      <c r="B322" s="6">
        <v>43971</v>
      </c>
      <c r="C322" s="8">
        <v>309</v>
      </c>
      <c r="D322" s="8" t="s">
        <v>8</v>
      </c>
      <c r="E322" s="7">
        <v>9683442.8699999992</v>
      </c>
      <c r="F322" t="s">
        <v>90</v>
      </c>
    </row>
    <row r="323" spans="1:6" x14ac:dyDescent="0.25">
      <c r="A323">
        <v>2020</v>
      </c>
      <c r="B323" s="6">
        <v>43971</v>
      </c>
      <c r="C323" s="8">
        <v>310</v>
      </c>
      <c r="D323" s="8" t="s">
        <v>8</v>
      </c>
      <c r="E323" s="7">
        <v>1128</v>
      </c>
      <c r="F323" t="s">
        <v>90</v>
      </c>
    </row>
    <row r="324" spans="1:6" x14ac:dyDescent="0.25">
      <c r="A324">
        <v>2020</v>
      </c>
      <c r="B324" s="6">
        <v>43971</v>
      </c>
      <c r="C324" s="8">
        <v>311</v>
      </c>
      <c r="D324" s="8" t="s">
        <v>9</v>
      </c>
      <c r="E324" s="7">
        <v>13416</v>
      </c>
      <c r="F324" t="s">
        <v>90</v>
      </c>
    </row>
    <row r="325" spans="1:6" x14ac:dyDescent="0.25">
      <c r="A325">
        <v>2020</v>
      </c>
      <c r="B325" s="6">
        <v>43971</v>
      </c>
      <c r="C325" s="8">
        <v>312</v>
      </c>
      <c r="D325" s="8" t="s">
        <v>13</v>
      </c>
      <c r="E325" s="7">
        <v>3811.83</v>
      </c>
      <c r="F325" t="s">
        <v>107</v>
      </c>
    </row>
    <row r="326" spans="1:6" x14ac:dyDescent="0.25">
      <c r="A326">
        <v>2020</v>
      </c>
      <c r="B326" s="6">
        <v>43971</v>
      </c>
      <c r="C326" s="8">
        <v>313</v>
      </c>
      <c r="D326" s="8" t="s">
        <v>13</v>
      </c>
      <c r="E326" s="7">
        <v>127739.44</v>
      </c>
      <c r="F326" t="s">
        <v>107</v>
      </c>
    </row>
    <row r="327" spans="1:6" x14ac:dyDescent="0.25">
      <c r="A327">
        <v>2020</v>
      </c>
      <c r="B327" s="6">
        <v>43971</v>
      </c>
      <c r="C327" s="8">
        <v>314</v>
      </c>
      <c r="D327" s="8" t="s">
        <v>8</v>
      </c>
      <c r="E327" s="7">
        <v>434832.78</v>
      </c>
      <c r="F327" t="s">
        <v>103</v>
      </c>
    </row>
    <row r="328" spans="1:6" x14ac:dyDescent="0.25">
      <c r="A328">
        <v>2020</v>
      </c>
      <c r="B328" s="6">
        <v>43976</v>
      </c>
      <c r="C328" s="8">
        <v>315</v>
      </c>
      <c r="D328" s="8" t="s">
        <v>8</v>
      </c>
      <c r="E328" s="7">
        <v>2653155.4300000002</v>
      </c>
      <c r="F328" t="s">
        <v>115</v>
      </c>
    </row>
    <row r="329" spans="1:6" x14ac:dyDescent="0.25">
      <c r="A329">
        <v>2020</v>
      </c>
      <c r="B329" s="6">
        <v>43976</v>
      </c>
      <c r="C329" s="8">
        <v>315.5</v>
      </c>
      <c r="D329" s="8" t="s">
        <v>8</v>
      </c>
      <c r="E329" s="7">
        <f>2672800+8800</f>
        <v>2681600</v>
      </c>
      <c r="F329" t="s">
        <v>115</v>
      </c>
    </row>
    <row r="330" spans="1:6" x14ac:dyDescent="0.25">
      <c r="A330">
        <v>2020</v>
      </c>
      <c r="B330" s="6">
        <v>43976</v>
      </c>
      <c r="C330" s="8">
        <v>316</v>
      </c>
      <c r="D330" s="8" t="s">
        <v>8</v>
      </c>
      <c r="E330" s="7">
        <v>14122.64</v>
      </c>
      <c r="F330" t="s">
        <v>115</v>
      </c>
    </row>
    <row r="331" spans="1:6" x14ac:dyDescent="0.25">
      <c r="A331">
        <v>2020</v>
      </c>
      <c r="B331" s="6">
        <v>43976</v>
      </c>
      <c r="C331" s="8">
        <v>316.5</v>
      </c>
      <c r="D331" s="8" t="s">
        <v>8</v>
      </c>
      <c r="E331" s="7">
        <v>5200</v>
      </c>
      <c r="F331" t="s">
        <v>115</v>
      </c>
    </row>
    <row r="332" spans="1:6" x14ac:dyDescent="0.25">
      <c r="A332">
        <v>2020</v>
      </c>
      <c r="B332" s="6">
        <v>43977</v>
      </c>
      <c r="C332" s="8">
        <v>317</v>
      </c>
      <c r="D332" s="8" t="s">
        <v>10</v>
      </c>
      <c r="E332" s="7">
        <v>405.81</v>
      </c>
      <c r="F332" t="s">
        <v>89</v>
      </c>
    </row>
    <row r="333" spans="1:6" x14ac:dyDescent="0.25">
      <c r="A333">
        <v>2020</v>
      </c>
      <c r="B333" s="6">
        <v>43977</v>
      </c>
      <c r="C333" s="8">
        <v>318</v>
      </c>
      <c r="D333" s="8" t="s">
        <v>11</v>
      </c>
      <c r="E333" s="7">
        <v>1883.28</v>
      </c>
      <c r="F333" t="s">
        <v>89</v>
      </c>
    </row>
    <row r="334" spans="1:6" x14ac:dyDescent="0.25">
      <c r="A334">
        <v>2020</v>
      </c>
      <c r="B334" s="6">
        <v>43977</v>
      </c>
      <c r="C334" s="8">
        <v>319</v>
      </c>
      <c r="D334" s="8" t="s">
        <v>12</v>
      </c>
      <c r="E334" s="7">
        <v>1715.98</v>
      </c>
      <c r="F334" t="s">
        <v>89</v>
      </c>
    </row>
    <row r="335" spans="1:6" x14ac:dyDescent="0.25">
      <c r="A335">
        <v>2020</v>
      </c>
      <c r="B335" s="6">
        <v>43977</v>
      </c>
      <c r="C335" s="8">
        <v>320</v>
      </c>
      <c r="D335" s="8" t="s">
        <v>8</v>
      </c>
      <c r="E335" s="7">
        <v>3046884.01</v>
      </c>
      <c r="F335" t="s">
        <v>89</v>
      </c>
    </row>
    <row r="336" spans="1:6" x14ac:dyDescent="0.25">
      <c r="A336">
        <v>2020</v>
      </c>
      <c r="B336" s="6">
        <v>43977</v>
      </c>
      <c r="C336" s="8">
        <v>321</v>
      </c>
      <c r="D336" s="8" t="s">
        <v>9</v>
      </c>
      <c r="E336" s="7">
        <v>205936.1</v>
      </c>
      <c r="F336" t="s">
        <v>89</v>
      </c>
    </row>
    <row r="337" spans="1:6" x14ac:dyDescent="0.25">
      <c r="A337">
        <v>2020</v>
      </c>
      <c r="B337" s="6">
        <v>43980</v>
      </c>
      <c r="C337" s="8">
        <v>322</v>
      </c>
      <c r="D337" s="8" t="s">
        <v>122</v>
      </c>
      <c r="E337" s="7">
        <v>27136.29</v>
      </c>
      <c r="F337" t="s">
        <v>101</v>
      </c>
    </row>
    <row r="338" spans="1:6" x14ac:dyDescent="0.25">
      <c r="A338">
        <v>2020</v>
      </c>
      <c r="B338" s="6">
        <v>43980</v>
      </c>
      <c r="C338" s="8">
        <v>323</v>
      </c>
      <c r="D338" s="8" t="s">
        <v>122</v>
      </c>
      <c r="E338" s="7">
        <v>17864.009999999998</v>
      </c>
      <c r="F338" t="s">
        <v>101</v>
      </c>
    </row>
    <row r="339" spans="1:6" x14ac:dyDescent="0.25">
      <c r="A339">
        <v>2020</v>
      </c>
      <c r="B339" s="6">
        <v>43980</v>
      </c>
      <c r="C339" s="8">
        <v>324</v>
      </c>
      <c r="D339" s="8" t="s">
        <v>122</v>
      </c>
      <c r="E339" s="7">
        <v>27155.71</v>
      </c>
      <c r="F339" t="s">
        <v>101</v>
      </c>
    </row>
    <row r="340" spans="1:6" x14ac:dyDescent="0.25">
      <c r="A340">
        <v>2020</v>
      </c>
      <c r="B340" s="6">
        <v>43980</v>
      </c>
      <c r="C340" s="8">
        <v>325</v>
      </c>
      <c r="D340" s="8" t="s">
        <v>122</v>
      </c>
      <c r="E340" s="7">
        <v>5701.64</v>
      </c>
      <c r="F340" t="s">
        <v>101</v>
      </c>
    </row>
    <row r="341" spans="1:6" x14ac:dyDescent="0.25">
      <c r="A341">
        <v>2020</v>
      </c>
      <c r="B341" s="6">
        <v>43980</v>
      </c>
      <c r="C341" s="8">
        <v>326</v>
      </c>
      <c r="D341" s="8" t="s">
        <v>8</v>
      </c>
      <c r="E341" s="7">
        <v>177368.2</v>
      </c>
      <c r="F341" t="s">
        <v>104</v>
      </c>
    </row>
    <row r="342" spans="1:6" x14ac:dyDescent="0.25">
      <c r="A342">
        <v>2020</v>
      </c>
      <c r="B342" s="6">
        <v>43980</v>
      </c>
      <c r="C342" s="8">
        <v>327</v>
      </c>
      <c r="D342" s="8" t="s">
        <v>87</v>
      </c>
      <c r="E342" s="7">
        <v>5.88</v>
      </c>
      <c r="F342" t="s">
        <v>109</v>
      </c>
    </row>
    <row r="343" spans="1:6" x14ac:dyDescent="0.25">
      <c r="A343">
        <v>2020</v>
      </c>
      <c r="B343" s="6">
        <v>43980</v>
      </c>
      <c r="C343" s="8">
        <v>328</v>
      </c>
      <c r="D343" s="8" t="s">
        <v>49</v>
      </c>
      <c r="E343" s="7">
        <v>264433.37</v>
      </c>
      <c r="F343" t="s">
        <v>106</v>
      </c>
    </row>
    <row r="344" spans="1:6" x14ac:dyDescent="0.25">
      <c r="A344">
        <v>2020</v>
      </c>
      <c r="B344" s="6">
        <v>43980</v>
      </c>
      <c r="C344" s="8">
        <v>329</v>
      </c>
      <c r="D344" s="8" t="s">
        <v>60</v>
      </c>
      <c r="E344" s="7">
        <v>98028.13</v>
      </c>
      <c r="F344" t="s">
        <v>106</v>
      </c>
    </row>
    <row r="345" spans="1:6" x14ac:dyDescent="0.25">
      <c r="A345">
        <v>2020</v>
      </c>
      <c r="B345" s="6">
        <v>43980</v>
      </c>
      <c r="C345" s="8">
        <v>330</v>
      </c>
      <c r="D345" s="8" t="s">
        <v>122</v>
      </c>
      <c r="E345" s="7">
        <v>267278.58</v>
      </c>
      <c r="F345" t="s">
        <v>106</v>
      </c>
    </row>
    <row r="346" spans="1:6" x14ac:dyDescent="0.25">
      <c r="A346">
        <v>2020</v>
      </c>
      <c r="B346" s="6">
        <v>43987</v>
      </c>
      <c r="C346" s="8">
        <v>332</v>
      </c>
      <c r="D346" s="8" t="s">
        <v>145</v>
      </c>
      <c r="E346" s="7">
        <v>2611</v>
      </c>
      <c r="F346" t="s">
        <v>182</v>
      </c>
    </row>
    <row r="347" spans="1:6" x14ac:dyDescent="0.25">
      <c r="A347">
        <v>2020</v>
      </c>
      <c r="B347" s="6">
        <v>43987</v>
      </c>
      <c r="C347" s="8">
        <v>333</v>
      </c>
      <c r="D347" s="8" t="s">
        <v>15</v>
      </c>
      <c r="E347" s="7">
        <v>48420.23</v>
      </c>
      <c r="F347" t="s">
        <v>95</v>
      </c>
    </row>
    <row r="348" spans="1:6" x14ac:dyDescent="0.25">
      <c r="A348">
        <v>2020</v>
      </c>
      <c r="B348" s="6">
        <v>43987</v>
      </c>
      <c r="C348" s="8">
        <v>334</v>
      </c>
      <c r="D348" s="8" t="s">
        <v>15</v>
      </c>
      <c r="E348" s="7">
        <v>750167.47</v>
      </c>
      <c r="F348" t="s">
        <v>96</v>
      </c>
    </row>
    <row r="349" spans="1:6" x14ac:dyDescent="0.25">
      <c r="A349">
        <v>2020</v>
      </c>
      <c r="B349" s="6">
        <v>43987</v>
      </c>
      <c r="C349" s="8">
        <v>336</v>
      </c>
      <c r="D349" s="8" t="s">
        <v>117</v>
      </c>
      <c r="E349" s="7">
        <v>34.08</v>
      </c>
      <c r="F349" t="s">
        <v>100</v>
      </c>
    </row>
    <row r="350" spans="1:6" x14ac:dyDescent="0.25">
      <c r="A350">
        <v>2020</v>
      </c>
      <c r="B350" s="6">
        <v>43990</v>
      </c>
      <c r="C350" s="8">
        <v>337</v>
      </c>
      <c r="D350" s="8" t="s">
        <v>88</v>
      </c>
      <c r="E350" s="7">
        <v>134919.47</v>
      </c>
      <c r="F350" t="s">
        <v>152</v>
      </c>
    </row>
    <row r="351" spans="1:6" x14ac:dyDescent="0.25">
      <c r="A351">
        <v>2020</v>
      </c>
      <c r="B351" s="6">
        <v>43990</v>
      </c>
      <c r="C351" s="8">
        <v>338</v>
      </c>
      <c r="D351" s="8"/>
      <c r="E351" s="7">
        <v>1709</v>
      </c>
      <c r="F351" t="s">
        <v>89</v>
      </c>
    </row>
    <row r="352" spans="1:6" x14ac:dyDescent="0.25">
      <c r="A352">
        <v>2020</v>
      </c>
      <c r="B352" s="6">
        <v>43990</v>
      </c>
      <c r="C352" s="8">
        <v>339</v>
      </c>
      <c r="D352" s="8"/>
      <c r="E352" s="7">
        <v>1736.36</v>
      </c>
      <c r="F352" t="s">
        <v>89</v>
      </c>
    </row>
    <row r="353" spans="1:6" x14ac:dyDescent="0.25">
      <c r="A353">
        <v>2020</v>
      </c>
      <c r="B353" s="6">
        <v>43993</v>
      </c>
      <c r="C353" s="8">
        <v>340</v>
      </c>
      <c r="D353" s="8" t="s">
        <v>8</v>
      </c>
      <c r="E353" s="7">
        <v>451596.97</v>
      </c>
      <c r="F353" t="s">
        <v>153</v>
      </c>
    </row>
    <row r="354" spans="1:6" x14ac:dyDescent="0.25">
      <c r="A354">
        <v>2020</v>
      </c>
      <c r="B354" s="6">
        <v>44005</v>
      </c>
      <c r="C354" s="8">
        <v>341</v>
      </c>
      <c r="D354" s="8" t="s">
        <v>8</v>
      </c>
      <c r="E354" s="7">
        <v>9705520.2799999993</v>
      </c>
      <c r="F354" t="s">
        <v>90</v>
      </c>
    </row>
    <row r="355" spans="1:6" x14ac:dyDescent="0.25">
      <c r="A355">
        <v>2020</v>
      </c>
      <c r="B355" s="6">
        <v>44005</v>
      </c>
      <c r="C355" s="8">
        <v>342</v>
      </c>
      <c r="D355" s="8" t="s">
        <v>8</v>
      </c>
      <c r="E355" s="7">
        <v>1128</v>
      </c>
      <c r="F355" t="s">
        <v>90</v>
      </c>
    </row>
    <row r="356" spans="1:6" x14ac:dyDescent="0.25">
      <c r="A356">
        <v>2020</v>
      </c>
      <c r="B356" s="6">
        <v>44005</v>
      </c>
      <c r="C356" s="8">
        <v>343</v>
      </c>
      <c r="D356" s="8" t="s">
        <v>9</v>
      </c>
      <c r="E356" s="7">
        <v>13416</v>
      </c>
      <c r="F356" t="s">
        <v>90</v>
      </c>
    </row>
    <row r="357" spans="1:6" x14ac:dyDescent="0.25">
      <c r="A357">
        <v>2020</v>
      </c>
      <c r="B357" s="6">
        <v>44005</v>
      </c>
      <c r="C357" s="8">
        <v>344</v>
      </c>
      <c r="D357" s="8" t="s">
        <v>8</v>
      </c>
      <c r="E357" s="7">
        <v>2684207.94</v>
      </c>
      <c r="F357" t="s">
        <v>115</v>
      </c>
    </row>
    <row r="358" spans="1:6" x14ac:dyDescent="0.25">
      <c r="A358">
        <v>2020</v>
      </c>
      <c r="B358" s="6">
        <v>44005</v>
      </c>
      <c r="C358" s="8">
        <v>344.5</v>
      </c>
      <c r="D358" s="8" t="s">
        <v>8</v>
      </c>
      <c r="E358" s="7">
        <f>2716400+8000</f>
        <v>2724400</v>
      </c>
      <c r="F358" t="s">
        <v>115</v>
      </c>
    </row>
    <row r="359" spans="1:6" x14ac:dyDescent="0.25">
      <c r="A359">
        <v>2020</v>
      </c>
      <c r="B359" s="6">
        <v>44005</v>
      </c>
      <c r="C359" s="8">
        <v>345</v>
      </c>
      <c r="D359" s="8" t="s">
        <v>8</v>
      </c>
      <c r="E359" s="7">
        <v>14716.67</v>
      </c>
      <c r="F359" t="s">
        <v>115</v>
      </c>
    </row>
    <row r="360" spans="1:6" x14ac:dyDescent="0.25">
      <c r="A360">
        <v>2020</v>
      </c>
      <c r="B360" s="6">
        <v>44005</v>
      </c>
      <c r="C360" s="8">
        <v>345.5</v>
      </c>
      <c r="D360" s="8" t="s">
        <v>8</v>
      </c>
      <c r="E360" s="7">
        <v>7200</v>
      </c>
      <c r="F360" t="s">
        <v>115</v>
      </c>
    </row>
    <row r="361" spans="1:6" x14ac:dyDescent="0.25">
      <c r="A361">
        <v>2020</v>
      </c>
      <c r="B361" s="6">
        <v>44008</v>
      </c>
      <c r="C361" s="8">
        <v>346</v>
      </c>
      <c r="D361" s="8" t="s">
        <v>10</v>
      </c>
      <c r="E361" s="7">
        <v>399.13</v>
      </c>
      <c r="F361" t="s">
        <v>89</v>
      </c>
    </row>
    <row r="362" spans="1:6" x14ac:dyDescent="0.25">
      <c r="A362">
        <v>2020</v>
      </c>
      <c r="B362" s="6">
        <v>44008</v>
      </c>
      <c r="C362" s="8">
        <v>347</v>
      </c>
      <c r="D362" s="8" t="s">
        <v>11</v>
      </c>
      <c r="E362" s="7">
        <v>1854.37</v>
      </c>
      <c r="F362" t="s">
        <v>89</v>
      </c>
    </row>
    <row r="363" spans="1:6" x14ac:dyDescent="0.25">
      <c r="A363">
        <v>2020</v>
      </c>
      <c r="B363" s="6">
        <v>44008</v>
      </c>
      <c r="C363" s="8">
        <v>348</v>
      </c>
      <c r="D363" s="8" t="s">
        <v>12</v>
      </c>
      <c r="E363" s="7">
        <v>1732.64</v>
      </c>
      <c r="F363" t="s">
        <v>89</v>
      </c>
    </row>
    <row r="364" spans="1:6" x14ac:dyDescent="0.25">
      <c r="A364">
        <v>2020</v>
      </c>
      <c r="B364" s="6">
        <v>44008</v>
      </c>
      <c r="C364" s="8">
        <v>349</v>
      </c>
      <c r="D364" s="8" t="s">
        <v>8</v>
      </c>
      <c r="E364" s="7">
        <v>3039664.51</v>
      </c>
      <c r="F364" t="s">
        <v>89</v>
      </c>
    </row>
    <row r="365" spans="1:6" x14ac:dyDescent="0.25">
      <c r="A365">
        <v>2020</v>
      </c>
      <c r="B365" s="6">
        <v>44008</v>
      </c>
      <c r="C365" s="8">
        <v>350</v>
      </c>
      <c r="D365" s="8" t="s">
        <v>9</v>
      </c>
      <c r="E365" s="7">
        <v>198736.6</v>
      </c>
      <c r="F365" t="s">
        <v>89</v>
      </c>
    </row>
    <row r="366" spans="1:6" x14ac:dyDescent="0.25">
      <c r="A366">
        <v>2020</v>
      </c>
      <c r="B366" s="6">
        <v>44008</v>
      </c>
      <c r="C366" s="8">
        <v>351</v>
      </c>
      <c r="D366" s="8" t="s">
        <v>124</v>
      </c>
      <c r="E366" s="7">
        <v>1231362.3</v>
      </c>
      <c r="F366" t="s">
        <v>106</v>
      </c>
    </row>
    <row r="367" spans="1:6" x14ac:dyDescent="0.25">
      <c r="A367">
        <v>2020</v>
      </c>
      <c r="B367" s="6">
        <v>44014</v>
      </c>
      <c r="C367" s="8">
        <v>352</v>
      </c>
      <c r="D367" s="8" t="s">
        <v>8</v>
      </c>
      <c r="E367" s="7">
        <v>1763.5</v>
      </c>
      <c r="F367" t="s">
        <v>97</v>
      </c>
    </row>
    <row r="368" spans="1:6" x14ac:dyDescent="0.25">
      <c r="A368">
        <v>2020</v>
      </c>
      <c r="B368" s="6">
        <v>44014</v>
      </c>
      <c r="C368" s="8">
        <v>353</v>
      </c>
      <c r="D368" s="8" t="s">
        <v>8</v>
      </c>
      <c r="E368" s="7">
        <v>59445.36</v>
      </c>
      <c r="F368" t="s">
        <v>98</v>
      </c>
    </row>
    <row r="369" spans="1:6" x14ac:dyDescent="0.25">
      <c r="A369">
        <v>2020</v>
      </c>
      <c r="B369" s="6">
        <v>44014</v>
      </c>
      <c r="C369" s="8">
        <v>354</v>
      </c>
      <c r="D369" s="8" t="s">
        <v>8</v>
      </c>
      <c r="E369" s="7">
        <v>378694.45</v>
      </c>
      <c r="F369" t="s">
        <v>98</v>
      </c>
    </row>
    <row r="370" spans="1:6" x14ac:dyDescent="0.25">
      <c r="A370">
        <v>2020</v>
      </c>
      <c r="B370" s="6">
        <v>44025</v>
      </c>
      <c r="C370" s="8">
        <v>355</v>
      </c>
      <c r="D370" s="8" t="s">
        <v>15</v>
      </c>
      <c r="E370" s="7">
        <v>70009.78</v>
      </c>
      <c r="F370" t="s">
        <v>95</v>
      </c>
    </row>
    <row r="371" spans="1:6" x14ac:dyDescent="0.25">
      <c r="A371">
        <v>2020</v>
      </c>
      <c r="B371" s="6">
        <v>44025</v>
      </c>
      <c r="C371" s="8">
        <v>356</v>
      </c>
      <c r="D371" s="8" t="s">
        <v>15</v>
      </c>
      <c r="E371" s="7">
        <v>977854.89</v>
      </c>
      <c r="F371" t="s">
        <v>96</v>
      </c>
    </row>
    <row r="372" spans="1:6" x14ac:dyDescent="0.25">
      <c r="A372">
        <v>2020</v>
      </c>
      <c r="B372" s="6">
        <v>44025</v>
      </c>
      <c r="C372" s="8">
        <v>357</v>
      </c>
      <c r="D372" s="8" t="s">
        <v>15</v>
      </c>
      <c r="E372" s="7">
        <v>77195.509999999995</v>
      </c>
      <c r="F372" t="s">
        <v>95</v>
      </c>
    </row>
    <row r="373" spans="1:6" x14ac:dyDescent="0.25">
      <c r="A373">
        <v>2020</v>
      </c>
      <c r="B373" s="6">
        <v>44025</v>
      </c>
      <c r="C373" s="8">
        <v>358</v>
      </c>
      <c r="D373" s="8" t="s">
        <v>15</v>
      </c>
      <c r="E373" s="7">
        <v>722417.75</v>
      </c>
      <c r="F373" t="s">
        <v>96</v>
      </c>
    </row>
    <row r="374" spans="1:6" x14ac:dyDescent="0.25">
      <c r="A374">
        <v>2020</v>
      </c>
      <c r="B374" s="6">
        <v>44025</v>
      </c>
      <c r="C374" s="8">
        <v>359</v>
      </c>
      <c r="D374" s="8" t="s">
        <v>15</v>
      </c>
      <c r="E374" s="7">
        <v>46079.16</v>
      </c>
      <c r="F374" t="s">
        <v>95</v>
      </c>
    </row>
    <row r="375" spans="1:6" x14ac:dyDescent="0.25">
      <c r="A375">
        <v>2020</v>
      </c>
      <c r="B375" s="6">
        <v>44025</v>
      </c>
      <c r="C375" s="8">
        <v>360</v>
      </c>
      <c r="D375" s="8" t="s">
        <v>15</v>
      </c>
      <c r="E375" s="7">
        <v>413680.44</v>
      </c>
      <c r="F375" t="s">
        <v>96</v>
      </c>
    </row>
    <row r="376" spans="1:6" x14ac:dyDescent="0.25">
      <c r="A376">
        <v>2020</v>
      </c>
      <c r="B376" s="6">
        <v>44025</v>
      </c>
      <c r="C376" s="8">
        <v>361</v>
      </c>
      <c r="D376" s="8" t="s">
        <v>85</v>
      </c>
      <c r="E376" s="7">
        <v>50228.97</v>
      </c>
      <c r="F376" t="s">
        <v>95</v>
      </c>
    </row>
    <row r="377" spans="1:6" x14ac:dyDescent="0.25">
      <c r="A377">
        <v>2020</v>
      </c>
      <c r="B377" s="6">
        <v>44025</v>
      </c>
      <c r="C377" s="8">
        <v>362</v>
      </c>
      <c r="D377" s="8" t="s">
        <v>85</v>
      </c>
      <c r="E377" s="7">
        <v>34294.26</v>
      </c>
      <c r="F377" t="s">
        <v>95</v>
      </c>
    </row>
    <row r="378" spans="1:6" x14ac:dyDescent="0.25">
      <c r="A378">
        <v>2020</v>
      </c>
      <c r="B378" s="6">
        <v>44025</v>
      </c>
      <c r="C378" s="8">
        <v>363</v>
      </c>
      <c r="D378" s="8" t="s">
        <v>85</v>
      </c>
      <c r="E378" s="7">
        <v>240096.01</v>
      </c>
      <c r="F378" t="s">
        <v>95</v>
      </c>
    </row>
    <row r="379" spans="1:6" x14ac:dyDescent="0.25">
      <c r="A379">
        <v>2020</v>
      </c>
      <c r="B379" s="6">
        <v>44025</v>
      </c>
      <c r="C379" s="8">
        <v>364</v>
      </c>
      <c r="D379" s="8" t="s">
        <v>85</v>
      </c>
      <c r="E379" s="7">
        <v>725000</v>
      </c>
      <c r="F379" t="s">
        <v>96</v>
      </c>
    </row>
    <row r="380" spans="1:6" x14ac:dyDescent="0.25">
      <c r="A380">
        <v>2020</v>
      </c>
      <c r="B380" s="6">
        <v>44025</v>
      </c>
      <c r="C380" s="8">
        <v>365</v>
      </c>
      <c r="D380" s="8" t="s">
        <v>85</v>
      </c>
      <c r="E380" s="7">
        <v>330000</v>
      </c>
      <c r="F380" t="s">
        <v>96</v>
      </c>
    </row>
    <row r="381" spans="1:6" x14ac:dyDescent="0.25">
      <c r="A381">
        <v>2020</v>
      </c>
      <c r="B381" s="6">
        <v>44025</v>
      </c>
      <c r="C381" s="8">
        <v>366</v>
      </c>
      <c r="D381" s="8" t="s">
        <v>85</v>
      </c>
      <c r="E381" s="7">
        <v>1980298.47</v>
      </c>
      <c r="F381" t="s">
        <v>96</v>
      </c>
    </row>
    <row r="382" spans="1:6" x14ac:dyDescent="0.25">
      <c r="A382">
        <v>2020</v>
      </c>
      <c r="B382" s="6">
        <v>44027</v>
      </c>
      <c r="C382" s="8">
        <v>367</v>
      </c>
      <c r="D382" s="8" t="s">
        <v>8</v>
      </c>
      <c r="E382" s="7">
        <v>88490.559999999998</v>
      </c>
      <c r="F382" t="s">
        <v>94</v>
      </c>
    </row>
    <row r="383" spans="1:6" x14ac:dyDescent="0.25">
      <c r="A383">
        <v>2020</v>
      </c>
      <c r="B383" s="6">
        <v>44027</v>
      </c>
      <c r="C383" s="8">
        <v>368</v>
      </c>
      <c r="D383" s="8" t="s">
        <v>33</v>
      </c>
      <c r="E383" s="7">
        <v>744044.62</v>
      </c>
      <c r="F383" t="s">
        <v>92</v>
      </c>
    </row>
    <row r="384" spans="1:6" x14ac:dyDescent="0.25">
      <c r="A384">
        <v>2020</v>
      </c>
      <c r="B384" s="6">
        <v>44027</v>
      </c>
      <c r="C384" s="8">
        <v>369</v>
      </c>
      <c r="D384" s="8" t="s">
        <v>48</v>
      </c>
      <c r="E384" s="7">
        <v>744044.62</v>
      </c>
      <c r="F384" t="s">
        <v>92</v>
      </c>
    </row>
    <row r="385" spans="1:6" x14ac:dyDescent="0.25">
      <c r="A385">
        <v>2020</v>
      </c>
      <c r="B385" s="6">
        <v>44027</v>
      </c>
      <c r="C385" s="8">
        <v>370</v>
      </c>
      <c r="D385" s="8" t="s">
        <v>14</v>
      </c>
      <c r="E385" s="7">
        <v>775046.48</v>
      </c>
      <c r="F385" t="s">
        <v>92</v>
      </c>
    </row>
    <row r="386" spans="1:6" x14ac:dyDescent="0.25">
      <c r="A386">
        <v>2020</v>
      </c>
      <c r="B386" s="6">
        <v>44027</v>
      </c>
      <c r="C386" s="8">
        <v>371</v>
      </c>
      <c r="D386" s="8" t="s">
        <v>14</v>
      </c>
      <c r="E386" s="7">
        <v>268682.78000000003</v>
      </c>
      <c r="F386" t="s">
        <v>92</v>
      </c>
    </row>
    <row r="387" spans="1:6" x14ac:dyDescent="0.25">
      <c r="A387">
        <v>2020</v>
      </c>
      <c r="B387" s="6">
        <v>44027</v>
      </c>
      <c r="C387" s="8">
        <v>372</v>
      </c>
      <c r="D387" s="8" t="s">
        <v>34</v>
      </c>
      <c r="E387" s="7">
        <v>475361.84</v>
      </c>
      <c r="F387" t="s">
        <v>92</v>
      </c>
    </row>
    <row r="388" spans="1:6" x14ac:dyDescent="0.25">
      <c r="A388">
        <v>2020</v>
      </c>
      <c r="B388" s="6">
        <v>44027</v>
      </c>
      <c r="C388" s="8">
        <v>373</v>
      </c>
      <c r="D388" s="8" t="s">
        <v>34</v>
      </c>
      <c r="E388" s="7">
        <v>795714.38</v>
      </c>
      <c r="F388" t="s">
        <v>92</v>
      </c>
    </row>
    <row r="389" spans="1:6" x14ac:dyDescent="0.25">
      <c r="A389">
        <v>2020</v>
      </c>
      <c r="B389" s="6">
        <v>44027</v>
      </c>
      <c r="C389" s="8">
        <v>374</v>
      </c>
      <c r="D389" s="8" t="s">
        <v>59</v>
      </c>
      <c r="E389" s="7">
        <v>310018.59000000003</v>
      </c>
      <c r="F389" t="s">
        <v>92</v>
      </c>
    </row>
    <row r="390" spans="1:6" x14ac:dyDescent="0.25">
      <c r="A390">
        <v>2020</v>
      </c>
      <c r="B390" s="6">
        <v>44027</v>
      </c>
      <c r="C390" s="8">
        <v>375</v>
      </c>
      <c r="D390" s="8" t="s">
        <v>49</v>
      </c>
      <c r="E390" s="7">
        <v>217013.01</v>
      </c>
      <c r="F390" t="s">
        <v>92</v>
      </c>
    </row>
    <row r="391" spans="1:6" x14ac:dyDescent="0.25">
      <c r="A391">
        <v>2020</v>
      </c>
      <c r="B391" s="6">
        <v>44027</v>
      </c>
      <c r="C391" s="8">
        <v>376</v>
      </c>
      <c r="D391" s="8" t="s">
        <v>49</v>
      </c>
      <c r="E391" s="7">
        <v>361688.36</v>
      </c>
      <c r="F391" t="s">
        <v>92</v>
      </c>
    </row>
    <row r="392" spans="1:6" x14ac:dyDescent="0.25">
      <c r="A392">
        <v>2020</v>
      </c>
      <c r="B392" s="6">
        <v>44027</v>
      </c>
      <c r="C392" s="8">
        <v>377</v>
      </c>
      <c r="D392" s="8" t="s">
        <v>35</v>
      </c>
      <c r="E392" s="7">
        <v>320352.53999999998</v>
      </c>
      <c r="F392" t="s">
        <v>92</v>
      </c>
    </row>
    <row r="393" spans="1:6" x14ac:dyDescent="0.25">
      <c r="A393">
        <v>2020</v>
      </c>
      <c r="B393" s="6">
        <v>44027</v>
      </c>
      <c r="C393" s="8">
        <v>378</v>
      </c>
      <c r="D393" s="8" t="s">
        <v>35</v>
      </c>
      <c r="E393" s="7">
        <v>661372.99</v>
      </c>
      <c r="F393" t="s">
        <v>92</v>
      </c>
    </row>
    <row r="394" spans="1:6" x14ac:dyDescent="0.25">
      <c r="A394">
        <v>2020</v>
      </c>
      <c r="B394" s="6">
        <v>44027</v>
      </c>
      <c r="C394" s="8">
        <v>379</v>
      </c>
      <c r="D394" s="8" t="s">
        <v>60</v>
      </c>
      <c r="E394" s="7">
        <v>795714.38</v>
      </c>
      <c r="F394" t="s">
        <v>92</v>
      </c>
    </row>
    <row r="395" spans="1:6" x14ac:dyDescent="0.25">
      <c r="A395">
        <v>2020</v>
      </c>
      <c r="B395" s="6">
        <v>44027</v>
      </c>
      <c r="C395" s="8">
        <v>380</v>
      </c>
      <c r="D395" s="8" t="s">
        <v>61</v>
      </c>
      <c r="E395" s="7">
        <v>434026.03</v>
      </c>
      <c r="F395" t="s">
        <v>92</v>
      </c>
    </row>
    <row r="396" spans="1:6" x14ac:dyDescent="0.25">
      <c r="A396">
        <v>2020</v>
      </c>
      <c r="B396" s="6">
        <v>44027</v>
      </c>
      <c r="C396" s="8">
        <v>381</v>
      </c>
      <c r="D396" s="8" t="s">
        <v>50</v>
      </c>
      <c r="E396" s="7">
        <v>630371.13</v>
      </c>
      <c r="F396" t="s">
        <v>92</v>
      </c>
    </row>
    <row r="397" spans="1:6" x14ac:dyDescent="0.25">
      <c r="A397">
        <v>2020</v>
      </c>
      <c r="B397" s="6">
        <v>44027</v>
      </c>
      <c r="C397" s="8">
        <v>382</v>
      </c>
      <c r="D397" s="8" t="s">
        <v>36</v>
      </c>
      <c r="E397" s="7">
        <v>299684.64</v>
      </c>
      <c r="F397" t="s">
        <v>92</v>
      </c>
    </row>
    <row r="398" spans="1:6" x14ac:dyDescent="0.25">
      <c r="A398">
        <v>2020</v>
      </c>
      <c r="B398" s="6">
        <v>44027</v>
      </c>
      <c r="C398" s="8">
        <v>383</v>
      </c>
      <c r="D398" s="8" t="s">
        <v>51</v>
      </c>
      <c r="E398" s="7">
        <v>330686.5</v>
      </c>
      <c r="F398" t="s">
        <v>92</v>
      </c>
    </row>
    <row r="399" spans="1:6" x14ac:dyDescent="0.25">
      <c r="A399">
        <v>2020</v>
      </c>
      <c r="B399" s="6">
        <v>44027</v>
      </c>
      <c r="C399" s="8">
        <v>384</v>
      </c>
      <c r="D399" s="8" t="s">
        <v>37</v>
      </c>
      <c r="E399" s="7">
        <v>744044.62</v>
      </c>
      <c r="F399" t="s">
        <v>92</v>
      </c>
    </row>
    <row r="400" spans="1:6" x14ac:dyDescent="0.25">
      <c r="A400">
        <v>2020</v>
      </c>
      <c r="B400" s="6">
        <v>44027</v>
      </c>
      <c r="C400" s="8">
        <v>385</v>
      </c>
      <c r="D400" s="8" t="s">
        <v>37</v>
      </c>
      <c r="E400" s="7">
        <v>1095399.02</v>
      </c>
      <c r="F400" t="s">
        <v>92</v>
      </c>
    </row>
    <row r="401" spans="1:6" x14ac:dyDescent="0.25">
      <c r="A401">
        <v>2020</v>
      </c>
      <c r="B401" s="6">
        <v>44027</v>
      </c>
      <c r="C401" s="8">
        <v>386</v>
      </c>
      <c r="D401" s="8" t="s">
        <v>52</v>
      </c>
      <c r="E401" s="7">
        <v>919721.82</v>
      </c>
      <c r="F401" t="s">
        <v>92</v>
      </c>
    </row>
    <row r="402" spans="1:6" x14ac:dyDescent="0.25">
      <c r="A402">
        <v>2020</v>
      </c>
      <c r="B402" s="6">
        <v>44027</v>
      </c>
      <c r="C402" s="8">
        <v>387</v>
      </c>
      <c r="D402" s="8" t="s">
        <v>16</v>
      </c>
      <c r="E402" s="7">
        <v>1085065.07</v>
      </c>
      <c r="F402" t="s">
        <v>92</v>
      </c>
    </row>
    <row r="403" spans="1:6" x14ac:dyDescent="0.25">
      <c r="A403">
        <v>2020</v>
      </c>
      <c r="B403" s="6">
        <v>44027</v>
      </c>
      <c r="C403" s="8">
        <v>388</v>
      </c>
      <c r="D403" s="8" t="s">
        <v>16</v>
      </c>
      <c r="E403" s="7">
        <v>237680.92</v>
      </c>
      <c r="F403" t="s">
        <v>92</v>
      </c>
    </row>
    <row r="404" spans="1:6" x14ac:dyDescent="0.25">
      <c r="A404">
        <v>2020</v>
      </c>
      <c r="B404" s="6">
        <v>44027</v>
      </c>
      <c r="C404" s="8">
        <v>389</v>
      </c>
      <c r="D404" s="8" t="s">
        <v>16</v>
      </c>
      <c r="E404" s="7">
        <v>475361.84</v>
      </c>
      <c r="F404" t="s">
        <v>92</v>
      </c>
    </row>
    <row r="405" spans="1:6" x14ac:dyDescent="0.25">
      <c r="A405">
        <v>2020</v>
      </c>
      <c r="B405" s="6">
        <v>44027</v>
      </c>
      <c r="C405" s="8">
        <v>390</v>
      </c>
      <c r="D405" s="8" t="s">
        <v>16</v>
      </c>
      <c r="E405" s="7">
        <v>310018.59000000003</v>
      </c>
      <c r="F405" t="s">
        <v>92</v>
      </c>
    </row>
    <row r="406" spans="1:6" x14ac:dyDescent="0.25">
      <c r="A406">
        <v>2020</v>
      </c>
      <c r="B406" s="6">
        <v>44027</v>
      </c>
      <c r="C406" s="8">
        <v>391</v>
      </c>
      <c r="D406" s="8" t="s">
        <v>23</v>
      </c>
      <c r="E406" s="7">
        <v>454693.93</v>
      </c>
      <c r="F406" t="s">
        <v>92</v>
      </c>
    </row>
    <row r="407" spans="1:6" x14ac:dyDescent="0.25">
      <c r="A407">
        <v>2020</v>
      </c>
      <c r="B407" s="6">
        <v>44027</v>
      </c>
      <c r="C407" s="8">
        <v>392</v>
      </c>
      <c r="D407" s="8" t="s">
        <v>23</v>
      </c>
      <c r="E407" s="7">
        <v>248014.87</v>
      </c>
      <c r="F407" t="s">
        <v>92</v>
      </c>
    </row>
    <row r="408" spans="1:6" x14ac:dyDescent="0.25">
      <c r="A408">
        <v>2020</v>
      </c>
      <c r="B408" s="6">
        <v>44027</v>
      </c>
      <c r="C408" s="8">
        <v>393</v>
      </c>
      <c r="D408" s="8" t="s">
        <v>23</v>
      </c>
      <c r="E408" s="7">
        <v>217013.01</v>
      </c>
      <c r="F408" t="s">
        <v>92</v>
      </c>
    </row>
    <row r="409" spans="1:6" x14ac:dyDescent="0.25">
      <c r="A409">
        <v>2020</v>
      </c>
      <c r="B409" s="6">
        <v>44027</v>
      </c>
      <c r="C409" s="8">
        <v>394</v>
      </c>
      <c r="D409" s="8" t="s">
        <v>62</v>
      </c>
      <c r="E409" s="7">
        <v>444359.98</v>
      </c>
      <c r="F409" t="s">
        <v>92</v>
      </c>
    </row>
    <row r="410" spans="1:6" x14ac:dyDescent="0.25">
      <c r="A410">
        <v>2020</v>
      </c>
      <c r="B410" s="6">
        <v>44027</v>
      </c>
      <c r="C410" s="8">
        <v>395</v>
      </c>
      <c r="D410" s="8" t="s">
        <v>63</v>
      </c>
      <c r="E410" s="7">
        <v>341020.45</v>
      </c>
      <c r="F410" t="s">
        <v>92</v>
      </c>
    </row>
    <row r="411" spans="1:6" x14ac:dyDescent="0.25">
      <c r="A411">
        <v>2020</v>
      </c>
      <c r="B411" s="6">
        <v>44027</v>
      </c>
      <c r="C411" s="8">
        <v>396</v>
      </c>
      <c r="D411" s="8" t="s">
        <v>38</v>
      </c>
      <c r="E411" s="7">
        <v>857718.1</v>
      </c>
      <c r="F411" t="s">
        <v>92</v>
      </c>
    </row>
    <row r="412" spans="1:6" x14ac:dyDescent="0.25">
      <c r="A412">
        <v>2020</v>
      </c>
      <c r="B412" s="6">
        <v>44027</v>
      </c>
      <c r="C412" s="8">
        <v>397</v>
      </c>
      <c r="D412" s="8" t="s">
        <v>17</v>
      </c>
      <c r="E412" s="7">
        <v>640705.09</v>
      </c>
      <c r="F412" t="s">
        <v>92</v>
      </c>
    </row>
    <row r="413" spans="1:6" x14ac:dyDescent="0.25">
      <c r="A413">
        <v>2020</v>
      </c>
      <c r="B413" s="6">
        <v>44027</v>
      </c>
      <c r="C413" s="8">
        <v>398</v>
      </c>
      <c r="D413" s="8" t="s">
        <v>17</v>
      </c>
      <c r="E413" s="7">
        <v>496029.74</v>
      </c>
      <c r="F413" t="s">
        <v>92</v>
      </c>
    </row>
    <row r="414" spans="1:6" x14ac:dyDescent="0.25">
      <c r="A414">
        <v>2020</v>
      </c>
      <c r="B414" s="6">
        <v>44027</v>
      </c>
      <c r="C414" s="8">
        <v>399</v>
      </c>
      <c r="D414" s="8" t="s">
        <v>120</v>
      </c>
      <c r="E414" s="7">
        <v>909387.86</v>
      </c>
      <c r="F414" t="s">
        <v>92</v>
      </c>
    </row>
    <row r="415" spans="1:6" x14ac:dyDescent="0.25">
      <c r="A415">
        <v>2020</v>
      </c>
      <c r="B415" s="6">
        <v>44027</v>
      </c>
      <c r="C415" s="8">
        <v>400</v>
      </c>
      <c r="D415" s="8" t="s">
        <v>39</v>
      </c>
      <c r="E415" s="7">
        <v>806048.33</v>
      </c>
      <c r="F415" t="s">
        <v>92</v>
      </c>
    </row>
    <row r="416" spans="1:6" x14ac:dyDescent="0.25">
      <c r="A416">
        <v>2020</v>
      </c>
      <c r="B416" s="6">
        <v>44027</v>
      </c>
      <c r="C416" s="8">
        <v>401</v>
      </c>
      <c r="D416" s="8" t="s">
        <v>24</v>
      </c>
      <c r="E416" s="7">
        <v>1756772.01</v>
      </c>
      <c r="F416" t="s">
        <v>92</v>
      </c>
    </row>
    <row r="417" spans="1:6" x14ac:dyDescent="0.25">
      <c r="A417">
        <v>2020</v>
      </c>
      <c r="B417" s="6">
        <v>44027</v>
      </c>
      <c r="C417" s="8">
        <v>402</v>
      </c>
      <c r="D417" s="8" t="s">
        <v>24</v>
      </c>
      <c r="E417" s="7">
        <v>413358.12</v>
      </c>
      <c r="F417" t="s">
        <v>92</v>
      </c>
    </row>
    <row r="418" spans="1:6" x14ac:dyDescent="0.25">
      <c r="A418">
        <v>2020</v>
      </c>
      <c r="B418" s="6">
        <v>44027</v>
      </c>
      <c r="C418" s="8">
        <v>403</v>
      </c>
      <c r="D418" s="8" t="s">
        <v>18</v>
      </c>
      <c r="E418" s="7">
        <v>465027.89</v>
      </c>
      <c r="F418" t="s">
        <v>92</v>
      </c>
    </row>
    <row r="419" spans="1:6" x14ac:dyDescent="0.25">
      <c r="A419">
        <v>2020</v>
      </c>
      <c r="B419" s="6">
        <v>44027</v>
      </c>
      <c r="C419" s="8">
        <v>404</v>
      </c>
      <c r="D419" s="8" t="s">
        <v>19</v>
      </c>
      <c r="E419" s="7">
        <v>392690.21</v>
      </c>
      <c r="F419" t="s">
        <v>92</v>
      </c>
    </row>
    <row r="420" spans="1:6" x14ac:dyDescent="0.25">
      <c r="A420">
        <v>2020</v>
      </c>
      <c r="B420" s="6">
        <v>44027</v>
      </c>
      <c r="C420" s="8">
        <v>405</v>
      </c>
      <c r="D420" s="8" t="s">
        <v>142</v>
      </c>
      <c r="E420" s="7">
        <v>465027.89</v>
      </c>
      <c r="F420" t="s">
        <v>92</v>
      </c>
    </row>
    <row r="421" spans="1:6" x14ac:dyDescent="0.25">
      <c r="A421">
        <v>2020</v>
      </c>
      <c r="B421" s="6">
        <v>44027</v>
      </c>
      <c r="C421" s="8">
        <v>406</v>
      </c>
      <c r="D421" s="8" t="s">
        <v>25</v>
      </c>
      <c r="E421" s="7">
        <v>630371.13</v>
      </c>
      <c r="F421" t="s">
        <v>92</v>
      </c>
    </row>
    <row r="422" spans="1:6" x14ac:dyDescent="0.25">
      <c r="A422">
        <v>2020</v>
      </c>
      <c r="B422" s="6">
        <v>44027</v>
      </c>
      <c r="C422" s="8">
        <v>407</v>
      </c>
      <c r="D422" s="8" t="s">
        <v>40</v>
      </c>
      <c r="E422" s="7">
        <v>330686.5</v>
      </c>
      <c r="F422" t="s">
        <v>92</v>
      </c>
    </row>
    <row r="423" spans="1:6" x14ac:dyDescent="0.25">
      <c r="A423">
        <v>2020</v>
      </c>
      <c r="B423" s="6">
        <v>44027</v>
      </c>
      <c r="C423" s="8">
        <v>408</v>
      </c>
      <c r="D423" s="8" t="s">
        <v>54</v>
      </c>
      <c r="E423" s="7">
        <v>310018.59000000003</v>
      </c>
      <c r="F423" t="s">
        <v>92</v>
      </c>
    </row>
    <row r="424" spans="1:6" x14ac:dyDescent="0.25">
      <c r="A424">
        <v>2020</v>
      </c>
      <c r="B424" s="6">
        <v>44027</v>
      </c>
      <c r="C424" s="8">
        <v>409</v>
      </c>
      <c r="D424" s="8" t="s">
        <v>64</v>
      </c>
      <c r="E424" s="7">
        <v>289350.68</v>
      </c>
      <c r="F424" t="s">
        <v>92</v>
      </c>
    </row>
    <row r="425" spans="1:6" x14ac:dyDescent="0.25">
      <c r="A425">
        <v>2020</v>
      </c>
      <c r="B425" s="6">
        <v>44027</v>
      </c>
      <c r="C425" s="8">
        <v>410</v>
      </c>
      <c r="D425" s="8" t="s">
        <v>26</v>
      </c>
      <c r="E425" s="7">
        <v>217013.01</v>
      </c>
      <c r="F425" t="s">
        <v>92</v>
      </c>
    </row>
    <row r="426" spans="1:6" x14ac:dyDescent="0.25">
      <c r="A426">
        <v>2020</v>
      </c>
      <c r="B426" s="6">
        <v>44027</v>
      </c>
      <c r="C426" s="8">
        <v>411</v>
      </c>
      <c r="D426" s="8" t="s">
        <v>72</v>
      </c>
      <c r="E426" s="7">
        <v>475361.84</v>
      </c>
      <c r="F426" t="s">
        <v>92</v>
      </c>
    </row>
    <row r="427" spans="1:6" x14ac:dyDescent="0.25">
      <c r="A427">
        <v>2020</v>
      </c>
      <c r="B427" s="6">
        <v>44027</v>
      </c>
      <c r="C427" s="8">
        <v>412</v>
      </c>
      <c r="D427" s="8" t="s">
        <v>41</v>
      </c>
      <c r="E427" s="7">
        <v>516697.65</v>
      </c>
      <c r="F427" t="s">
        <v>92</v>
      </c>
    </row>
    <row r="428" spans="1:6" x14ac:dyDescent="0.25">
      <c r="A428">
        <v>2020</v>
      </c>
      <c r="B428" s="6">
        <v>44027</v>
      </c>
      <c r="C428" s="8">
        <v>413</v>
      </c>
      <c r="D428" s="8" t="s">
        <v>129</v>
      </c>
      <c r="E428" s="7">
        <v>568367.42000000004</v>
      </c>
      <c r="F428" t="s">
        <v>92</v>
      </c>
    </row>
    <row r="429" spans="1:6" x14ac:dyDescent="0.25">
      <c r="A429">
        <v>2020</v>
      </c>
      <c r="B429" s="6">
        <v>44027</v>
      </c>
      <c r="C429" s="8">
        <v>414</v>
      </c>
      <c r="D429" s="8" t="s">
        <v>65</v>
      </c>
      <c r="E429" s="7">
        <v>320352.53999999998</v>
      </c>
      <c r="F429" t="s">
        <v>92</v>
      </c>
    </row>
    <row r="430" spans="1:6" x14ac:dyDescent="0.25">
      <c r="A430">
        <v>2020</v>
      </c>
      <c r="B430" s="6">
        <v>44027</v>
      </c>
      <c r="C430" s="8">
        <v>415</v>
      </c>
      <c r="D430" s="8" t="s">
        <v>27</v>
      </c>
      <c r="E430" s="7">
        <v>537365.56000000006</v>
      </c>
      <c r="F430" t="s">
        <v>92</v>
      </c>
    </row>
    <row r="431" spans="1:6" x14ac:dyDescent="0.25">
      <c r="A431">
        <v>2020</v>
      </c>
      <c r="B431" s="6">
        <v>44027</v>
      </c>
      <c r="C431" s="8">
        <v>416</v>
      </c>
      <c r="D431" s="8" t="s">
        <v>27</v>
      </c>
      <c r="E431" s="7">
        <v>837050.19</v>
      </c>
      <c r="F431" t="s">
        <v>92</v>
      </c>
    </row>
    <row r="432" spans="1:6" x14ac:dyDescent="0.25">
      <c r="A432">
        <v>2020</v>
      </c>
      <c r="B432" s="6">
        <v>44027</v>
      </c>
      <c r="C432" s="8">
        <v>417</v>
      </c>
      <c r="D432" s="8" t="s">
        <v>27</v>
      </c>
      <c r="E432" s="7">
        <v>423692.07</v>
      </c>
      <c r="F432" t="s">
        <v>92</v>
      </c>
    </row>
    <row r="433" spans="1:6" x14ac:dyDescent="0.25">
      <c r="A433">
        <v>2020</v>
      </c>
      <c r="B433" s="6">
        <v>44027</v>
      </c>
      <c r="C433" s="8">
        <v>418</v>
      </c>
      <c r="D433" s="8" t="s">
        <v>28</v>
      </c>
      <c r="E433" s="7">
        <v>569816.1</v>
      </c>
      <c r="F433" t="s">
        <v>92</v>
      </c>
    </row>
    <row r="434" spans="1:6" x14ac:dyDescent="0.25">
      <c r="A434">
        <v>2020</v>
      </c>
      <c r="B434" s="6">
        <v>44027</v>
      </c>
      <c r="C434" s="8">
        <v>419</v>
      </c>
      <c r="D434" s="8" t="s">
        <v>122</v>
      </c>
      <c r="E434" s="7">
        <v>1694768.29</v>
      </c>
      <c r="F434" t="s">
        <v>92</v>
      </c>
    </row>
    <row r="435" spans="1:6" x14ac:dyDescent="0.25">
      <c r="A435">
        <v>2020</v>
      </c>
      <c r="B435" s="6">
        <v>44027</v>
      </c>
      <c r="C435" s="8">
        <v>420</v>
      </c>
      <c r="D435" s="8" t="s">
        <v>122</v>
      </c>
      <c r="E435" s="7">
        <v>785380.43</v>
      </c>
      <c r="F435" t="s">
        <v>92</v>
      </c>
    </row>
    <row r="436" spans="1:6" x14ac:dyDescent="0.25">
      <c r="A436">
        <v>2020</v>
      </c>
      <c r="B436" s="6">
        <v>44027</v>
      </c>
      <c r="C436" s="8">
        <v>421</v>
      </c>
      <c r="D436" s="8" t="s">
        <v>122</v>
      </c>
      <c r="E436" s="7">
        <v>992059.49</v>
      </c>
      <c r="F436" t="s">
        <v>92</v>
      </c>
    </row>
    <row r="437" spans="1:6" x14ac:dyDescent="0.25">
      <c r="A437">
        <v>2020</v>
      </c>
      <c r="B437" s="6">
        <v>44027</v>
      </c>
      <c r="C437" s="8">
        <v>422</v>
      </c>
      <c r="D437" s="8" t="s">
        <v>122</v>
      </c>
      <c r="E437" s="7">
        <v>899053.91</v>
      </c>
      <c r="F437" t="s">
        <v>92</v>
      </c>
    </row>
    <row r="438" spans="1:6" x14ac:dyDescent="0.25">
      <c r="A438">
        <v>2020</v>
      </c>
      <c r="B438" s="6">
        <v>44027</v>
      </c>
      <c r="C438" s="8">
        <v>423</v>
      </c>
      <c r="D438" s="8" t="s">
        <v>55</v>
      </c>
      <c r="E438" s="7">
        <v>444359.98</v>
      </c>
      <c r="F438" t="s">
        <v>92</v>
      </c>
    </row>
    <row r="439" spans="1:6" x14ac:dyDescent="0.25">
      <c r="A439">
        <v>2020</v>
      </c>
      <c r="B439" s="6">
        <v>44027</v>
      </c>
      <c r="C439" s="8">
        <v>424</v>
      </c>
      <c r="D439" s="8" t="s">
        <v>21</v>
      </c>
      <c r="E439" s="7">
        <v>558033.46</v>
      </c>
      <c r="F439" t="s">
        <v>92</v>
      </c>
    </row>
    <row r="440" spans="1:6" x14ac:dyDescent="0.25">
      <c r="A440">
        <v>2020</v>
      </c>
      <c r="B440" s="6">
        <v>44027</v>
      </c>
      <c r="C440" s="8">
        <v>425</v>
      </c>
      <c r="D440" s="8" t="s">
        <v>29</v>
      </c>
      <c r="E440" s="7">
        <v>309052.79999999999</v>
      </c>
      <c r="F440" t="s">
        <v>92</v>
      </c>
    </row>
    <row r="441" spans="1:6" x14ac:dyDescent="0.25">
      <c r="A441">
        <v>2020</v>
      </c>
      <c r="B441" s="6">
        <v>44027</v>
      </c>
      <c r="C441" s="8">
        <v>426</v>
      </c>
      <c r="D441" s="8" t="s">
        <v>22</v>
      </c>
      <c r="E441" s="7">
        <v>506363.7</v>
      </c>
      <c r="F441" t="s">
        <v>92</v>
      </c>
    </row>
    <row r="442" spans="1:6" x14ac:dyDescent="0.25">
      <c r="A442">
        <v>2020</v>
      </c>
      <c r="B442" s="6">
        <v>44027</v>
      </c>
      <c r="C442" s="8">
        <v>427</v>
      </c>
      <c r="D442" s="8" t="s">
        <v>42</v>
      </c>
      <c r="E442" s="7">
        <v>258348.83</v>
      </c>
      <c r="F442" t="s">
        <v>92</v>
      </c>
    </row>
    <row r="443" spans="1:6" x14ac:dyDescent="0.25">
      <c r="A443">
        <v>2020</v>
      </c>
      <c r="B443" s="6">
        <v>44027</v>
      </c>
      <c r="C443" s="8">
        <v>428</v>
      </c>
      <c r="D443" s="8" t="s">
        <v>30</v>
      </c>
      <c r="E443" s="7">
        <v>981725.54</v>
      </c>
      <c r="F443" t="s">
        <v>92</v>
      </c>
    </row>
    <row r="444" spans="1:6" x14ac:dyDescent="0.25">
      <c r="A444">
        <v>2020</v>
      </c>
      <c r="B444" s="6">
        <v>44027</v>
      </c>
      <c r="C444" s="8">
        <v>429</v>
      </c>
      <c r="D444" s="8" t="s">
        <v>31</v>
      </c>
      <c r="E444" s="7">
        <v>1198738.55</v>
      </c>
      <c r="F444" t="s">
        <v>92</v>
      </c>
    </row>
    <row r="445" spans="1:6" x14ac:dyDescent="0.25">
      <c r="A445">
        <v>2020</v>
      </c>
      <c r="B445" s="6">
        <v>44027</v>
      </c>
      <c r="C445" s="8">
        <v>430</v>
      </c>
      <c r="D445" s="8" t="s">
        <v>43</v>
      </c>
      <c r="E445" s="7">
        <v>516697.65</v>
      </c>
      <c r="F445" t="s">
        <v>92</v>
      </c>
    </row>
    <row r="446" spans="1:6" x14ac:dyDescent="0.25">
      <c r="A446">
        <v>2020</v>
      </c>
      <c r="B446" s="6">
        <v>44027</v>
      </c>
      <c r="C446" s="8">
        <v>431</v>
      </c>
      <c r="D446" s="8" t="s">
        <v>43</v>
      </c>
      <c r="E446" s="7">
        <v>516697.65</v>
      </c>
      <c r="F446" t="s">
        <v>92</v>
      </c>
    </row>
    <row r="447" spans="1:6" x14ac:dyDescent="0.25">
      <c r="A447">
        <v>2020</v>
      </c>
      <c r="B447" s="6">
        <v>44027</v>
      </c>
      <c r="C447" s="8">
        <v>432</v>
      </c>
      <c r="D447" s="8" t="s">
        <v>73</v>
      </c>
      <c r="E447" s="7">
        <v>868052.05</v>
      </c>
      <c r="F447" t="s">
        <v>92</v>
      </c>
    </row>
    <row r="448" spans="1:6" x14ac:dyDescent="0.25">
      <c r="A448">
        <v>2020</v>
      </c>
      <c r="B448" s="6">
        <v>44027</v>
      </c>
      <c r="C448" s="8">
        <v>433</v>
      </c>
      <c r="D448" s="8" t="s">
        <v>44</v>
      </c>
      <c r="E448" s="7">
        <v>1426085.51</v>
      </c>
      <c r="F448" t="s">
        <v>92</v>
      </c>
    </row>
    <row r="449" spans="1:6" x14ac:dyDescent="0.25">
      <c r="A449">
        <v>2020</v>
      </c>
      <c r="B449" s="6">
        <v>44027</v>
      </c>
      <c r="C449" s="8">
        <v>434</v>
      </c>
      <c r="D449" s="8" t="s">
        <v>45</v>
      </c>
      <c r="E449" s="7">
        <v>516697.65</v>
      </c>
      <c r="F449" t="s">
        <v>92</v>
      </c>
    </row>
    <row r="450" spans="1:6" x14ac:dyDescent="0.25">
      <c r="A450">
        <v>2020</v>
      </c>
      <c r="B450" s="6">
        <v>44027</v>
      </c>
      <c r="C450" s="8">
        <v>435</v>
      </c>
      <c r="D450" s="8" t="s">
        <v>121</v>
      </c>
      <c r="E450" s="7">
        <v>661372.99</v>
      </c>
      <c r="F450" t="s">
        <v>92</v>
      </c>
    </row>
    <row r="451" spans="1:6" x14ac:dyDescent="0.25">
      <c r="A451">
        <v>2020</v>
      </c>
      <c r="B451" s="6">
        <v>44027</v>
      </c>
      <c r="C451" s="8">
        <v>436</v>
      </c>
      <c r="D451" s="8" t="s">
        <v>47</v>
      </c>
      <c r="E451" s="7">
        <v>434026.03</v>
      </c>
      <c r="F451" t="s">
        <v>92</v>
      </c>
    </row>
    <row r="452" spans="1:6" x14ac:dyDescent="0.25">
      <c r="A452">
        <v>2020</v>
      </c>
      <c r="B452" s="6">
        <v>44027</v>
      </c>
      <c r="C452" s="8">
        <v>437</v>
      </c>
      <c r="D452" s="8" t="s">
        <v>32</v>
      </c>
      <c r="E452" s="7">
        <v>1033395.3</v>
      </c>
      <c r="F452" t="s">
        <v>92</v>
      </c>
    </row>
    <row r="453" spans="1:6" x14ac:dyDescent="0.25">
      <c r="A453">
        <v>2020</v>
      </c>
      <c r="B453" s="6">
        <v>44027</v>
      </c>
      <c r="C453" s="8">
        <v>438</v>
      </c>
      <c r="D453" s="8" t="s">
        <v>32</v>
      </c>
      <c r="E453" s="7">
        <v>620037.18000000005</v>
      </c>
      <c r="F453" t="s">
        <v>92</v>
      </c>
    </row>
    <row r="454" spans="1:6" x14ac:dyDescent="0.25">
      <c r="A454">
        <v>2020</v>
      </c>
      <c r="B454" s="6">
        <v>44027</v>
      </c>
      <c r="C454" s="8">
        <v>439</v>
      </c>
      <c r="D454" s="8" t="s">
        <v>32</v>
      </c>
      <c r="E454" s="7">
        <v>930055.77</v>
      </c>
      <c r="F454" t="s">
        <v>92</v>
      </c>
    </row>
    <row r="455" spans="1:6" x14ac:dyDescent="0.25">
      <c r="A455">
        <v>2020</v>
      </c>
      <c r="B455" s="6">
        <v>44027</v>
      </c>
      <c r="C455" s="8">
        <v>440</v>
      </c>
      <c r="D455" s="8" t="s">
        <v>56</v>
      </c>
      <c r="E455" s="7">
        <v>516697.65</v>
      </c>
      <c r="F455" t="s">
        <v>92</v>
      </c>
    </row>
    <row r="456" spans="1:6" x14ac:dyDescent="0.25">
      <c r="A456">
        <v>2020</v>
      </c>
      <c r="B456" s="6">
        <v>44027</v>
      </c>
      <c r="C456" s="8">
        <v>441</v>
      </c>
      <c r="D456" s="8" t="s">
        <v>57</v>
      </c>
      <c r="E456" s="7">
        <v>258348.83</v>
      </c>
      <c r="F456" t="s">
        <v>92</v>
      </c>
    </row>
    <row r="457" spans="1:6" x14ac:dyDescent="0.25">
      <c r="A457">
        <v>2020</v>
      </c>
      <c r="B457" s="6">
        <v>44027</v>
      </c>
      <c r="C457" s="8">
        <v>442</v>
      </c>
      <c r="D457" s="8" t="s">
        <v>57</v>
      </c>
      <c r="E457" s="7">
        <v>320352.53999999998</v>
      </c>
      <c r="F457" t="s">
        <v>92</v>
      </c>
    </row>
    <row r="458" spans="1:6" x14ac:dyDescent="0.25">
      <c r="A458">
        <v>2020</v>
      </c>
      <c r="B458" s="6">
        <v>44027</v>
      </c>
      <c r="C458" s="8">
        <v>443</v>
      </c>
      <c r="D458" s="8" t="s">
        <v>58</v>
      </c>
      <c r="E458" s="7">
        <v>589035.31999999995</v>
      </c>
      <c r="F458" t="s">
        <v>92</v>
      </c>
    </row>
    <row r="459" spans="1:6" x14ac:dyDescent="0.25">
      <c r="A459">
        <v>2020</v>
      </c>
      <c r="B459" s="6">
        <v>44028</v>
      </c>
      <c r="C459" s="8">
        <v>444</v>
      </c>
      <c r="D459" s="8"/>
      <c r="E459" s="7">
        <v>95.27</v>
      </c>
      <c r="F459" t="s">
        <v>115</v>
      </c>
    </row>
    <row r="460" spans="1:6" x14ac:dyDescent="0.25">
      <c r="A460">
        <v>2020</v>
      </c>
      <c r="B460" s="6">
        <v>44028</v>
      </c>
      <c r="C460" s="8">
        <v>445</v>
      </c>
      <c r="D460" s="8"/>
      <c r="E460" s="7">
        <v>156.41999999999999</v>
      </c>
      <c r="F460" t="s">
        <v>115</v>
      </c>
    </row>
    <row r="461" spans="1:6" x14ac:dyDescent="0.25">
      <c r="A461">
        <v>2020</v>
      </c>
      <c r="B461" s="6">
        <v>44028</v>
      </c>
      <c r="C461" s="8">
        <v>446</v>
      </c>
      <c r="D461" s="8"/>
      <c r="E461" s="7">
        <v>117.17</v>
      </c>
      <c r="F461" t="s">
        <v>115</v>
      </c>
    </row>
    <row r="462" spans="1:6" x14ac:dyDescent="0.25">
      <c r="A462">
        <v>2020</v>
      </c>
      <c r="B462" s="6">
        <v>44028</v>
      </c>
      <c r="C462" s="8">
        <v>447</v>
      </c>
      <c r="D462" s="8"/>
      <c r="E462" s="7">
        <v>400</v>
      </c>
      <c r="F462" t="s">
        <v>115</v>
      </c>
    </row>
    <row r="463" spans="1:6" x14ac:dyDescent="0.25">
      <c r="A463">
        <v>2020</v>
      </c>
      <c r="B463" s="6">
        <v>44028</v>
      </c>
      <c r="C463" s="8">
        <v>448</v>
      </c>
      <c r="D463" s="8"/>
      <c r="E463" s="7">
        <v>614.28</v>
      </c>
      <c r="F463" t="s">
        <v>115</v>
      </c>
    </row>
    <row r="464" spans="1:6" x14ac:dyDescent="0.25">
      <c r="A464">
        <v>2020</v>
      </c>
      <c r="B464" s="6">
        <v>44028</v>
      </c>
      <c r="C464" s="8">
        <v>449</v>
      </c>
      <c r="D464" s="8"/>
      <c r="E464" s="7">
        <v>1559.04</v>
      </c>
      <c r="F464" t="s">
        <v>115</v>
      </c>
    </row>
    <row r="465" spans="1:6" x14ac:dyDescent="0.25">
      <c r="A465">
        <v>2020</v>
      </c>
      <c r="B465" s="6">
        <v>44028</v>
      </c>
      <c r="C465" s="8">
        <v>450</v>
      </c>
      <c r="D465" s="8"/>
      <c r="E465" s="7">
        <v>259.83999999999997</v>
      </c>
      <c r="F465" t="s">
        <v>115</v>
      </c>
    </row>
    <row r="466" spans="1:6" x14ac:dyDescent="0.25">
      <c r="A466">
        <v>2020</v>
      </c>
      <c r="B466" s="6">
        <v>44028</v>
      </c>
      <c r="C466" s="8">
        <v>451</v>
      </c>
      <c r="D466" s="8"/>
      <c r="E466" s="7">
        <v>216.13</v>
      </c>
      <c r="F466" t="s">
        <v>115</v>
      </c>
    </row>
    <row r="467" spans="1:6" x14ac:dyDescent="0.25">
      <c r="A467">
        <v>2020</v>
      </c>
      <c r="B467" s="6">
        <v>44028</v>
      </c>
      <c r="C467" s="8">
        <v>452</v>
      </c>
      <c r="D467" s="8"/>
      <c r="E467" s="7">
        <v>95.27</v>
      </c>
      <c r="F467" t="s">
        <v>115</v>
      </c>
    </row>
    <row r="468" spans="1:6" x14ac:dyDescent="0.25">
      <c r="A468">
        <v>2020</v>
      </c>
      <c r="B468" s="6">
        <v>44028</v>
      </c>
      <c r="C468" s="8">
        <v>453</v>
      </c>
      <c r="D468" s="8"/>
      <c r="E468" s="7">
        <v>139.36000000000001</v>
      </c>
      <c r="F468" t="s">
        <v>115</v>
      </c>
    </row>
    <row r="469" spans="1:6" x14ac:dyDescent="0.25">
      <c r="A469">
        <v>2020</v>
      </c>
      <c r="B469" s="6">
        <v>44028</v>
      </c>
      <c r="C469" s="8">
        <v>454</v>
      </c>
      <c r="D469" s="8"/>
      <c r="E469" s="7">
        <v>82.47</v>
      </c>
      <c r="F469" t="s">
        <v>115</v>
      </c>
    </row>
    <row r="470" spans="1:6" x14ac:dyDescent="0.25">
      <c r="A470">
        <v>2020</v>
      </c>
      <c r="B470" s="6">
        <v>44028</v>
      </c>
      <c r="C470" s="8">
        <v>455</v>
      </c>
      <c r="D470" s="8"/>
      <c r="E470" s="7">
        <v>382</v>
      </c>
      <c r="F470" t="s">
        <v>115</v>
      </c>
    </row>
    <row r="471" spans="1:6" x14ac:dyDescent="0.25">
      <c r="A471">
        <v>2020</v>
      </c>
      <c r="B471" s="6">
        <v>44029</v>
      </c>
      <c r="C471" s="8">
        <v>456</v>
      </c>
      <c r="D471" s="8" t="s">
        <v>8</v>
      </c>
      <c r="E471" s="7">
        <v>39337.72</v>
      </c>
      <c r="F471" t="s">
        <v>93</v>
      </c>
    </row>
    <row r="472" spans="1:6" x14ac:dyDescent="0.25">
      <c r="A472">
        <v>2020</v>
      </c>
      <c r="B472" s="6">
        <v>44029</v>
      </c>
      <c r="C472" s="8">
        <v>457</v>
      </c>
      <c r="D472" s="8" t="s">
        <v>8</v>
      </c>
      <c r="E472" s="7">
        <v>724.25</v>
      </c>
      <c r="F472" t="s">
        <v>93</v>
      </c>
    </row>
    <row r="473" spans="1:6" x14ac:dyDescent="0.25">
      <c r="A473">
        <v>2020</v>
      </c>
      <c r="B473" s="6">
        <v>44029</v>
      </c>
      <c r="C473" s="8">
        <v>458</v>
      </c>
      <c r="D473" s="8" t="s">
        <v>14</v>
      </c>
      <c r="E473" s="7">
        <v>2198.85</v>
      </c>
      <c r="F473" t="s">
        <v>101</v>
      </c>
    </row>
    <row r="474" spans="1:6" x14ac:dyDescent="0.25">
      <c r="A474">
        <v>2020</v>
      </c>
      <c r="B474" s="6">
        <v>44029</v>
      </c>
      <c r="C474" s="8">
        <v>459</v>
      </c>
      <c r="D474" s="8" t="s">
        <v>14</v>
      </c>
      <c r="E474" s="7">
        <v>10887.56</v>
      </c>
      <c r="F474" t="s">
        <v>101</v>
      </c>
    </row>
    <row r="475" spans="1:6" x14ac:dyDescent="0.25">
      <c r="A475">
        <v>2020</v>
      </c>
      <c r="B475" s="6">
        <v>44029</v>
      </c>
      <c r="C475" s="8">
        <v>460</v>
      </c>
      <c r="D475" s="8" t="s">
        <v>14</v>
      </c>
      <c r="E475" s="7">
        <v>3296.2</v>
      </c>
      <c r="F475" t="s">
        <v>101</v>
      </c>
    </row>
    <row r="476" spans="1:6" x14ac:dyDescent="0.25">
      <c r="A476">
        <v>2020</v>
      </c>
      <c r="B476" s="6">
        <v>44029</v>
      </c>
      <c r="C476" s="8">
        <v>461</v>
      </c>
      <c r="D476" s="8" t="s">
        <v>70</v>
      </c>
      <c r="E476" s="7">
        <v>7059.85</v>
      </c>
      <c r="F476" t="s">
        <v>101</v>
      </c>
    </row>
    <row r="477" spans="1:6" x14ac:dyDescent="0.25">
      <c r="A477">
        <v>2020</v>
      </c>
      <c r="B477" s="6">
        <v>44029</v>
      </c>
      <c r="C477" s="8">
        <v>462</v>
      </c>
      <c r="D477" s="8" t="s">
        <v>71</v>
      </c>
      <c r="E477" s="7">
        <v>12961.39</v>
      </c>
      <c r="F477" t="s">
        <v>101</v>
      </c>
    </row>
    <row r="478" spans="1:6" x14ac:dyDescent="0.25">
      <c r="A478">
        <v>2020</v>
      </c>
      <c r="B478" s="6">
        <v>44029</v>
      </c>
      <c r="C478" s="8">
        <v>463</v>
      </c>
      <c r="D478" s="8" t="s">
        <v>71</v>
      </c>
      <c r="E478" s="7">
        <v>6154.66</v>
      </c>
      <c r="F478" t="s">
        <v>101</v>
      </c>
    </row>
    <row r="479" spans="1:6" x14ac:dyDescent="0.25">
      <c r="A479">
        <v>2020</v>
      </c>
      <c r="B479" s="6">
        <v>44029</v>
      </c>
      <c r="C479" s="8">
        <v>464</v>
      </c>
      <c r="D479" s="8" t="s">
        <v>71</v>
      </c>
      <c r="E479" s="7">
        <v>2268.8200000000002</v>
      </c>
      <c r="F479" t="s">
        <v>101</v>
      </c>
    </row>
    <row r="480" spans="1:6" x14ac:dyDescent="0.25">
      <c r="A480">
        <v>2020</v>
      </c>
      <c r="B480" s="6">
        <v>44029</v>
      </c>
      <c r="C480" s="8">
        <v>465</v>
      </c>
      <c r="D480" s="8" t="s">
        <v>71</v>
      </c>
      <c r="E480" s="7">
        <v>2531.1</v>
      </c>
      <c r="F480" t="s">
        <v>101</v>
      </c>
    </row>
    <row r="481" spans="1:6" x14ac:dyDescent="0.25">
      <c r="A481">
        <v>2020</v>
      </c>
      <c r="B481" s="6">
        <v>44029</v>
      </c>
      <c r="C481" s="8">
        <v>466</v>
      </c>
      <c r="D481" s="8" t="s">
        <v>35</v>
      </c>
      <c r="E481" s="7">
        <v>5148.8500000000004</v>
      </c>
      <c r="F481" t="s">
        <v>101</v>
      </c>
    </row>
    <row r="482" spans="1:6" x14ac:dyDescent="0.25">
      <c r="A482">
        <v>2020</v>
      </c>
      <c r="B482" s="6">
        <v>44029</v>
      </c>
      <c r="C482" s="8">
        <v>467</v>
      </c>
      <c r="D482" s="8" t="s">
        <v>35</v>
      </c>
      <c r="E482" s="7">
        <v>13659.28</v>
      </c>
      <c r="F482" t="s">
        <v>101</v>
      </c>
    </row>
    <row r="483" spans="1:6" x14ac:dyDescent="0.25">
      <c r="A483">
        <v>2020</v>
      </c>
      <c r="B483" s="6">
        <v>44029</v>
      </c>
      <c r="C483" s="8">
        <v>468</v>
      </c>
      <c r="D483" s="8" t="s">
        <v>60</v>
      </c>
      <c r="E483" s="7">
        <v>12453.04</v>
      </c>
      <c r="F483" t="s">
        <v>101</v>
      </c>
    </row>
    <row r="484" spans="1:6" x14ac:dyDescent="0.25">
      <c r="A484">
        <v>2020</v>
      </c>
      <c r="B484" s="6">
        <v>44029</v>
      </c>
      <c r="C484" s="8">
        <v>469</v>
      </c>
      <c r="D484" s="8" t="s">
        <v>122</v>
      </c>
      <c r="E484" s="7">
        <v>52890.1</v>
      </c>
      <c r="F484" t="s">
        <v>101</v>
      </c>
    </row>
    <row r="485" spans="1:6" x14ac:dyDescent="0.25">
      <c r="A485">
        <v>2020</v>
      </c>
      <c r="B485" s="6">
        <v>44029</v>
      </c>
      <c r="C485" s="8">
        <v>470</v>
      </c>
      <c r="D485" s="8" t="s">
        <v>122</v>
      </c>
      <c r="E485" s="7">
        <v>5225.2299999999996</v>
      </c>
      <c r="F485" t="s">
        <v>101</v>
      </c>
    </row>
    <row r="486" spans="1:6" x14ac:dyDescent="0.25">
      <c r="A486">
        <v>2020</v>
      </c>
      <c r="B486" s="6">
        <v>44029</v>
      </c>
      <c r="C486" s="8">
        <v>471</v>
      </c>
      <c r="D486" s="8" t="s">
        <v>113</v>
      </c>
      <c r="E486" s="7">
        <v>41286.839999999997</v>
      </c>
      <c r="F486" t="s">
        <v>101</v>
      </c>
    </row>
    <row r="487" spans="1:6" x14ac:dyDescent="0.25">
      <c r="A487">
        <v>2020</v>
      </c>
      <c r="B487" s="6">
        <v>44033</v>
      </c>
      <c r="C487" s="8">
        <v>472</v>
      </c>
      <c r="D487" s="8" t="s">
        <v>13</v>
      </c>
      <c r="E487" s="7">
        <v>127514.85</v>
      </c>
      <c r="F487" t="s">
        <v>107</v>
      </c>
    </row>
    <row r="488" spans="1:6" x14ac:dyDescent="0.25">
      <c r="A488">
        <v>2020</v>
      </c>
      <c r="B488" s="6">
        <v>44033</v>
      </c>
      <c r="C488" s="8">
        <v>473</v>
      </c>
      <c r="D488" s="8" t="s">
        <v>86</v>
      </c>
      <c r="E488" s="7">
        <v>16522.37</v>
      </c>
      <c r="F488" t="s">
        <v>108</v>
      </c>
    </row>
    <row r="489" spans="1:6" x14ac:dyDescent="0.25">
      <c r="A489">
        <v>2020</v>
      </c>
      <c r="B489" s="6">
        <v>44033</v>
      </c>
      <c r="C489" s="8">
        <v>474</v>
      </c>
      <c r="D489" s="8" t="s">
        <v>13</v>
      </c>
      <c r="E489" s="7">
        <v>2237137.35</v>
      </c>
      <c r="F489" t="s">
        <v>91</v>
      </c>
    </row>
    <row r="490" spans="1:6" x14ac:dyDescent="0.25">
      <c r="A490">
        <v>2020</v>
      </c>
      <c r="B490" s="6">
        <v>44033</v>
      </c>
      <c r="C490" s="8">
        <v>475</v>
      </c>
      <c r="D490" s="8" t="s">
        <v>13</v>
      </c>
      <c r="E490" s="7">
        <v>2934.02</v>
      </c>
      <c r="F490" t="s">
        <v>91</v>
      </c>
    </row>
    <row r="491" spans="1:6" x14ac:dyDescent="0.25">
      <c r="A491">
        <v>2020</v>
      </c>
      <c r="B491" s="6">
        <v>44033</v>
      </c>
      <c r="C491" s="8">
        <v>476</v>
      </c>
      <c r="D491" s="8" t="s">
        <v>13</v>
      </c>
      <c r="E491" s="7">
        <v>5370.9</v>
      </c>
      <c r="F491" t="s">
        <v>91</v>
      </c>
    </row>
    <row r="492" spans="1:6" x14ac:dyDescent="0.25">
      <c r="A492">
        <v>2020</v>
      </c>
      <c r="B492" s="6">
        <v>44033</v>
      </c>
      <c r="C492" s="8">
        <v>477</v>
      </c>
      <c r="D492" s="8" t="s">
        <v>8</v>
      </c>
      <c r="E492" s="7">
        <v>9893697.3100000005</v>
      </c>
      <c r="F492" t="s">
        <v>90</v>
      </c>
    </row>
    <row r="493" spans="1:6" x14ac:dyDescent="0.25">
      <c r="A493">
        <v>2020</v>
      </c>
      <c r="B493" s="6">
        <v>44033</v>
      </c>
      <c r="C493" s="8">
        <v>478</v>
      </c>
      <c r="D493" s="8" t="s">
        <v>8</v>
      </c>
      <c r="E493" s="7">
        <v>1692</v>
      </c>
      <c r="F493" t="s">
        <v>90</v>
      </c>
    </row>
    <row r="494" spans="1:6" x14ac:dyDescent="0.25">
      <c r="A494">
        <v>2020</v>
      </c>
      <c r="B494" s="6">
        <v>44033</v>
      </c>
      <c r="C494" s="8">
        <v>479</v>
      </c>
      <c r="D494" s="8" t="s">
        <v>9</v>
      </c>
      <c r="E494" s="7">
        <v>12288</v>
      </c>
      <c r="F494" t="s">
        <v>90</v>
      </c>
    </row>
    <row r="495" spans="1:6" x14ac:dyDescent="0.25">
      <c r="A495">
        <v>2020</v>
      </c>
      <c r="B495" s="6">
        <v>44035</v>
      </c>
      <c r="C495" s="8">
        <v>480</v>
      </c>
      <c r="D495" s="8" t="s">
        <v>8</v>
      </c>
      <c r="E495" s="7">
        <v>787901.12</v>
      </c>
      <c r="F495" t="s">
        <v>103</v>
      </c>
    </row>
    <row r="496" spans="1:6" x14ac:dyDescent="0.25">
      <c r="A496">
        <v>2020</v>
      </c>
      <c r="B496" s="6">
        <v>44035</v>
      </c>
      <c r="C496" s="8">
        <v>481</v>
      </c>
      <c r="D496" s="8" t="s">
        <v>8</v>
      </c>
      <c r="E496" s="7">
        <v>2673471.2999999998</v>
      </c>
      <c r="F496" t="s">
        <v>115</v>
      </c>
    </row>
    <row r="497" spans="1:6" x14ac:dyDescent="0.25">
      <c r="A497">
        <v>2020</v>
      </c>
      <c r="B497" s="6">
        <v>44035</v>
      </c>
      <c r="C497" s="8">
        <v>481.5</v>
      </c>
      <c r="D497" s="8" t="s">
        <v>8</v>
      </c>
      <c r="E497" s="7">
        <f>2679000+6400</f>
        <v>2685400</v>
      </c>
      <c r="F497" t="s">
        <v>115</v>
      </c>
    </row>
    <row r="498" spans="1:6" x14ac:dyDescent="0.25">
      <c r="A498">
        <v>2020</v>
      </c>
      <c r="B498" s="6">
        <v>44035</v>
      </c>
      <c r="C498" s="8">
        <v>482</v>
      </c>
      <c r="D498" s="8" t="s">
        <v>8</v>
      </c>
      <c r="E498" s="7">
        <v>14829.68</v>
      </c>
      <c r="F498" t="s">
        <v>115</v>
      </c>
    </row>
    <row r="499" spans="1:6" x14ac:dyDescent="0.25">
      <c r="A499">
        <v>2020</v>
      </c>
      <c r="B499" s="6">
        <v>44035</v>
      </c>
      <c r="C499" s="8">
        <v>482.5</v>
      </c>
      <c r="D499" s="8" t="s">
        <v>8</v>
      </c>
      <c r="E499" s="7">
        <v>6600</v>
      </c>
      <c r="F499" t="s">
        <v>115</v>
      </c>
    </row>
    <row r="500" spans="1:6" x14ac:dyDescent="0.25">
      <c r="A500">
        <v>2020</v>
      </c>
      <c r="B500" s="6">
        <v>44039</v>
      </c>
      <c r="C500" s="8">
        <v>483</v>
      </c>
      <c r="D500" s="8" t="s">
        <v>10</v>
      </c>
      <c r="E500" s="7">
        <v>404.14</v>
      </c>
      <c r="F500" t="s">
        <v>89</v>
      </c>
    </row>
    <row r="501" spans="1:6" x14ac:dyDescent="0.25">
      <c r="A501">
        <v>2020</v>
      </c>
      <c r="B501" s="6">
        <v>44039</v>
      </c>
      <c r="C501" s="8">
        <v>484</v>
      </c>
      <c r="D501" s="8" t="s">
        <v>11</v>
      </c>
      <c r="E501" s="7">
        <v>1862.63</v>
      </c>
      <c r="F501" t="s">
        <v>89</v>
      </c>
    </row>
    <row r="502" spans="1:6" x14ac:dyDescent="0.25">
      <c r="A502">
        <v>2020</v>
      </c>
      <c r="B502" s="6">
        <v>44039</v>
      </c>
      <c r="C502" s="8">
        <v>485</v>
      </c>
      <c r="D502" s="8" t="s">
        <v>12</v>
      </c>
      <c r="E502" s="7">
        <v>1724.31</v>
      </c>
      <c r="F502" t="s">
        <v>89</v>
      </c>
    </row>
    <row r="503" spans="1:6" x14ac:dyDescent="0.25">
      <c r="A503">
        <v>2020</v>
      </c>
      <c r="B503" s="6">
        <v>44039</v>
      </c>
      <c r="C503" s="8">
        <v>486</v>
      </c>
      <c r="D503" s="8" t="s">
        <v>8</v>
      </c>
      <c r="E503" s="7">
        <v>3071743.3</v>
      </c>
      <c r="F503" t="s">
        <v>89</v>
      </c>
    </row>
    <row r="504" spans="1:6" x14ac:dyDescent="0.25">
      <c r="A504">
        <v>2020</v>
      </c>
      <c r="B504" s="6">
        <v>44039</v>
      </c>
      <c r="C504" s="8">
        <v>487</v>
      </c>
      <c r="D504" s="8" t="s">
        <v>9</v>
      </c>
      <c r="E504" s="7">
        <v>179183.12</v>
      </c>
      <c r="F504" t="s">
        <v>89</v>
      </c>
    </row>
    <row r="505" spans="1:6" x14ac:dyDescent="0.25">
      <c r="A505">
        <v>2020</v>
      </c>
      <c r="B505" s="6">
        <v>44039</v>
      </c>
      <c r="C505" s="8">
        <v>488</v>
      </c>
      <c r="D505" s="8"/>
      <c r="E505" s="7">
        <v>4036.88</v>
      </c>
      <c r="F505" t="s">
        <v>98</v>
      </c>
    </row>
    <row r="506" spans="1:6" x14ac:dyDescent="0.25">
      <c r="A506">
        <v>2020</v>
      </c>
      <c r="B506" s="6">
        <v>44040</v>
      </c>
      <c r="C506" s="8">
        <v>489</v>
      </c>
      <c r="D506" s="8" t="s">
        <v>8</v>
      </c>
      <c r="E506" s="7">
        <v>207622.28</v>
      </c>
      <c r="F506" t="s">
        <v>104</v>
      </c>
    </row>
    <row r="507" spans="1:6" x14ac:dyDescent="0.25">
      <c r="A507">
        <v>2020</v>
      </c>
      <c r="B507" s="6">
        <v>44041</v>
      </c>
      <c r="C507" s="8">
        <v>490</v>
      </c>
      <c r="D507" s="8" t="s">
        <v>13</v>
      </c>
      <c r="E507" s="7">
        <v>1027.78</v>
      </c>
      <c r="F507" t="s">
        <v>91</v>
      </c>
    </row>
    <row r="508" spans="1:6" x14ac:dyDescent="0.25">
      <c r="A508">
        <v>2020</v>
      </c>
      <c r="B508" s="6">
        <v>44042</v>
      </c>
      <c r="C508" s="8">
        <v>491</v>
      </c>
      <c r="D508" s="8" t="s">
        <v>8</v>
      </c>
      <c r="E508" s="7">
        <v>501676.5</v>
      </c>
      <c r="F508" t="s">
        <v>98</v>
      </c>
    </row>
    <row r="509" spans="1:6" x14ac:dyDescent="0.25">
      <c r="A509">
        <v>2020</v>
      </c>
      <c r="B509" s="6">
        <v>44048</v>
      </c>
      <c r="C509" s="8">
        <v>492</v>
      </c>
      <c r="D509" s="8" t="s">
        <v>146</v>
      </c>
      <c r="E509" s="7">
        <v>1750</v>
      </c>
      <c r="F509" t="s">
        <v>183</v>
      </c>
    </row>
    <row r="510" spans="1:6" x14ac:dyDescent="0.25">
      <c r="A510">
        <v>2020</v>
      </c>
      <c r="B510" s="6">
        <v>44053</v>
      </c>
      <c r="C510" s="8">
        <v>493</v>
      </c>
      <c r="D510" s="8" t="s">
        <v>70</v>
      </c>
      <c r="E510" s="7">
        <v>63220.72</v>
      </c>
      <c r="F510" t="s">
        <v>106</v>
      </c>
    </row>
    <row r="511" spans="1:6" x14ac:dyDescent="0.25">
      <c r="A511">
        <v>2020</v>
      </c>
      <c r="B511" s="6">
        <v>44053</v>
      </c>
      <c r="C511" s="8">
        <v>494</v>
      </c>
      <c r="D511" s="8" t="s">
        <v>35</v>
      </c>
      <c r="E511" s="7">
        <v>103629.49</v>
      </c>
      <c r="F511" t="s">
        <v>106</v>
      </c>
    </row>
    <row r="512" spans="1:6" x14ac:dyDescent="0.25">
      <c r="A512">
        <v>2020</v>
      </c>
      <c r="B512" s="6">
        <v>44053</v>
      </c>
      <c r="C512" s="8">
        <v>495</v>
      </c>
      <c r="D512" s="8" t="s">
        <v>120</v>
      </c>
      <c r="E512" s="7">
        <v>8449.7199999999993</v>
      </c>
      <c r="F512" t="s">
        <v>106</v>
      </c>
    </row>
    <row r="513" spans="1:6" x14ac:dyDescent="0.25">
      <c r="A513">
        <v>2020</v>
      </c>
      <c r="B513" s="6">
        <v>44055</v>
      </c>
      <c r="C513" s="8">
        <v>496</v>
      </c>
      <c r="D513" s="8" t="s">
        <v>15</v>
      </c>
      <c r="E513" s="7">
        <v>64439.57</v>
      </c>
      <c r="F513" t="s">
        <v>95</v>
      </c>
    </row>
    <row r="514" spans="1:6" x14ac:dyDescent="0.25">
      <c r="A514">
        <v>2020</v>
      </c>
      <c r="B514" s="6">
        <v>44055</v>
      </c>
      <c r="C514" s="8">
        <v>497</v>
      </c>
      <c r="D514" s="8" t="s">
        <v>15</v>
      </c>
      <c r="E514" s="7">
        <v>836682.47</v>
      </c>
      <c r="F514" t="s">
        <v>96</v>
      </c>
    </row>
    <row r="515" spans="1:6" x14ac:dyDescent="0.25">
      <c r="A515">
        <v>2020</v>
      </c>
      <c r="B515" s="6">
        <v>44062</v>
      </c>
      <c r="C515" s="8">
        <v>498</v>
      </c>
      <c r="D515" s="8" t="s">
        <v>8</v>
      </c>
      <c r="E515" s="7">
        <v>10613953.84</v>
      </c>
      <c r="F515" t="s">
        <v>90</v>
      </c>
    </row>
    <row r="516" spans="1:6" x14ac:dyDescent="0.25">
      <c r="A516">
        <v>2020</v>
      </c>
      <c r="B516" s="6">
        <v>44062</v>
      </c>
      <c r="C516" s="8">
        <v>499</v>
      </c>
      <c r="D516" s="8" t="s">
        <v>8</v>
      </c>
      <c r="E516" s="7">
        <v>1128</v>
      </c>
      <c r="F516" t="s">
        <v>90</v>
      </c>
    </row>
    <row r="517" spans="1:6" x14ac:dyDescent="0.25">
      <c r="A517">
        <v>2020</v>
      </c>
      <c r="B517" s="6">
        <v>44062</v>
      </c>
      <c r="C517" s="8">
        <v>500</v>
      </c>
      <c r="D517" s="8" t="s">
        <v>9</v>
      </c>
      <c r="E517" s="7">
        <v>11160</v>
      </c>
      <c r="F517" t="s">
        <v>90</v>
      </c>
    </row>
    <row r="518" spans="1:6" x14ac:dyDescent="0.25">
      <c r="A518">
        <v>2020</v>
      </c>
      <c r="B518" s="6">
        <v>44064</v>
      </c>
      <c r="C518" s="8">
        <v>501</v>
      </c>
      <c r="D518" s="8" t="s">
        <v>8</v>
      </c>
      <c r="E518" s="7">
        <v>2687833.87</v>
      </c>
      <c r="F518" t="s">
        <v>115</v>
      </c>
    </row>
    <row r="519" spans="1:6" x14ac:dyDescent="0.25">
      <c r="A519">
        <v>2020</v>
      </c>
      <c r="B519" s="6">
        <v>44064</v>
      </c>
      <c r="C519" s="8">
        <v>501.5</v>
      </c>
      <c r="D519" s="8" t="s">
        <v>8</v>
      </c>
      <c r="E519" s="7">
        <f>2645400+4800</f>
        <v>2650200</v>
      </c>
      <c r="F519" t="s">
        <v>115</v>
      </c>
    </row>
    <row r="520" spans="1:6" x14ac:dyDescent="0.25">
      <c r="A520">
        <v>2020</v>
      </c>
      <c r="B520" s="6">
        <v>44064</v>
      </c>
      <c r="C520" s="8">
        <v>502</v>
      </c>
      <c r="D520" s="8" t="s">
        <v>8</v>
      </c>
      <c r="E520" s="7">
        <v>16011.32</v>
      </c>
      <c r="F520" t="s">
        <v>115</v>
      </c>
    </row>
    <row r="521" spans="1:6" x14ac:dyDescent="0.25">
      <c r="A521">
        <v>2020</v>
      </c>
      <c r="B521" s="6">
        <v>44064</v>
      </c>
      <c r="C521" s="8">
        <v>502.5</v>
      </c>
      <c r="D521" s="8" t="s">
        <v>8</v>
      </c>
      <c r="E521" s="7">
        <v>6800</v>
      </c>
      <c r="F521" t="s">
        <v>115</v>
      </c>
    </row>
    <row r="522" spans="1:6" x14ac:dyDescent="0.25">
      <c r="A522">
        <v>2020</v>
      </c>
      <c r="B522" s="6">
        <v>44068</v>
      </c>
      <c r="C522" s="8">
        <v>510</v>
      </c>
      <c r="D522" s="8" t="s">
        <v>10</v>
      </c>
      <c r="E522" s="7">
        <v>395.79</v>
      </c>
      <c r="F522" t="s">
        <v>89</v>
      </c>
    </row>
    <row r="523" spans="1:6" x14ac:dyDescent="0.25">
      <c r="A523">
        <v>2020</v>
      </c>
      <c r="B523" s="6">
        <v>44068</v>
      </c>
      <c r="C523" s="8">
        <v>511</v>
      </c>
      <c r="D523" s="8" t="s">
        <v>11</v>
      </c>
      <c r="E523" s="7">
        <v>1850.24</v>
      </c>
      <c r="F523" t="s">
        <v>89</v>
      </c>
    </row>
    <row r="524" spans="1:6" x14ac:dyDescent="0.25">
      <c r="A524">
        <v>2020</v>
      </c>
      <c r="B524" s="6">
        <v>44068</v>
      </c>
      <c r="C524" s="8">
        <v>512</v>
      </c>
      <c r="D524" s="8" t="s">
        <v>9</v>
      </c>
      <c r="E524" s="7">
        <v>182673.14</v>
      </c>
      <c r="F524" t="s">
        <v>89</v>
      </c>
    </row>
    <row r="525" spans="1:6" x14ac:dyDescent="0.25">
      <c r="A525">
        <v>2020</v>
      </c>
      <c r="B525" s="6">
        <v>44068</v>
      </c>
      <c r="C525" s="8">
        <v>513</v>
      </c>
      <c r="D525" s="8" t="s">
        <v>12</v>
      </c>
      <c r="E525" s="7">
        <v>1732.64</v>
      </c>
      <c r="F525" t="s">
        <v>89</v>
      </c>
    </row>
    <row r="526" spans="1:6" x14ac:dyDescent="0.25">
      <c r="A526">
        <v>2020</v>
      </c>
      <c r="B526" s="6">
        <v>44068</v>
      </c>
      <c r="C526" s="8">
        <v>514</v>
      </c>
      <c r="D526" s="8" t="s">
        <v>8</v>
      </c>
      <c r="E526" s="7">
        <v>3126824.33</v>
      </c>
      <c r="F526" t="s">
        <v>89</v>
      </c>
    </row>
    <row r="527" spans="1:6" x14ac:dyDescent="0.25">
      <c r="A527">
        <v>2020</v>
      </c>
      <c r="B527" s="6">
        <v>44070</v>
      </c>
      <c r="C527" s="8">
        <v>515</v>
      </c>
      <c r="D527" s="8" t="s">
        <v>13</v>
      </c>
      <c r="E527" s="7">
        <v>55.15</v>
      </c>
      <c r="F527" t="s">
        <v>107</v>
      </c>
    </row>
    <row r="528" spans="1:6" x14ac:dyDescent="0.25">
      <c r="A528">
        <v>2020</v>
      </c>
      <c r="B528" s="6">
        <v>44070</v>
      </c>
      <c r="C528" s="8">
        <v>516</v>
      </c>
      <c r="D528" s="8" t="s">
        <v>13</v>
      </c>
      <c r="E528" s="7">
        <v>3634.92</v>
      </c>
      <c r="F528" t="s">
        <v>107</v>
      </c>
    </row>
    <row r="529" spans="1:6" x14ac:dyDescent="0.25">
      <c r="A529">
        <v>2020</v>
      </c>
      <c r="B529" s="6">
        <v>44077</v>
      </c>
      <c r="C529" s="8">
        <v>517</v>
      </c>
      <c r="D529" s="8" t="s">
        <v>14</v>
      </c>
      <c r="E529" s="7">
        <v>1754.31</v>
      </c>
      <c r="F529" t="s">
        <v>101</v>
      </c>
    </row>
    <row r="530" spans="1:6" x14ac:dyDescent="0.25">
      <c r="A530">
        <v>2020</v>
      </c>
      <c r="B530" s="6">
        <v>44077</v>
      </c>
      <c r="C530" s="8">
        <v>518</v>
      </c>
      <c r="D530" s="8" t="s">
        <v>14</v>
      </c>
      <c r="E530" s="7">
        <v>8320.7999999999993</v>
      </c>
      <c r="F530" t="s">
        <v>101</v>
      </c>
    </row>
    <row r="531" spans="1:6" x14ac:dyDescent="0.25">
      <c r="A531">
        <v>2020</v>
      </c>
      <c r="B531" s="6">
        <v>44077</v>
      </c>
      <c r="C531" s="8">
        <v>519</v>
      </c>
      <c r="D531" s="8" t="s">
        <v>14</v>
      </c>
      <c r="E531" s="7">
        <v>4694.46</v>
      </c>
      <c r="F531" t="s">
        <v>101</v>
      </c>
    </row>
    <row r="532" spans="1:6" x14ac:dyDescent="0.25">
      <c r="A532">
        <v>2020</v>
      </c>
      <c r="B532" s="6">
        <v>44077</v>
      </c>
      <c r="C532" s="8">
        <v>520</v>
      </c>
      <c r="D532" s="8" t="s">
        <v>69</v>
      </c>
      <c r="E532" s="7">
        <v>2472.7600000000002</v>
      </c>
      <c r="F532" t="s">
        <v>101</v>
      </c>
    </row>
    <row r="533" spans="1:6" x14ac:dyDescent="0.25">
      <c r="A533">
        <v>2020</v>
      </c>
      <c r="B533" s="6">
        <v>44077</v>
      </c>
      <c r="C533" s="8">
        <v>521</v>
      </c>
      <c r="D533" s="8" t="s">
        <v>69</v>
      </c>
      <c r="E533" s="7">
        <v>4446.7</v>
      </c>
      <c r="F533" t="s">
        <v>101</v>
      </c>
    </row>
    <row r="534" spans="1:6" x14ac:dyDescent="0.25">
      <c r="A534">
        <v>2020</v>
      </c>
      <c r="B534" s="6">
        <v>44077</v>
      </c>
      <c r="C534" s="8">
        <v>522</v>
      </c>
      <c r="D534" s="8" t="s">
        <v>69</v>
      </c>
      <c r="E534" s="7">
        <v>1939.88</v>
      </c>
      <c r="F534" t="s">
        <v>101</v>
      </c>
    </row>
    <row r="535" spans="1:6" x14ac:dyDescent="0.25">
      <c r="A535">
        <v>2020</v>
      </c>
      <c r="B535" s="6">
        <v>44077</v>
      </c>
      <c r="C535" s="8">
        <v>523</v>
      </c>
      <c r="D535" s="8" t="s">
        <v>69</v>
      </c>
      <c r="E535" s="7">
        <v>4658.26</v>
      </c>
      <c r="F535" t="s">
        <v>101</v>
      </c>
    </row>
    <row r="536" spans="1:6" x14ac:dyDescent="0.25">
      <c r="A536">
        <v>2020</v>
      </c>
      <c r="B536" s="6">
        <v>44077</v>
      </c>
      <c r="C536" s="8">
        <v>524</v>
      </c>
      <c r="D536" s="8" t="s">
        <v>70</v>
      </c>
      <c r="E536" s="7">
        <v>12593.41</v>
      </c>
      <c r="F536" t="s">
        <v>101</v>
      </c>
    </row>
    <row r="537" spans="1:6" x14ac:dyDescent="0.25">
      <c r="A537">
        <v>2020</v>
      </c>
      <c r="B537" s="6">
        <v>44077</v>
      </c>
      <c r="C537" s="8">
        <v>525</v>
      </c>
      <c r="D537" s="8" t="s">
        <v>70</v>
      </c>
      <c r="E537" s="7">
        <v>6617.34</v>
      </c>
      <c r="F537" t="s">
        <v>101</v>
      </c>
    </row>
    <row r="538" spans="1:6" x14ac:dyDescent="0.25">
      <c r="A538">
        <v>2020</v>
      </c>
      <c r="B538" s="6">
        <v>44077</v>
      </c>
      <c r="C538" s="8">
        <v>526</v>
      </c>
      <c r="D538" s="8" t="s">
        <v>71</v>
      </c>
      <c r="E538" s="7">
        <v>11539.12</v>
      </c>
      <c r="F538" t="s">
        <v>101</v>
      </c>
    </row>
    <row r="539" spans="1:6" x14ac:dyDescent="0.25">
      <c r="A539">
        <v>2020</v>
      </c>
      <c r="B539" s="6">
        <v>44077</v>
      </c>
      <c r="C539" s="8">
        <v>527</v>
      </c>
      <c r="D539" s="8" t="s">
        <v>71</v>
      </c>
      <c r="E539" s="7">
        <v>2268.52</v>
      </c>
      <c r="F539" t="s">
        <v>101</v>
      </c>
    </row>
    <row r="540" spans="1:6" x14ac:dyDescent="0.25">
      <c r="A540">
        <v>2020</v>
      </c>
      <c r="B540" s="6">
        <v>44077</v>
      </c>
      <c r="C540" s="8">
        <v>528</v>
      </c>
      <c r="D540" s="8" t="s">
        <v>71</v>
      </c>
      <c r="E540" s="7">
        <v>4816.4799999999996</v>
      </c>
      <c r="F540" t="s">
        <v>101</v>
      </c>
    </row>
    <row r="541" spans="1:6" x14ac:dyDescent="0.25">
      <c r="A541">
        <v>2020</v>
      </c>
      <c r="B541" s="6">
        <v>44077</v>
      </c>
      <c r="C541" s="8">
        <v>529</v>
      </c>
      <c r="D541" s="8" t="s">
        <v>71</v>
      </c>
      <c r="E541" s="7">
        <v>1902.04</v>
      </c>
      <c r="F541" t="s">
        <v>101</v>
      </c>
    </row>
    <row r="542" spans="1:6" x14ac:dyDescent="0.25">
      <c r="A542">
        <v>2020</v>
      </c>
      <c r="B542" s="6">
        <v>44077</v>
      </c>
      <c r="C542" s="8">
        <v>530</v>
      </c>
      <c r="D542" s="8" t="s">
        <v>49</v>
      </c>
      <c r="E542" s="7">
        <v>8702.27</v>
      </c>
      <c r="F542" t="s">
        <v>101</v>
      </c>
    </row>
    <row r="543" spans="1:6" x14ac:dyDescent="0.25">
      <c r="A543">
        <v>2020</v>
      </c>
      <c r="B543" s="6">
        <v>44077</v>
      </c>
      <c r="C543" s="8">
        <v>531</v>
      </c>
      <c r="D543" s="8" t="s">
        <v>49</v>
      </c>
      <c r="E543" s="7">
        <v>6597.44</v>
      </c>
      <c r="F543" t="s">
        <v>101</v>
      </c>
    </row>
    <row r="544" spans="1:6" x14ac:dyDescent="0.25">
      <c r="A544">
        <v>2020</v>
      </c>
      <c r="B544" s="6">
        <v>44077</v>
      </c>
      <c r="C544" s="8">
        <v>532</v>
      </c>
      <c r="D544" s="8" t="s">
        <v>49</v>
      </c>
      <c r="E544" s="7">
        <v>4648.32</v>
      </c>
      <c r="F544" t="s">
        <v>101</v>
      </c>
    </row>
    <row r="545" spans="1:6" x14ac:dyDescent="0.25">
      <c r="A545">
        <v>2020</v>
      </c>
      <c r="B545" s="6">
        <v>44077</v>
      </c>
      <c r="C545" s="8">
        <v>533</v>
      </c>
      <c r="D545" s="8" t="s">
        <v>49</v>
      </c>
      <c r="E545" s="7">
        <v>6630.61</v>
      </c>
      <c r="F545" t="s">
        <v>101</v>
      </c>
    </row>
    <row r="546" spans="1:6" x14ac:dyDescent="0.25">
      <c r="A546">
        <v>2020</v>
      </c>
      <c r="B546" s="6">
        <v>44077</v>
      </c>
      <c r="C546" s="8">
        <v>534</v>
      </c>
      <c r="D546" s="8" t="s">
        <v>35</v>
      </c>
      <c r="E546" s="7">
        <v>3987.52</v>
      </c>
      <c r="F546" t="s">
        <v>101</v>
      </c>
    </row>
    <row r="547" spans="1:6" x14ac:dyDescent="0.25">
      <c r="A547">
        <v>2020</v>
      </c>
      <c r="B547" s="6">
        <v>44077</v>
      </c>
      <c r="C547" s="8">
        <v>535</v>
      </c>
      <c r="D547" s="8" t="s">
        <v>35</v>
      </c>
      <c r="E547" s="7">
        <v>7434.23</v>
      </c>
      <c r="F547" t="s">
        <v>101</v>
      </c>
    </row>
    <row r="548" spans="1:6" x14ac:dyDescent="0.25">
      <c r="A548">
        <v>2020</v>
      </c>
      <c r="B548" s="6">
        <v>44077</v>
      </c>
      <c r="C548" s="8">
        <v>536</v>
      </c>
      <c r="D548" s="8" t="s">
        <v>60</v>
      </c>
      <c r="E548" s="7">
        <v>6259.35</v>
      </c>
      <c r="F548" t="s">
        <v>101</v>
      </c>
    </row>
    <row r="549" spans="1:6" x14ac:dyDescent="0.25">
      <c r="A549">
        <v>2020</v>
      </c>
      <c r="B549" s="6">
        <v>44077</v>
      </c>
      <c r="C549" s="8">
        <v>537</v>
      </c>
      <c r="D549" s="8" t="s">
        <v>122</v>
      </c>
      <c r="E549" s="7">
        <v>45860.24</v>
      </c>
      <c r="F549" t="s">
        <v>101</v>
      </c>
    </row>
    <row r="550" spans="1:6" x14ac:dyDescent="0.25">
      <c r="A550">
        <v>2020</v>
      </c>
      <c r="B550" s="6">
        <v>44077</v>
      </c>
      <c r="C550" s="8">
        <v>538</v>
      </c>
      <c r="D550" s="8" t="s">
        <v>122</v>
      </c>
      <c r="E550" s="7">
        <v>5829.14</v>
      </c>
      <c r="F550" t="s">
        <v>101</v>
      </c>
    </row>
    <row r="551" spans="1:6" x14ac:dyDescent="0.25">
      <c r="A551">
        <v>2020</v>
      </c>
      <c r="B551" s="6">
        <v>44077</v>
      </c>
      <c r="C551" s="8">
        <v>539</v>
      </c>
      <c r="D551" s="8" t="s">
        <v>122</v>
      </c>
      <c r="E551" s="7">
        <v>4120.09</v>
      </c>
      <c r="F551" t="s">
        <v>101</v>
      </c>
    </row>
    <row r="552" spans="1:6" x14ac:dyDescent="0.25">
      <c r="A552">
        <v>2020</v>
      </c>
      <c r="B552" s="6">
        <v>44077</v>
      </c>
      <c r="C552" s="8">
        <v>540</v>
      </c>
      <c r="D552" s="8" t="s">
        <v>113</v>
      </c>
      <c r="E552" s="7">
        <v>37986.44</v>
      </c>
      <c r="F552" t="s">
        <v>101</v>
      </c>
    </row>
    <row r="553" spans="1:6" x14ac:dyDescent="0.25">
      <c r="A553">
        <v>2020</v>
      </c>
      <c r="B553" s="6">
        <v>44081</v>
      </c>
      <c r="C553" s="8">
        <v>541</v>
      </c>
      <c r="D553" s="8" t="s">
        <v>49</v>
      </c>
      <c r="E553" s="7">
        <v>10652.3</v>
      </c>
      <c r="F553" t="s">
        <v>101</v>
      </c>
    </row>
    <row r="554" spans="1:6" x14ac:dyDescent="0.25">
      <c r="A554">
        <v>2020</v>
      </c>
      <c r="B554" s="6">
        <v>44081</v>
      </c>
      <c r="C554" s="8">
        <v>542</v>
      </c>
      <c r="D554" s="8" t="s">
        <v>49</v>
      </c>
      <c r="E554" s="7">
        <v>9912.3700000000008</v>
      </c>
      <c r="F554" t="s">
        <v>101</v>
      </c>
    </row>
    <row r="555" spans="1:6" x14ac:dyDescent="0.25">
      <c r="A555">
        <v>2020</v>
      </c>
      <c r="B555" s="6">
        <v>44081</v>
      </c>
      <c r="C555" s="8">
        <v>543</v>
      </c>
      <c r="D555" s="8" t="s">
        <v>49</v>
      </c>
      <c r="E555" s="7">
        <v>5632.33</v>
      </c>
      <c r="F555" t="s">
        <v>101</v>
      </c>
    </row>
    <row r="556" spans="1:6" x14ac:dyDescent="0.25">
      <c r="A556">
        <v>2020</v>
      </c>
      <c r="B556" s="6">
        <v>44081</v>
      </c>
      <c r="C556" s="8">
        <v>544</v>
      </c>
      <c r="D556" s="8" t="s">
        <v>49</v>
      </c>
      <c r="E556" s="7">
        <v>7666.49</v>
      </c>
      <c r="F556" t="s">
        <v>101</v>
      </c>
    </row>
    <row r="557" spans="1:6" x14ac:dyDescent="0.25">
      <c r="A557">
        <v>2020</v>
      </c>
      <c r="B557" s="6">
        <v>44081</v>
      </c>
      <c r="C557" s="8">
        <v>545</v>
      </c>
      <c r="D557" s="8" t="s">
        <v>35</v>
      </c>
      <c r="E557" s="7">
        <v>6584.65</v>
      </c>
      <c r="F557" t="s">
        <v>101</v>
      </c>
    </row>
    <row r="558" spans="1:6" x14ac:dyDescent="0.25">
      <c r="A558">
        <v>2020</v>
      </c>
      <c r="B558" s="6">
        <v>44081</v>
      </c>
      <c r="C558" s="8">
        <v>546</v>
      </c>
      <c r="D558" s="8" t="s">
        <v>122</v>
      </c>
      <c r="E558" s="7">
        <v>15073.15</v>
      </c>
      <c r="F558" t="s">
        <v>101</v>
      </c>
    </row>
    <row r="559" spans="1:6" x14ac:dyDescent="0.25">
      <c r="A559">
        <v>2020</v>
      </c>
      <c r="B559" s="6">
        <v>44081</v>
      </c>
      <c r="C559" s="8">
        <v>547</v>
      </c>
      <c r="D559" s="8" t="s">
        <v>122</v>
      </c>
      <c r="E559" s="7">
        <v>25143.21</v>
      </c>
      <c r="F559" t="s">
        <v>101</v>
      </c>
    </row>
    <row r="560" spans="1:6" x14ac:dyDescent="0.25">
      <c r="A560">
        <v>2020</v>
      </c>
      <c r="B560" s="6">
        <v>44081</v>
      </c>
      <c r="C560" s="8">
        <v>548</v>
      </c>
      <c r="D560" s="8" t="s">
        <v>122</v>
      </c>
      <c r="E560" s="7">
        <v>8993.5400000000009</v>
      </c>
      <c r="F560" t="s">
        <v>101</v>
      </c>
    </row>
    <row r="561" spans="1:6" x14ac:dyDescent="0.25">
      <c r="A561">
        <v>2020</v>
      </c>
      <c r="B561" s="6">
        <v>44081</v>
      </c>
      <c r="C561" s="8">
        <v>549</v>
      </c>
      <c r="D561" s="8" t="s">
        <v>69</v>
      </c>
      <c r="E561" s="7">
        <v>4944.3999999999996</v>
      </c>
      <c r="F561" t="s">
        <v>101</v>
      </c>
    </row>
    <row r="562" spans="1:6" x14ac:dyDescent="0.25">
      <c r="A562">
        <v>2020</v>
      </c>
      <c r="B562" s="6">
        <v>44081</v>
      </c>
      <c r="C562" s="8">
        <v>550</v>
      </c>
      <c r="D562" s="8" t="s">
        <v>69</v>
      </c>
      <c r="E562" s="7">
        <v>4796.5200000000004</v>
      </c>
      <c r="F562" t="s">
        <v>101</v>
      </c>
    </row>
    <row r="563" spans="1:6" x14ac:dyDescent="0.25">
      <c r="A563">
        <v>2020</v>
      </c>
      <c r="B563" s="6">
        <v>44081</v>
      </c>
      <c r="C563" s="8">
        <v>551</v>
      </c>
      <c r="D563" s="8" t="s">
        <v>69</v>
      </c>
      <c r="E563" s="7">
        <v>3164.57</v>
      </c>
      <c r="F563" t="s">
        <v>101</v>
      </c>
    </row>
    <row r="564" spans="1:6" x14ac:dyDescent="0.25">
      <c r="A564">
        <v>2020</v>
      </c>
      <c r="B564" s="6">
        <v>44081</v>
      </c>
      <c r="C564" s="8">
        <v>552</v>
      </c>
      <c r="D564" s="8" t="s">
        <v>69</v>
      </c>
      <c r="E564" s="7">
        <v>3252.35</v>
      </c>
      <c r="F564" t="s">
        <v>101</v>
      </c>
    </row>
    <row r="565" spans="1:6" x14ac:dyDescent="0.25">
      <c r="A565">
        <v>2020</v>
      </c>
      <c r="B565" s="6">
        <v>44081</v>
      </c>
      <c r="C565" s="8">
        <v>553</v>
      </c>
      <c r="D565" s="8" t="s">
        <v>8</v>
      </c>
      <c r="E565" s="7">
        <v>56548.15</v>
      </c>
      <c r="F565" t="s">
        <v>94</v>
      </c>
    </row>
    <row r="566" spans="1:6" x14ac:dyDescent="0.25">
      <c r="A566">
        <v>2020</v>
      </c>
      <c r="B566" s="6">
        <v>44084</v>
      </c>
      <c r="C566" s="8">
        <v>554</v>
      </c>
      <c r="D566" s="8"/>
      <c r="E566" s="7">
        <v>1709</v>
      </c>
      <c r="F566" t="s">
        <v>89</v>
      </c>
    </row>
    <row r="567" spans="1:6" x14ac:dyDescent="0.25">
      <c r="A567">
        <v>2020</v>
      </c>
      <c r="B567" s="6">
        <v>44084</v>
      </c>
      <c r="C567" s="8">
        <v>555</v>
      </c>
      <c r="D567" s="8"/>
      <c r="E567" s="7">
        <v>1736.36</v>
      </c>
      <c r="F567" t="s">
        <v>89</v>
      </c>
    </row>
    <row r="568" spans="1:6" x14ac:dyDescent="0.25">
      <c r="A568">
        <v>2020</v>
      </c>
      <c r="B568" s="6">
        <v>44091</v>
      </c>
      <c r="C568" s="8">
        <v>556</v>
      </c>
      <c r="D568" s="8" t="s">
        <v>8</v>
      </c>
      <c r="E568" s="7">
        <v>38104.42</v>
      </c>
      <c r="F568" t="s">
        <v>93</v>
      </c>
    </row>
    <row r="569" spans="1:6" x14ac:dyDescent="0.25">
      <c r="A569">
        <v>2020</v>
      </c>
      <c r="B569" s="6">
        <v>44091</v>
      </c>
      <c r="C569" s="8">
        <v>557</v>
      </c>
      <c r="D569" s="8" t="s">
        <v>8</v>
      </c>
      <c r="E569" s="7">
        <v>724.25</v>
      </c>
      <c r="F569" t="s">
        <v>93</v>
      </c>
    </row>
    <row r="570" spans="1:6" x14ac:dyDescent="0.25">
      <c r="A570">
        <v>2020</v>
      </c>
      <c r="B570" s="6">
        <v>44091</v>
      </c>
      <c r="C570" s="8">
        <v>558</v>
      </c>
      <c r="D570" s="8" t="s">
        <v>8</v>
      </c>
      <c r="E570" s="7">
        <v>500</v>
      </c>
      <c r="F570" s="5" t="s">
        <v>102</v>
      </c>
    </row>
    <row r="571" spans="1:6" x14ac:dyDescent="0.25">
      <c r="A571">
        <v>2020</v>
      </c>
      <c r="B571" s="6">
        <v>44091</v>
      </c>
      <c r="C571" s="8">
        <v>559</v>
      </c>
      <c r="D571" s="8" t="s">
        <v>8</v>
      </c>
      <c r="E571" s="7">
        <v>500</v>
      </c>
      <c r="F571" s="5" t="s">
        <v>102</v>
      </c>
    </row>
    <row r="572" spans="1:6" x14ac:dyDescent="0.25">
      <c r="A572">
        <v>2020</v>
      </c>
      <c r="B572" s="6">
        <v>44091</v>
      </c>
      <c r="C572" s="8">
        <v>560</v>
      </c>
      <c r="D572" s="8" t="s">
        <v>13</v>
      </c>
      <c r="E572" s="7">
        <v>128439.48</v>
      </c>
      <c r="F572" t="s">
        <v>107</v>
      </c>
    </row>
    <row r="573" spans="1:6" x14ac:dyDescent="0.25">
      <c r="A573">
        <v>2020</v>
      </c>
      <c r="B573" s="6">
        <v>44091</v>
      </c>
      <c r="C573" s="8">
        <v>561</v>
      </c>
      <c r="D573" s="8" t="s">
        <v>13</v>
      </c>
      <c r="E573" s="7">
        <v>385</v>
      </c>
      <c r="F573" t="s">
        <v>107</v>
      </c>
    </row>
    <row r="574" spans="1:6" x14ac:dyDescent="0.25">
      <c r="A574">
        <v>2020</v>
      </c>
      <c r="B574" s="6">
        <v>44091</v>
      </c>
      <c r="C574" s="8">
        <v>562</v>
      </c>
      <c r="D574" s="8" t="s">
        <v>15</v>
      </c>
      <c r="E574" s="7">
        <v>85153.55</v>
      </c>
      <c r="F574" t="s">
        <v>95</v>
      </c>
    </row>
    <row r="575" spans="1:6" x14ac:dyDescent="0.25">
      <c r="A575">
        <v>2020</v>
      </c>
      <c r="B575" s="6">
        <v>44091</v>
      </c>
      <c r="C575" s="8">
        <v>563</v>
      </c>
      <c r="D575" s="8" t="s">
        <v>15</v>
      </c>
      <c r="E575" s="7">
        <v>1083533.03</v>
      </c>
      <c r="F575" t="s">
        <v>96</v>
      </c>
    </row>
    <row r="576" spans="1:6" x14ac:dyDescent="0.25">
      <c r="A576">
        <v>2020</v>
      </c>
      <c r="B576" s="6">
        <v>44096</v>
      </c>
      <c r="C576" s="8">
        <v>564</v>
      </c>
      <c r="D576" s="8" t="s">
        <v>35</v>
      </c>
      <c r="E576" s="7">
        <v>1973.24</v>
      </c>
      <c r="F576" t="s">
        <v>101</v>
      </c>
    </row>
    <row r="577" spans="1:6" x14ac:dyDescent="0.25">
      <c r="A577">
        <v>2020</v>
      </c>
      <c r="B577" s="6">
        <v>44096</v>
      </c>
      <c r="C577" s="8">
        <v>565</v>
      </c>
      <c r="D577" s="8" t="s">
        <v>8</v>
      </c>
      <c r="E577" s="7">
        <v>11842430.560000001</v>
      </c>
      <c r="F577" t="s">
        <v>90</v>
      </c>
    </row>
    <row r="578" spans="1:6" x14ac:dyDescent="0.25">
      <c r="A578">
        <v>2020</v>
      </c>
      <c r="B578" s="6">
        <v>44096</v>
      </c>
      <c r="C578" s="8">
        <v>566</v>
      </c>
      <c r="D578" s="8" t="s">
        <v>8</v>
      </c>
      <c r="E578" s="7">
        <v>3948</v>
      </c>
      <c r="F578" t="s">
        <v>90</v>
      </c>
    </row>
    <row r="579" spans="1:6" x14ac:dyDescent="0.25">
      <c r="A579">
        <v>2020</v>
      </c>
      <c r="B579" s="6">
        <v>44096</v>
      </c>
      <c r="C579" s="8">
        <v>567</v>
      </c>
      <c r="D579" s="8" t="s">
        <v>9</v>
      </c>
      <c r="E579" s="7">
        <v>10596</v>
      </c>
      <c r="F579" t="s">
        <v>90</v>
      </c>
    </row>
    <row r="580" spans="1:6" x14ac:dyDescent="0.25">
      <c r="A580">
        <v>2020</v>
      </c>
      <c r="B580" s="6">
        <v>44097</v>
      </c>
      <c r="C580" s="8">
        <v>568</v>
      </c>
      <c r="D580" s="8" t="s">
        <v>8</v>
      </c>
      <c r="E580" s="7">
        <v>2712692.32</v>
      </c>
      <c r="F580" t="s">
        <v>115</v>
      </c>
    </row>
    <row r="581" spans="1:6" x14ac:dyDescent="0.25">
      <c r="A581">
        <v>2020</v>
      </c>
      <c r="B581" s="6">
        <v>44097</v>
      </c>
      <c r="C581" s="8">
        <v>568.5</v>
      </c>
      <c r="D581" s="8" t="s">
        <v>8</v>
      </c>
      <c r="E581" s="7">
        <f>3827600+18400</f>
        <v>3846000</v>
      </c>
      <c r="F581" t="s">
        <v>115</v>
      </c>
    </row>
    <row r="582" spans="1:6" x14ac:dyDescent="0.25">
      <c r="A582">
        <v>2020</v>
      </c>
      <c r="B582" s="6">
        <v>44097</v>
      </c>
      <c r="C582" s="8">
        <v>569</v>
      </c>
      <c r="D582" s="8" t="s">
        <v>8</v>
      </c>
      <c r="E582" s="7">
        <v>15199.1</v>
      </c>
      <c r="F582" t="s">
        <v>115</v>
      </c>
    </row>
    <row r="583" spans="1:6" x14ac:dyDescent="0.25">
      <c r="A583">
        <v>2020</v>
      </c>
      <c r="B583" s="6">
        <v>44097</v>
      </c>
      <c r="C583" s="8">
        <v>569.5</v>
      </c>
      <c r="D583" s="8" t="s">
        <v>8</v>
      </c>
      <c r="E583" s="7">
        <v>9600</v>
      </c>
      <c r="F583" t="s">
        <v>115</v>
      </c>
    </row>
    <row r="584" spans="1:6" x14ac:dyDescent="0.25">
      <c r="A584">
        <v>2020</v>
      </c>
      <c r="B584" s="6">
        <v>44099</v>
      </c>
      <c r="C584" s="8">
        <v>570</v>
      </c>
      <c r="D584" s="8" t="s">
        <v>13</v>
      </c>
      <c r="E584" s="7">
        <v>2228648.6</v>
      </c>
      <c r="F584" t="s">
        <v>91</v>
      </c>
    </row>
    <row r="585" spans="1:6" x14ac:dyDescent="0.25">
      <c r="A585">
        <v>2020</v>
      </c>
      <c r="B585" s="6">
        <v>44099</v>
      </c>
      <c r="C585" s="8">
        <v>571</v>
      </c>
      <c r="D585" s="8" t="s">
        <v>13</v>
      </c>
      <c r="E585" s="7">
        <v>2934.02</v>
      </c>
      <c r="F585" t="s">
        <v>91</v>
      </c>
    </row>
    <row r="586" spans="1:6" x14ac:dyDescent="0.25">
      <c r="A586">
        <v>2020</v>
      </c>
      <c r="B586" s="6">
        <v>44099</v>
      </c>
      <c r="C586" s="8">
        <v>572</v>
      </c>
      <c r="D586" s="8" t="s">
        <v>13</v>
      </c>
      <c r="E586" s="7">
        <v>3242.3</v>
      </c>
      <c r="F586" t="s">
        <v>91</v>
      </c>
    </row>
    <row r="587" spans="1:6" x14ac:dyDescent="0.25">
      <c r="A587">
        <v>2020</v>
      </c>
      <c r="B587" s="6">
        <v>44099</v>
      </c>
      <c r="C587" s="8">
        <v>573</v>
      </c>
      <c r="D587" s="8" t="s">
        <v>8</v>
      </c>
      <c r="E587" s="7">
        <v>404807.23</v>
      </c>
      <c r="F587" t="s">
        <v>103</v>
      </c>
    </row>
    <row r="588" spans="1:6" x14ac:dyDescent="0.25">
      <c r="A588">
        <v>2020</v>
      </c>
      <c r="B588" s="6">
        <v>44099</v>
      </c>
      <c r="C588" s="8">
        <v>574</v>
      </c>
      <c r="D588" s="8" t="s">
        <v>8</v>
      </c>
      <c r="E588" s="7">
        <v>3147511.8</v>
      </c>
      <c r="F588" t="s">
        <v>89</v>
      </c>
    </row>
    <row r="589" spans="1:6" x14ac:dyDescent="0.25">
      <c r="A589">
        <v>2020</v>
      </c>
      <c r="B589" s="6">
        <v>44099</v>
      </c>
      <c r="C589" s="8">
        <v>575</v>
      </c>
      <c r="D589" s="8" t="s">
        <v>9</v>
      </c>
      <c r="E589" s="7">
        <v>184630.38</v>
      </c>
      <c r="F589" t="s">
        <v>89</v>
      </c>
    </row>
    <row r="590" spans="1:6" x14ac:dyDescent="0.25">
      <c r="A590">
        <v>2020</v>
      </c>
      <c r="B590" s="6">
        <v>44099</v>
      </c>
      <c r="C590" s="8">
        <v>576</v>
      </c>
      <c r="D590" s="8" t="s">
        <v>8</v>
      </c>
      <c r="E590" s="7">
        <v>187984.8</v>
      </c>
      <c r="F590" t="s">
        <v>104</v>
      </c>
    </row>
    <row r="591" spans="1:6" x14ac:dyDescent="0.25">
      <c r="A591">
        <v>2020</v>
      </c>
      <c r="B591" s="6">
        <v>44109</v>
      </c>
      <c r="C591" s="8">
        <v>577</v>
      </c>
      <c r="D591" s="8"/>
      <c r="E591" s="7">
        <v>1001</v>
      </c>
      <c r="F591" t="s">
        <v>115</v>
      </c>
    </row>
    <row r="592" spans="1:6" x14ac:dyDescent="0.25">
      <c r="A592">
        <v>2020</v>
      </c>
      <c r="B592" s="6">
        <v>44109</v>
      </c>
      <c r="C592" s="8">
        <v>578</v>
      </c>
      <c r="D592" s="8"/>
      <c r="E592" s="7">
        <v>521.29999999999995</v>
      </c>
      <c r="F592" t="s">
        <v>115</v>
      </c>
    </row>
    <row r="593" spans="1:6" x14ac:dyDescent="0.25">
      <c r="A593">
        <v>2020</v>
      </c>
      <c r="B593" s="6">
        <v>44109</v>
      </c>
      <c r="C593" s="8">
        <v>579</v>
      </c>
      <c r="D593" s="8" t="s">
        <v>8</v>
      </c>
      <c r="E593" s="7">
        <v>163235.48000000001</v>
      </c>
      <c r="F593" t="s">
        <v>110</v>
      </c>
    </row>
    <row r="594" spans="1:6" x14ac:dyDescent="0.25">
      <c r="A594">
        <v>2020</v>
      </c>
      <c r="B594" s="6">
        <v>44110</v>
      </c>
      <c r="C594" s="8">
        <v>580</v>
      </c>
      <c r="D594" s="8" t="s">
        <v>8</v>
      </c>
      <c r="E594" s="7">
        <v>704983.86</v>
      </c>
      <c r="F594" t="s">
        <v>98</v>
      </c>
    </row>
    <row r="595" spans="1:6" x14ac:dyDescent="0.25">
      <c r="A595">
        <v>2020</v>
      </c>
      <c r="B595" s="6">
        <v>44110</v>
      </c>
      <c r="C595" s="8">
        <v>581</v>
      </c>
      <c r="D595" s="8" t="s">
        <v>10</v>
      </c>
      <c r="E595" s="7">
        <v>392.45</v>
      </c>
      <c r="F595" t="s">
        <v>89</v>
      </c>
    </row>
    <row r="596" spans="1:6" x14ac:dyDescent="0.25">
      <c r="A596">
        <v>2020</v>
      </c>
      <c r="B596" s="6">
        <v>44110</v>
      </c>
      <c r="C596" s="8">
        <v>582</v>
      </c>
      <c r="D596" s="8" t="s">
        <v>11</v>
      </c>
      <c r="E596" s="7">
        <v>1846.11</v>
      </c>
      <c r="F596" t="s">
        <v>89</v>
      </c>
    </row>
    <row r="597" spans="1:6" x14ac:dyDescent="0.25">
      <c r="A597">
        <v>2020</v>
      </c>
      <c r="B597" s="6">
        <v>44110</v>
      </c>
      <c r="C597" s="8">
        <v>583</v>
      </c>
      <c r="D597" s="8" t="s">
        <v>12</v>
      </c>
      <c r="E597" s="7">
        <v>1724.31</v>
      </c>
      <c r="F597" t="s">
        <v>89</v>
      </c>
    </row>
    <row r="598" spans="1:6" x14ac:dyDescent="0.25">
      <c r="A598">
        <v>2020</v>
      </c>
      <c r="B598" s="6">
        <v>44110</v>
      </c>
      <c r="C598" s="8">
        <v>584</v>
      </c>
      <c r="D598" s="8" t="s">
        <v>8</v>
      </c>
      <c r="E598" s="7">
        <v>68524.179999999993</v>
      </c>
      <c r="F598" t="s">
        <v>98</v>
      </c>
    </row>
    <row r="599" spans="1:6" x14ac:dyDescent="0.25">
      <c r="A599">
        <v>2020</v>
      </c>
      <c r="B599" s="6">
        <v>44112</v>
      </c>
      <c r="C599" s="8">
        <v>585</v>
      </c>
      <c r="D599" s="8"/>
      <c r="E599" s="7">
        <v>1709</v>
      </c>
      <c r="F599" t="s">
        <v>89</v>
      </c>
    </row>
    <row r="600" spans="1:6" x14ac:dyDescent="0.25">
      <c r="A600">
        <v>2020</v>
      </c>
      <c r="B600" s="6">
        <v>44112</v>
      </c>
      <c r="C600" s="8">
        <v>586</v>
      </c>
      <c r="D600" s="8"/>
      <c r="E600" s="7">
        <v>1736.36</v>
      </c>
      <c r="F600" t="s">
        <v>89</v>
      </c>
    </row>
    <row r="601" spans="1:6" x14ac:dyDescent="0.25">
      <c r="A601">
        <v>2020</v>
      </c>
      <c r="B601" s="6">
        <v>44119</v>
      </c>
      <c r="C601" s="8">
        <v>587</v>
      </c>
      <c r="D601" s="8" t="s">
        <v>33</v>
      </c>
      <c r="E601" s="7">
        <v>83220.2</v>
      </c>
      <c r="F601" t="s">
        <v>92</v>
      </c>
    </row>
    <row r="602" spans="1:6" x14ac:dyDescent="0.25">
      <c r="A602">
        <v>2020</v>
      </c>
      <c r="B602" s="6">
        <v>44119</v>
      </c>
      <c r="C602" s="8">
        <v>588</v>
      </c>
      <c r="D602" s="8" t="s">
        <v>48</v>
      </c>
      <c r="E602" s="7">
        <v>58050.3</v>
      </c>
      <c r="F602" t="s">
        <v>92</v>
      </c>
    </row>
    <row r="603" spans="1:6" x14ac:dyDescent="0.25">
      <c r="A603">
        <v>2020</v>
      </c>
      <c r="B603" s="6">
        <v>44119</v>
      </c>
      <c r="C603" s="8">
        <v>589</v>
      </c>
      <c r="D603" s="8" t="s">
        <v>14</v>
      </c>
      <c r="E603" s="7">
        <v>106668.1</v>
      </c>
      <c r="F603" t="s">
        <v>92</v>
      </c>
    </row>
    <row r="604" spans="1:6" x14ac:dyDescent="0.25">
      <c r="A604">
        <v>2020</v>
      </c>
      <c r="B604" s="6">
        <v>44119</v>
      </c>
      <c r="C604" s="8">
        <v>590</v>
      </c>
      <c r="D604" s="8" t="s">
        <v>14</v>
      </c>
      <c r="E604" s="7">
        <v>21883.4</v>
      </c>
      <c r="F604" t="s">
        <v>92</v>
      </c>
    </row>
    <row r="605" spans="1:6" x14ac:dyDescent="0.25">
      <c r="A605">
        <v>2020</v>
      </c>
      <c r="B605" s="6">
        <v>44119</v>
      </c>
      <c r="C605" s="8">
        <v>591</v>
      </c>
      <c r="D605" s="8" t="s">
        <v>34</v>
      </c>
      <c r="E605" s="7">
        <v>136205.29999999999</v>
      </c>
      <c r="F605" t="s">
        <v>92</v>
      </c>
    </row>
    <row r="606" spans="1:6" x14ac:dyDescent="0.25">
      <c r="A606">
        <v>2020</v>
      </c>
      <c r="B606" s="6">
        <v>44119</v>
      </c>
      <c r="C606" s="8">
        <v>592</v>
      </c>
      <c r="D606" s="8" t="s">
        <v>34</v>
      </c>
      <c r="E606" s="7">
        <v>111411.3</v>
      </c>
      <c r="F606" t="s">
        <v>92</v>
      </c>
    </row>
    <row r="607" spans="1:6" x14ac:dyDescent="0.25">
      <c r="A607">
        <v>2020</v>
      </c>
      <c r="B607" s="6">
        <v>44119</v>
      </c>
      <c r="C607" s="8">
        <v>593</v>
      </c>
      <c r="D607" s="8" t="s">
        <v>59</v>
      </c>
      <c r="E607" s="7">
        <v>83190</v>
      </c>
      <c r="F607" t="s">
        <v>92</v>
      </c>
    </row>
    <row r="608" spans="1:6" x14ac:dyDescent="0.25">
      <c r="A608">
        <v>2020</v>
      </c>
      <c r="B608" s="6">
        <v>44119</v>
      </c>
      <c r="C608" s="8">
        <v>594</v>
      </c>
      <c r="D608" s="8" t="s">
        <v>49</v>
      </c>
      <c r="E608" s="7">
        <v>3826.9</v>
      </c>
      <c r="F608" t="s">
        <v>92</v>
      </c>
    </row>
    <row r="609" spans="1:6" x14ac:dyDescent="0.25">
      <c r="A609">
        <v>2020</v>
      </c>
      <c r="B609" s="6">
        <v>44119</v>
      </c>
      <c r="C609" s="8">
        <v>595</v>
      </c>
      <c r="D609" s="8" t="s">
        <v>49</v>
      </c>
      <c r="E609" s="7">
        <v>17645.2</v>
      </c>
      <c r="F609" t="s">
        <v>92</v>
      </c>
    </row>
    <row r="610" spans="1:6" x14ac:dyDescent="0.25">
      <c r="A610">
        <v>2020</v>
      </c>
      <c r="B610" s="6">
        <v>44119</v>
      </c>
      <c r="C610" s="8">
        <v>596</v>
      </c>
      <c r="D610" s="8" t="s">
        <v>35</v>
      </c>
      <c r="E610" s="7">
        <v>7599.9</v>
      </c>
      <c r="F610" t="s">
        <v>92</v>
      </c>
    </row>
    <row r="611" spans="1:6" x14ac:dyDescent="0.25">
      <c r="A611">
        <v>2020</v>
      </c>
      <c r="B611" s="6">
        <v>44119</v>
      </c>
      <c r="C611" s="8">
        <v>597</v>
      </c>
      <c r="D611" s="8" t="s">
        <v>35</v>
      </c>
      <c r="E611" s="7">
        <v>100801.5</v>
      </c>
      <c r="F611" t="s">
        <v>92</v>
      </c>
    </row>
    <row r="612" spans="1:6" x14ac:dyDescent="0.25">
      <c r="A612">
        <v>2020</v>
      </c>
      <c r="B612" s="6">
        <v>44119</v>
      </c>
      <c r="C612" s="8">
        <v>598</v>
      </c>
      <c r="D612" s="8" t="s">
        <v>60</v>
      </c>
      <c r="E612" s="7">
        <v>52444.7</v>
      </c>
      <c r="F612" t="s">
        <v>92</v>
      </c>
    </row>
    <row r="613" spans="1:6" x14ac:dyDescent="0.25">
      <c r="A613">
        <v>2020</v>
      </c>
      <c r="B613" s="6">
        <v>44119</v>
      </c>
      <c r="C613" s="8">
        <v>599</v>
      </c>
      <c r="D613" s="8" t="s">
        <v>61</v>
      </c>
      <c r="E613" s="7">
        <v>10294.9</v>
      </c>
      <c r="F613" t="s">
        <v>92</v>
      </c>
    </row>
    <row r="614" spans="1:6" x14ac:dyDescent="0.25">
      <c r="A614">
        <v>2020</v>
      </c>
      <c r="B614" s="6">
        <v>44119</v>
      </c>
      <c r="C614" s="8">
        <v>600</v>
      </c>
      <c r="D614" s="8" t="s">
        <v>50</v>
      </c>
      <c r="E614" s="7">
        <v>40694.5</v>
      </c>
      <c r="F614" t="s">
        <v>92</v>
      </c>
    </row>
    <row r="615" spans="1:6" x14ac:dyDescent="0.25">
      <c r="A615">
        <v>2020</v>
      </c>
      <c r="B615" s="6">
        <v>44119</v>
      </c>
      <c r="C615" s="8">
        <v>601</v>
      </c>
      <c r="D615" s="8" t="s">
        <v>36</v>
      </c>
      <c r="E615" s="7">
        <v>15415.4</v>
      </c>
      <c r="F615" t="s">
        <v>92</v>
      </c>
    </row>
    <row r="616" spans="1:6" x14ac:dyDescent="0.25">
      <c r="A616">
        <v>2020</v>
      </c>
      <c r="B616" s="6">
        <v>44119</v>
      </c>
      <c r="C616" s="8">
        <v>602</v>
      </c>
      <c r="D616" s="8" t="s">
        <v>51</v>
      </c>
      <c r="E616" s="7">
        <v>19166.599999999999</v>
      </c>
      <c r="F616" t="s">
        <v>92</v>
      </c>
    </row>
    <row r="617" spans="1:6" x14ac:dyDescent="0.25">
      <c r="A617">
        <v>2020</v>
      </c>
      <c r="B617" s="6">
        <v>44119</v>
      </c>
      <c r="C617" s="8">
        <v>603</v>
      </c>
      <c r="D617" s="8" t="s">
        <v>37</v>
      </c>
      <c r="E617" s="7">
        <v>131947.20000000001</v>
      </c>
      <c r="F617" t="s">
        <v>92</v>
      </c>
    </row>
    <row r="618" spans="1:6" x14ac:dyDescent="0.25">
      <c r="A618">
        <v>2020</v>
      </c>
      <c r="B618" s="6">
        <v>44119</v>
      </c>
      <c r="C618" s="8">
        <v>604</v>
      </c>
      <c r="D618" s="8" t="s">
        <v>37</v>
      </c>
      <c r="E618" s="7">
        <v>151728.5</v>
      </c>
      <c r="F618" t="s">
        <v>92</v>
      </c>
    </row>
    <row r="619" spans="1:6" x14ac:dyDescent="0.25">
      <c r="A619">
        <v>2020</v>
      </c>
      <c r="B619" s="6">
        <v>44119</v>
      </c>
      <c r="C619" s="8">
        <v>605</v>
      </c>
      <c r="D619" s="8" t="s">
        <v>52</v>
      </c>
      <c r="E619" s="7">
        <v>91468.3</v>
      </c>
      <c r="F619" t="s">
        <v>92</v>
      </c>
    </row>
    <row r="620" spans="1:6" x14ac:dyDescent="0.25">
      <c r="A620">
        <v>2020</v>
      </c>
      <c r="B620" s="6">
        <v>44119</v>
      </c>
      <c r="C620" s="8">
        <v>606</v>
      </c>
      <c r="D620" s="8" t="s">
        <v>16</v>
      </c>
      <c r="E620" s="7">
        <v>90470</v>
      </c>
      <c r="F620" t="s">
        <v>92</v>
      </c>
    </row>
    <row r="621" spans="1:6" x14ac:dyDescent="0.25">
      <c r="A621">
        <v>2020</v>
      </c>
      <c r="B621" s="6">
        <v>44119</v>
      </c>
      <c r="C621" s="8">
        <v>607</v>
      </c>
      <c r="D621" s="8" t="s">
        <v>16</v>
      </c>
      <c r="E621" s="7">
        <v>54816.3</v>
      </c>
      <c r="F621" t="s">
        <v>92</v>
      </c>
    </row>
    <row r="622" spans="1:6" x14ac:dyDescent="0.25">
      <c r="A622">
        <v>2020</v>
      </c>
      <c r="B622" s="6">
        <v>44119</v>
      </c>
      <c r="C622" s="8">
        <v>608</v>
      </c>
      <c r="D622" s="8" t="s">
        <v>16</v>
      </c>
      <c r="E622" s="7">
        <v>47647.6</v>
      </c>
      <c r="F622" t="s">
        <v>92</v>
      </c>
    </row>
    <row r="623" spans="1:6" x14ac:dyDescent="0.25">
      <c r="A623">
        <v>2020</v>
      </c>
      <c r="B623" s="6">
        <v>44119</v>
      </c>
      <c r="C623" s="8">
        <v>609</v>
      </c>
      <c r="D623" s="8" t="s">
        <v>16</v>
      </c>
      <c r="E623" s="7">
        <v>12882.1</v>
      </c>
      <c r="F623" t="s">
        <v>92</v>
      </c>
    </row>
    <row r="624" spans="1:6" x14ac:dyDescent="0.25">
      <c r="A624">
        <v>2020</v>
      </c>
      <c r="B624" s="6">
        <v>44119</v>
      </c>
      <c r="C624" s="8">
        <v>610</v>
      </c>
      <c r="D624" s="8" t="s">
        <v>23</v>
      </c>
      <c r="E624" s="7">
        <v>30584.7</v>
      </c>
      <c r="F624" t="s">
        <v>92</v>
      </c>
    </row>
    <row r="625" spans="1:6" x14ac:dyDescent="0.25">
      <c r="A625">
        <v>2020</v>
      </c>
      <c r="B625" s="6">
        <v>44119</v>
      </c>
      <c r="C625" s="8">
        <v>611</v>
      </c>
      <c r="D625" s="8" t="s">
        <v>23</v>
      </c>
      <c r="E625" s="7">
        <v>7415.4</v>
      </c>
      <c r="F625" t="s">
        <v>92</v>
      </c>
    </row>
    <row r="626" spans="1:6" x14ac:dyDescent="0.25">
      <c r="A626">
        <v>2020</v>
      </c>
      <c r="B626" s="6">
        <v>44119</v>
      </c>
      <c r="C626" s="8">
        <v>612</v>
      </c>
      <c r="D626" s="8" t="s">
        <v>23</v>
      </c>
      <c r="E626" s="7">
        <v>21341.8</v>
      </c>
      <c r="F626" t="s">
        <v>92</v>
      </c>
    </row>
    <row r="627" spans="1:6" x14ac:dyDescent="0.25">
      <c r="A627">
        <v>2020</v>
      </c>
      <c r="B627" s="6">
        <v>44119</v>
      </c>
      <c r="C627" s="8">
        <v>613</v>
      </c>
      <c r="D627" s="8" t="s">
        <v>62</v>
      </c>
      <c r="E627" s="7">
        <v>73491.199999999997</v>
      </c>
      <c r="F627" t="s">
        <v>92</v>
      </c>
    </row>
    <row r="628" spans="1:6" x14ac:dyDescent="0.25">
      <c r="A628">
        <v>2020</v>
      </c>
      <c r="B628" s="6">
        <v>44119</v>
      </c>
      <c r="C628" s="8">
        <v>614</v>
      </c>
      <c r="D628" s="8" t="s">
        <v>63</v>
      </c>
      <c r="E628" s="7">
        <v>105042.4</v>
      </c>
      <c r="F628" t="s">
        <v>92</v>
      </c>
    </row>
    <row r="629" spans="1:6" x14ac:dyDescent="0.25">
      <c r="A629">
        <v>2020</v>
      </c>
      <c r="B629" s="6">
        <v>44119</v>
      </c>
      <c r="C629" s="8">
        <v>615</v>
      </c>
      <c r="D629" s="8" t="s">
        <v>38</v>
      </c>
      <c r="E629" s="7">
        <v>83329.399999999994</v>
      </c>
      <c r="F629" t="s">
        <v>92</v>
      </c>
    </row>
    <row r="630" spans="1:6" x14ac:dyDescent="0.25">
      <c r="A630">
        <v>2020</v>
      </c>
      <c r="B630" s="6">
        <v>44119</v>
      </c>
      <c r="C630" s="8">
        <v>616</v>
      </c>
      <c r="D630" s="8" t="s">
        <v>17</v>
      </c>
      <c r="E630" s="7">
        <v>38808</v>
      </c>
      <c r="F630" t="s">
        <v>92</v>
      </c>
    </row>
    <row r="631" spans="1:6" x14ac:dyDescent="0.25">
      <c r="A631">
        <v>2020</v>
      </c>
      <c r="B631" s="6">
        <v>44119</v>
      </c>
      <c r="C631" s="8">
        <v>617</v>
      </c>
      <c r="D631" s="8" t="s">
        <v>17</v>
      </c>
      <c r="E631" s="7">
        <v>138527.20000000001</v>
      </c>
      <c r="F631" t="s">
        <v>92</v>
      </c>
    </row>
    <row r="632" spans="1:6" x14ac:dyDescent="0.25">
      <c r="A632">
        <v>2020</v>
      </c>
      <c r="B632" s="6">
        <v>44119</v>
      </c>
      <c r="C632" s="8">
        <v>618</v>
      </c>
      <c r="D632" s="8" t="s">
        <v>120</v>
      </c>
      <c r="E632" s="7">
        <v>81227.3</v>
      </c>
      <c r="F632" t="s">
        <v>92</v>
      </c>
    </row>
    <row r="633" spans="1:6" x14ac:dyDescent="0.25">
      <c r="A633">
        <v>2020</v>
      </c>
      <c r="B633" s="6">
        <v>44119</v>
      </c>
      <c r="C633" s="8">
        <v>619</v>
      </c>
      <c r="D633" s="8" t="s">
        <v>39</v>
      </c>
      <c r="E633" s="7">
        <v>195248.5</v>
      </c>
      <c r="F633" t="s">
        <v>92</v>
      </c>
    </row>
    <row r="634" spans="1:6" x14ac:dyDescent="0.25">
      <c r="A634">
        <v>2020</v>
      </c>
      <c r="B634" s="6">
        <v>44119</v>
      </c>
      <c r="C634" s="8">
        <v>620</v>
      </c>
      <c r="D634" s="8" t="s">
        <v>24</v>
      </c>
      <c r="E634" s="7">
        <v>259820</v>
      </c>
      <c r="F634" t="s">
        <v>92</v>
      </c>
    </row>
    <row r="635" spans="1:6" x14ac:dyDescent="0.25">
      <c r="A635">
        <v>2020</v>
      </c>
      <c r="B635" s="6">
        <v>44119</v>
      </c>
      <c r="C635" s="8">
        <v>621</v>
      </c>
      <c r="D635" s="8" t="s">
        <v>24</v>
      </c>
      <c r="E635" s="7">
        <v>26487.7</v>
      </c>
      <c r="F635" t="s">
        <v>92</v>
      </c>
    </row>
    <row r="636" spans="1:6" x14ac:dyDescent="0.25">
      <c r="A636">
        <v>2020</v>
      </c>
      <c r="B636" s="6">
        <v>44119</v>
      </c>
      <c r="C636" s="8">
        <v>622</v>
      </c>
      <c r="D636" s="8" t="s">
        <v>18</v>
      </c>
      <c r="E636" s="7">
        <v>58666.9</v>
      </c>
      <c r="F636" t="s">
        <v>92</v>
      </c>
    </row>
    <row r="637" spans="1:6" x14ac:dyDescent="0.25">
      <c r="A637">
        <v>2020</v>
      </c>
      <c r="B637" s="6">
        <v>44119</v>
      </c>
      <c r="C637" s="8">
        <v>623</v>
      </c>
      <c r="D637" s="8" t="s">
        <v>19</v>
      </c>
      <c r="E637" s="7">
        <v>12828.2</v>
      </c>
      <c r="F637" t="s">
        <v>92</v>
      </c>
    </row>
    <row r="638" spans="1:6" x14ac:dyDescent="0.25">
      <c r="A638">
        <v>2020</v>
      </c>
      <c r="B638" s="6">
        <v>44119</v>
      </c>
      <c r="C638" s="8">
        <v>624</v>
      </c>
      <c r="D638" s="8" t="s">
        <v>142</v>
      </c>
      <c r="E638" s="7">
        <v>20967.099999999999</v>
      </c>
      <c r="F638" t="s">
        <v>92</v>
      </c>
    </row>
    <row r="639" spans="1:6" x14ac:dyDescent="0.25">
      <c r="A639">
        <v>2020</v>
      </c>
      <c r="B639" s="6">
        <v>44119</v>
      </c>
      <c r="C639" s="8">
        <v>625</v>
      </c>
      <c r="D639" s="8" t="s">
        <v>25</v>
      </c>
      <c r="E639" s="7">
        <v>15523.2</v>
      </c>
      <c r="F639" t="s">
        <v>92</v>
      </c>
    </row>
    <row r="640" spans="1:6" x14ac:dyDescent="0.25">
      <c r="A640">
        <v>2020</v>
      </c>
      <c r="B640" s="6">
        <v>44119</v>
      </c>
      <c r="C640" s="8">
        <v>626</v>
      </c>
      <c r="D640" s="8" t="s">
        <v>40</v>
      </c>
      <c r="E640" s="7">
        <v>11534.6</v>
      </c>
      <c r="F640" t="s">
        <v>92</v>
      </c>
    </row>
    <row r="641" spans="1:6" x14ac:dyDescent="0.25">
      <c r="A641">
        <v>2020</v>
      </c>
      <c r="B641" s="6">
        <v>44119</v>
      </c>
      <c r="C641" s="8">
        <v>627</v>
      </c>
      <c r="D641" s="8" t="s">
        <v>64</v>
      </c>
      <c r="E641" s="7">
        <v>19781.3</v>
      </c>
      <c r="F641" t="s">
        <v>92</v>
      </c>
    </row>
    <row r="642" spans="1:6" x14ac:dyDescent="0.25">
      <c r="A642">
        <v>2020</v>
      </c>
      <c r="B642" s="6">
        <v>44119</v>
      </c>
      <c r="C642" s="8">
        <v>628</v>
      </c>
      <c r="D642" s="8" t="s">
        <v>26</v>
      </c>
      <c r="E642" s="7">
        <v>12127.5</v>
      </c>
      <c r="F642" t="s">
        <v>92</v>
      </c>
    </row>
    <row r="643" spans="1:6" x14ac:dyDescent="0.25">
      <c r="A643">
        <v>2020</v>
      </c>
      <c r="B643" s="6">
        <v>44119</v>
      </c>
      <c r="C643" s="8">
        <v>629</v>
      </c>
      <c r="D643" s="8" t="s">
        <v>72</v>
      </c>
      <c r="E643" s="7">
        <v>39347</v>
      </c>
      <c r="F643" t="s">
        <v>92</v>
      </c>
    </row>
    <row r="644" spans="1:6" x14ac:dyDescent="0.25">
      <c r="A644">
        <v>2020</v>
      </c>
      <c r="B644" s="6">
        <v>44119</v>
      </c>
      <c r="C644" s="8">
        <v>630</v>
      </c>
      <c r="D644" s="8" t="s">
        <v>41</v>
      </c>
      <c r="E644" s="7">
        <v>78849.8</v>
      </c>
      <c r="F644" t="s">
        <v>92</v>
      </c>
    </row>
    <row r="645" spans="1:6" x14ac:dyDescent="0.25">
      <c r="A645">
        <v>2020</v>
      </c>
      <c r="B645" s="6">
        <v>44119</v>
      </c>
      <c r="C645" s="8">
        <v>631</v>
      </c>
      <c r="D645" s="8" t="s">
        <v>129</v>
      </c>
      <c r="E645" s="7">
        <v>67258</v>
      </c>
      <c r="F645" t="s">
        <v>92</v>
      </c>
    </row>
    <row r="646" spans="1:6" x14ac:dyDescent="0.25">
      <c r="A646">
        <v>2020</v>
      </c>
      <c r="B646" s="6">
        <v>44119</v>
      </c>
      <c r="C646" s="8">
        <v>632</v>
      </c>
      <c r="D646" s="8" t="s">
        <v>65</v>
      </c>
      <c r="E646" s="7">
        <v>23769.9</v>
      </c>
      <c r="F646" t="s">
        <v>92</v>
      </c>
    </row>
    <row r="647" spans="1:6" x14ac:dyDescent="0.25">
      <c r="A647">
        <v>2020</v>
      </c>
      <c r="B647" s="6">
        <v>44119</v>
      </c>
      <c r="C647" s="8">
        <v>633</v>
      </c>
      <c r="D647" s="8" t="s">
        <v>27</v>
      </c>
      <c r="E647" s="7">
        <v>36096.400000000001</v>
      </c>
      <c r="F647" t="s">
        <v>92</v>
      </c>
    </row>
    <row r="648" spans="1:6" x14ac:dyDescent="0.25">
      <c r="A648">
        <v>2020</v>
      </c>
      <c r="B648" s="6">
        <v>44119</v>
      </c>
      <c r="C648" s="8">
        <v>634</v>
      </c>
      <c r="D648" s="8" t="s">
        <v>27</v>
      </c>
      <c r="E648" s="7">
        <v>19835.2</v>
      </c>
      <c r="F648" t="s">
        <v>92</v>
      </c>
    </row>
    <row r="649" spans="1:6" x14ac:dyDescent="0.25">
      <c r="A649">
        <v>2020</v>
      </c>
      <c r="B649" s="6">
        <v>44119</v>
      </c>
      <c r="C649" s="8">
        <v>635</v>
      </c>
      <c r="D649" s="8" t="s">
        <v>27</v>
      </c>
      <c r="E649" s="7">
        <v>1293.5999999999999</v>
      </c>
      <c r="F649" t="s">
        <v>92</v>
      </c>
    </row>
    <row r="650" spans="1:6" x14ac:dyDescent="0.25">
      <c r="A650">
        <v>2020</v>
      </c>
      <c r="B650" s="6">
        <v>44119</v>
      </c>
      <c r="C650" s="8">
        <v>636</v>
      </c>
      <c r="D650" s="8" t="s">
        <v>28</v>
      </c>
      <c r="E650" s="7">
        <v>63386.400000000001</v>
      </c>
      <c r="F650" t="s">
        <v>92</v>
      </c>
    </row>
    <row r="651" spans="1:6" x14ac:dyDescent="0.25">
      <c r="A651">
        <v>2020</v>
      </c>
      <c r="B651" s="6">
        <v>44119</v>
      </c>
      <c r="C651" s="8">
        <v>637</v>
      </c>
      <c r="D651" s="8" t="s">
        <v>122</v>
      </c>
      <c r="E651" s="7">
        <v>104296.5</v>
      </c>
      <c r="F651" t="s">
        <v>92</v>
      </c>
    </row>
    <row r="652" spans="1:6" x14ac:dyDescent="0.25">
      <c r="A652">
        <v>2020</v>
      </c>
      <c r="B652" s="6">
        <v>44119</v>
      </c>
      <c r="C652" s="8">
        <v>638</v>
      </c>
      <c r="D652" s="8" t="s">
        <v>122</v>
      </c>
      <c r="E652" s="7">
        <v>75167.8</v>
      </c>
      <c r="F652" t="s">
        <v>92</v>
      </c>
    </row>
    <row r="653" spans="1:6" x14ac:dyDescent="0.25">
      <c r="A653">
        <v>2020</v>
      </c>
      <c r="B653" s="6">
        <v>44119</v>
      </c>
      <c r="C653" s="8">
        <v>639</v>
      </c>
      <c r="D653" s="8" t="s">
        <v>122</v>
      </c>
      <c r="E653" s="7">
        <v>112920.5</v>
      </c>
      <c r="F653" t="s">
        <v>92</v>
      </c>
    </row>
    <row r="654" spans="1:6" x14ac:dyDescent="0.25">
      <c r="A654">
        <v>2020</v>
      </c>
      <c r="B654" s="6">
        <v>44119</v>
      </c>
      <c r="C654" s="8">
        <v>640</v>
      </c>
      <c r="D654" s="8" t="s">
        <v>122</v>
      </c>
      <c r="E654" s="7">
        <v>79603.199999999997</v>
      </c>
      <c r="F654" t="s">
        <v>92</v>
      </c>
    </row>
    <row r="655" spans="1:6" x14ac:dyDescent="0.25">
      <c r="A655">
        <v>2020</v>
      </c>
      <c r="B655" s="6">
        <v>44119</v>
      </c>
      <c r="C655" s="8">
        <v>641</v>
      </c>
      <c r="D655" s="8" t="s">
        <v>55</v>
      </c>
      <c r="E655" s="7">
        <v>118863.8</v>
      </c>
      <c r="F655" t="s">
        <v>92</v>
      </c>
    </row>
    <row r="656" spans="1:6" x14ac:dyDescent="0.25">
      <c r="A656">
        <v>2020</v>
      </c>
      <c r="B656" s="6">
        <v>44119</v>
      </c>
      <c r="C656" s="8">
        <v>642</v>
      </c>
      <c r="D656" s="8" t="s">
        <v>21</v>
      </c>
      <c r="E656" s="7">
        <v>18379.900000000001</v>
      </c>
      <c r="F656" t="s">
        <v>92</v>
      </c>
    </row>
    <row r="657" spans="1:6" x14ac:dyDescent="0.25">
      <c r="A657">
        <v>2020</v>
      </c>
      <c r="B657" s="6">
        <v>44119</v>
      </c>
      <c r="C657" s="8">
        <v>643</v>
      </c>
      <c r="D657" s="8" t="s">
        <v>29</v>
      </c>
      <c r="E657" s="7">
        <v>19727.400000000001</v>
      </c>
      <c r="F657" t="s">
        <v>92</v>
      </c>
    </row>
    <row r="658" spans="1:6" x14ac:dyDescent="0.25">
      <c r="A658">
        <v>2020</v>
      </c>
      <c r="B658" s="6">
        <v>44119</v>
      </c>
      <c r="C658" s="8">
        <v>644</v>
      </c>
      <c r="D658" s="8" t="s">
        <v>22</v>
      </c>
      <c r="E658" s="7">
        <v>118554.9</v>
      </c>
      <c r="F658" t="s">
        <v>92</v>
      </c>
    </row>
    <row r="659" spans="1:6" x14ac:dyDescent="0.25">
      <c r="A659">
        <v>2020</v>
      </c>
      <c r="B659" s="6">
        <v>44119</v>
      </c>
      <c r="C659" s="8">
        <v>645</v>
      </c>
      <c r="D659" s="8" t="s">
        <v>42</v>
      </c>
      <c r="E659" s="7">
        <v>23971.4</v>
      </c>
      <c r="F659" t="s">
        <v>92</v>
      </c>
    </row>
    <row r="660" spans="1:6" x14ac:dyDescent="0.25">
      <c r="A660">
        <v>2020</v>
      </c>
      <c r="B660" s="6">
        <v>44119</v>
      </c>
      <c r="C660" s="8">
        <v>646</v>
      </c>
      <c r="D660" s="8" t="s">
        <v>30</v>
      </c>
      <c r="E660" s="7">
        <v>178047</v>
      </c>
      <c r="F660" t="s">
        <v>92</v>
      </c>
    </row>
    <row r="661" spans="1:6" x14ac:dyDescent="0.25">
      <c r="A661">
        <v>2020</v>
      </c>
      <c r="B661" s="6">
        <v>44119</v>
      </c>
      <c r="C661" s="8">
        <v>647</v>
      </c>
      <c r="D661" s="8" t="s">
        <v>73</v>
      </c>
      <c r="E661" s="7">
        <v>21698.799999999999</v>
      </c>
      <c r="F661" t="s">
        <v>92</v>
      </c>
    </row>
    <row r="662" spans="1:6" x14ac:dyDescent="0.25">
      <c r="A662">
        <v>2020</v>
      </c>
      <c r="B662" s="6">
        <v>44119</v>
      </c>
      <c r="C662" s="8">
        <v>648</v>
      </c>
      <c r="D662" s="8" t="s">
        <v>44</v>
      </c>
      <c r="E662" s="7">
        <v>195910.1</v>
      </c>
      <c r="F662" t="s">
        <v>92</v>
      </c>
    </row>
    <row r="663" spans="1:6" x14ac:dyDescent="0.25">
      <c r="A663">
        <v>2020</v>
      </c>
      <c r="B663" s="6">
        <v>44119</v>
      </c>
      <c r="C663" s="8">
        <v>649</v>
      </c>
      <c r="D663" s="8" t="s">
        <v>45</v>
      </c>
      <c r="E663" s="7">
        <v>31208.1</v>
      </c>
      <c r="F663" t="s">
        <v>92</v>
      </c>
    </row>
    <row r="664" spans="1:6" x14ac:dyDescent="0.25">
      <c r="A664">
        <v>2020</v>
      </c>
      <c r="B664" s="6">
        <v>44119</v>
      </c>
      <c r="C664" s="8">
        <v>650</v>
      </c>
      <c r="D664" s="8" t="s">
        <v>121</v>
      </c>
      <c r="E664" s="7">
        <v>140858.5</v>
      </c>
      <c r="F664" t="s">
        <v>92</v>
      </c>
    </row>
    <row r="665" spans="1:6" x14ac:dyDescent="0.25">
      <c r="A665">
        <v>2020</v>
      </c>
      <c r="B665" s="6">
        <v>44119</v>
      </c>
      <c r="C665" s="8">
        <v>651</v>
      </c>
      <c r="D665" s="8" t="s">
        <v>47</v>
      </c>
      <c r="E665" s="7">
        <v>3341.8</v>
      </c>
      <c r="F665" t="s">
        <v>92</v>
      </c>
    </row>
    <row r="666" spans="1:6" x14ac:dyDescent="0.25">
      <c r="A666">
        <v>2020</v>
      </c>
      <c r="B666" s="6">
        <v>44119</v>
      </c>
      <c r="C666" s="8">
        <v>652</v>
      </c>
      <c r="D666" s="8" t="s">
        <v>32</v>
      </c>
      <c r="E666" s="7">
        <v>247109.2</v>
      </c>
      <c r="F666" t="s">
        <v>92</v>
      </c>
    </row>
    <row r="667" spans="1:6" x14ac:dyDescent="0.25">
      <c r="A667">
        <v>2020</v>
      </c>
      <c r="B667" s="6">
        <v>44119</v>
      </c>
      <c r="C667" s="8">
        <v>653</v>
      </c>
      <c r="D667" s="8" t="s">
        <v>32</v>
      </c>
      <c r="E667" s="7">
        <v>63936.9</v>
      </c>
      <c r="F667" t="s">
        <v>92</v>
      </c>
    </row>
    <row r="668" spans="1:6" x14ac:dyDescent="0.25">
      <c r="A668">
        <v>2020</v>
      </c>
      <c r="B668" s="6">
        <v>44119</v>
      </c>
      <c r="C668" s="8">
        <v>654</v>
      </c>
      <c r="D668" s="8" t="s">
        <v>32</v>
      </c>
      <c r="E668" s="7">
        <v>98202</v>
      </c>
      <c r="F668" t="s">
        <v>92</v>
      </c>
    </row>
    <row r="669" spans="1:6" x14ac:dyDescent="0.25">
      <c r="A669">
        <v>2020</v>
      </c>
      <c r="B669" s="6">
        <v>44119</v>
      </c>
      <c r="C669" s="8">
        <v>655</v>
      </c>
      <c r="D669" s="8" t="s">
        <v>56</v>
      </c>
      <c r="E669" s="7">
        <v>44683.1</v>
      </c>
      <c r="F669" t="s">
        <v>92</v>
      </c>
    </row>
    <row r="670" spans="1:6" x14ac:dyDescent="0.25">
      <c r="A670">
        <v>2020</v>
      </c>
      <c r="B670" s="6">
        <v>44119</v>
      </c>
      <c r="C670" s="8">
        <v>656</v>
      </c>
      <c r="D670" s="8" t="s">
        <v>57</v>
      </c>
      <c r="E670" s="7">
        <v>20470.400000000001</v>
      </c>
      <c r="F670" t="s">
        <v>92</v>
      </c>
    </row>
    <row r="671" spans="1:6" x14ac:dyDescent="0.25">
      <c r="A671">
        <v>2020</v>
      </c>
      <c r="B671" s="6">
        <v>44119</v>
      </c>
      <c r="C671" s="8">
        <v>657</v>
      </c>
      <c r="D671" s="8" t="s">
        <v>57</v>
      </c>
      <c r="E671" s="7">
        <v>17409.7</v>
      </c>
      <c r="F671" t="s">
        <v>92</v>
      </c>
    </row>
    <row r="672" spans="1:6" x14ac:dyDescent="0.25">
      <c r="A672">
        <v>2020</v>
      </c>
      <c r="B672" s="6">
        <v>44119</v>
      </c>
      <c r="C672" s="8">
        <v>658</v>
      </c>
      <c r="D672" s="8" t="s">
        <v>58</v>
      </c>
      <c r="E672" s="7">
        <v>16223.9</v>
      </c>
      <c r="F672" t="s">
        <v>92</v>
      </c>
    </row>
    <row r="673" spans="1:6" x14ac:dyDescent="0.25">
      <c r="A673">
        <v>2020</v>
      </c>
      <c r="B673" s="6">
        <v>44124</v>
      </c>
      <c r="C673" s="8">
        <v>659</v>
      </c>
      <c r="D673" s="8" t="s">
        <v>8</v>
      </c>
      <c r="E673" s="7">
        <v>10219717.24</v>
      </c>
      <c r="F673" t="s">
        <v>90</v>
      </c>
    </row>
    <row r="674" spans="1:6" x14ac:dyDescent="0.25">
      <c r="A674">
        <v>2020</v>
      </c>
      <c r="B674" s="6">
        <v>44124</v>
      </c>
      <c r="C674" s="8">
        <v>660</v>
      </c>
      <c r="D674" s="8" t="s">
        <v>8</v>
      </c>
      <c r="E674" s="7">
        <v>1692</v>
      </c>
      <c r="F674" t="s">
        <v>90</v>
      </c>
    </row>
    <row r="675" spans="1:6" x14ac:dyDescent="0.25">
      <c r="A675">
        <v>2020</v>
      </c>
      <c r="B675" s="6">
        <v>44124</v>
      </c>
      <c r="C675" s="8">
        <v>661</v>
      </c>
      <c r="D675" s="8" t="s">
        <v>9</v>
      </c>
      <c r="E675" s="7">
        <v>10596</v>
      </c>
      <c r="F675" t="s">
        <v>90</v>
      </c>
    </row>
    <row r="676" spans="1:6" x14ac:dyDescent="0.25">
      <c r="A676">
        <v>2020</v>
      </c>
      <c r="B676" s="6">
        <v>44127</v>
      </c>
      <c r="C676" s="8">
        <v>662</v>
      </c>
      <c r="D676" s="8" t="s">
        <v>8</v>
      </c>
      <c r="E676" s="7">
        <v>2727228.96</v>
      </c>
      <c r="F676" t="s">
        <v>115</v>
      </c>
    </row>
    <row r="677" spans="1:6" x14ac:dyDescent="0.25">
      <c r="A677">
        <v>2020</v>
      </c>
      <c r="B677" s="6">
        <v>44127</v>
      </c>
      <c r="C677" s="8">
        <v>662.5</v>
      </c>
      <c r="D677" s="8" t="s">
        <v>8</v>
      </c>
      <c r="E677" s="7">
        <f>2723000+16800</f>
        <v>2739800</v>
      </c>
      <c r="F677" t="s">
        <v>115</v>
      </c>
    </row>
    <row r="678" spans="1:6" x14ac:dyDescent="0.25">
      <c r="A678">
        <v>2020</v>
      </c>
      <c r="B678" s="6">
        <v>44127</v>
      </c>
      <c r="C678" s="8">
        <v>663</v>
      </c>
      <c r="D678" s="8" t="s">
        <v>8</v>
      </c>
      <c r="E678" s="7">
        <v>15417.13</v>
      </c>
      <c r="F678" t="s">
        <v>115</v>
      </c>
    </row>
    <row r="679" spans="1:6" x14ac:dyDescent="0.25">
      <c r="A679">
        <v>2020</v>
      </c>
      <c r="B679" s="6">
        <v>44127</v>
      </c>
      <c r="C679" s="8">
        <v>663.5</v>
      </c>
      <c r="D679" s="8" t="s">
        <v>8</v>
      </c>
      <c r="E679" s="7">
        <v>6800</v>
      </c>
      <c r="F679" t="s">
        <v>115</v>
      </c>
    </row>
    <row r="680" spans="1:6" x14ac:dyDescent="0.25">
      <c r="A680">
        <v>2020</v>
      </c>
      <c r="B680" s="6">
        <v>44127</v>
      </c>
      <c r="C680" s="8">
        <v>664</v>
      </c>
      <c r="D680" s="8" t="s">
        <v>8</v>
      </c>
      <c r="E680" s="7">
        <v>6948.9</v>
      </c>
      <c r="F680" t="s">
        <v>97</v>
      </c>
    </row>
    <row r="681" spans="1:6" x14ac:dyDescent="0.25">
      <c r="A681">
        <v>2020</v>
      </c>
      <c r="B681" s="6">
        <v>44130</v>
      </c>
      <c r="C681" s="8">
        <v>665</v>
      </c>
      <c r="D681" s="8" t="s">
        <v>10</v>
      </c>
      <c r="E681" s="7">
        <v>402.47</v>
      </c>
      <c r="F681" t="s">
        <v>89</v>
      </c>
    </row>
    <row r="682" spans="1:6" x14ac:dyDescent="0.25">
      <c r="A682">
        <v>2020</v>
      </c>
      <c r="B682" s="6">
        <v>44130</v>
      </c>
      <c r="C682" s="8">
        <v>666</v>
      </c>
      <c r="D682" s="8" t="s">
        <v>11</v>
      </c>
      <c r="E682" s="7">
        <v>1837.85</v>
      </c>
      <c r="F682" t="s">
        <v>89</v>
      </c>
    </row>
    <row r="683" spans="1:6" x14ac:dyDescent="0.25">
      <c r="A683">
        <v>2020</v>
      </c>
      <c r="B683" s="6">
        <v>44130</v>
      </c>
      <c r="C683" s="8">
        <v>667</v>
      </c>
      <c r="D683" s="8" t="s">
        <v>12</v>
      </c>
      <c r="E683" s="7">
        <v>1715.98</v>
      </c>
      <c r="F683" t="s">
        <v>89</v>
      </c>
    </row>
    <row r="684" spans="1:6" x14ac:dyDescent="0.25">
      <c r="A684">
        <v>2020</v>
      </c>
      <c r="B684" s="6">
        <v>44130</v>
      </c>
      <c r="C684" s="8">
        <v>668</v>
      </c>
      <c r="D684" s="8" t="s">
        <v>8</v>
      </c>
      <c r="E684" s="7">
        <v>3102987.37</v>
      </c>
      <c r="F684" t="s">
        <v>89</v>
      </c>
    </row>
    <row r="685" spans="1:6" x14ac:dyDescent="0.25">
      <c r="A685">
        <v>2020</v>
      </c>
      <c r="B685" s="6">
        <v>44130</v>
      </c>
      <c r="C685" s="8">
        <v>669</v>
      </c>
      <c r="D685" s="8" t="s">
        <v>9</v>
      </c>
      <c r="E685" s="7">
        <v>184096.77</v>
      </c>
      <c r="F685" t="s">
        <v>89</v>
      </c>
    </row>
    <row r="686" spans="1:6" x14ac:dyDescent="0.25">
      <c r="A686">
        <v>2020</v>
      </c>
      <c r="B686" s="6">
        <v>44133</v>
      </c>
      <c r="C686" s="8">
        <v>670</v>
      </c>
      <c r="D686" s="8" t="s">
        <v>111</v>
      </c>
      <c r="E686" s="7">
        <v>227086.86</v>
      </c>
      <c r="F686" t="s">
        <v>108</v>
      </c>
    </row>
    <row r="687" spans="1:6" x14ac:dyDescent="0.25">
      <c r="A687">
        <v>2020</v>
      </c>
      <c r="B687" s="6">
        <v>44133</v>
      </c>
      <c r="C687" s="8">
        <v>671</v>
      </c>
      <c r="D687" s="8" t="s">
        <v>111</v>
      </c>
      <c r="E687" s="7">
        <v>219224.36</v>
      </c>
      <c r="F687" t="s">
        <v>108</v>
      </c>
    </row>
    <row r="688" spans="1:6" x14ac:dyDescent="0.25">
      <c r="A688">
        <v>2020</v>
      </c>
      <c r="B688" s="6">
        <v>44133</v>
      </c>
      <c r="C688" s="8">
        <v>672</v>
      </c>
      <c r="D688" s="8" t="s">
        <v>111</v>
      </c>
      <c r="E688" s="7">
        <v>209623.87</v>
      </c>
      <c r="F688" t="s">
        <v>108</v>
      </c>
    </row>
    <row r="689" spans="1:6" x14ac:dyDescent="0.25">
      <c r="A689">
        <v>2020</v>
      </c>
      <c r="B689" s="6">
        <v>44134</v>
      </c>
      <c r="C689" s="8">
        <v>673</v>
      </c>
      <c r="D689" s="8" t="s">
        <v>86</v>
      </c>
      <c r="E689" s="7">
        <v>17110.78</v>
      </c>
      <c r="F689" t="s">
        <v>108</v>
      </c>
    </row>
    <row r="690" spans="1:6" x14ac:dyDescent="0.25">
      <c r="A690">
        <v>2020</v>
      </c>
      <c r="B690" s="6">
        <v>44137</v>
      </c>
      <c r="C690" s="8">
        <v>674</v>
      </c>
      <c r="D690" s="8" t="s">
        <v>147</v>
      </c>
      <c r="E690" s="7">
        <v>20000000</v>
      </c>
      <c r="F690" t="s">
        <v>150</v>
      </c>
    </row>
    <row r="691" spans="1:6" x14ac:dyDescent="0.25">
      <c r="A691">
        <v>2020</v>
      </c>
      <c r="B691" s="6">
        <v>44139</v>
      </c>
      <c r="C691" s="8">
        <v>675</v>
      </c>
      <c r="D691" s="8" t="s">
        <v>35</v>
      </c>
      <c r="E691" s="7">
        <v>7530.35</v>
      </c>
      <c r="F691" t="s">
        <v>101</v>
      </c>
    </row>
    <row r="692" spans="1:6" x14ac:dyDescent="0.25">
      <c r="A692">
        <v>2020</v>
      </c>
      <c r="B692" s="6">
        <v>44139</v>
      </c>
      <c r="C692" s="8">
        <v>676</v>
      </c>
      <c r="D692" s="8" t="s">
        <v>35</v>
      </c>
      <c r="E692" s="7">
        <v>3965.9</v>
      </c>
      <c r="F692" t="s">
        <v>101</v>
      </c>
    </row>
    <row r="693" spans="1:6" x14ac:dyDescent="0.25">
      <c r="A693">
        <v>2020</v>
      </c>
      <c r="B693" s="6">
        <v>44139</v>
      </c>
      <c r="C693" s="8">
        <v>677</v>
      </c>
      <c r="D693" s="8" t="s">
        <v>122</v>
      </c>
      <c r="E693" s="7">
        <v>12813.76</v>
      </c>
      <c r="F693" t="s">
        <v>101</v>
      </c>
    </row>
    <row r="694" spans="1:6" x14ac:dyDescent="0.25">
      <c r="A694">
        <v>2020</v>
      </c>
      <c r="B694" s="6">
        <v>44139</v>
      </c>
      <c r="C694" s="8">
        <v>678</v>
      </c>
      <c r="D694" s="8" t="s">
        <v>122</v>
      </c>
      <c r="E694" s="7">
        <v>20984.61</v>
      </c>
      <c r="F694" t="s">
        <v>101</v>
      </c>
    </row>
    <row r="695" spans="1:6" x14ac:dyDescent="0.25">
      <c r="A695">
        <v>2020</v>
      </c>
      <c r="B695" s="6">
        <v>44139</v>
      </c>
      <c r="C695" s="8">
        <v>679</v>
      </c>
      <c r="D695" s="8" t="s">
        <v>8</v>
      </c>
      <c r="E695" s="7">
        <v>366146.28</v>
      </c>
      <c r="F695" t="s">
        <v>98</v>
      </c>
    </row>
    <row r="696" spans="1:6" x14ac:dyDescent="0.25">
      <c r="A696">
        <v>2020</v>
      </c>
      <c r="B696" s="6">
        <v>44140</v>
      </c>
      <c r="C696" s="8">
        <v>680</v>
      </c>
      <c r="D696" s="8" t="s">
        <v>119</v>
      </c>
      <c r="E696" s="7">
        <v>5044</v>
      </c>
      <c r="F696" t="s">
        <v>179</v>
      </c>
    </row>
    <row r="697" spans="1:6" x14ac:dyDescent="0.25">
      <c r="A697">
        <v>2020</v>
      </c>
      <c r="B697" s="6">
        <v>44140</v>
      </c>
      <c r="C697" s="8">
        <v>681</v>
      </c>
      <c r="D697" s="8" t="s">
        <v>131</v>
      </c>
      <c r="E697" s="7">
        <v>18840</v>
      </c>
      <c r="F697" t="s">
        <v>92</v>
      </c>
    </row>
    <row r="698" spans="1:6" x14ac:dyDescent="0.25">
      <c r="A698">
        <v>2020</v>
      </c>
      <c r="B698" s="6">
        <v>44141</v>
      </c>
      <c r="C698" s="8">
        <v>682</v>
      </c>
      <c r="D698" s="8" t="s">
        <v>8</v>
      </c>
      <c r="E698" s="7">
        <v>3596.27</v>
      </c>
      <c r="F698" t="s">
        <v>97</v>
      </c>
    </row>
    <row r="699" spans="1:6" x14ac:dyDescent="0.25">
      <c r="A699">
        <v>2020</v>
      </c>
      <c r="B699" s="6">
        <v>44141</v>
      </c>
      <c r="C699" s="8">
        <v>683</v>
      </c>
      <c r="D699" s="8" t="s">
        <v>147</v>
      </c>
      <c r="E699" s="7">
        <v>50000000</v>
      </c>
      <c r="F699" t="s">
        <v>150</v>
      </c>
    </row>
    <row r="700" spans="1:6" x14ac:dyDescent="0.25">
      <c r="A700">
        <v>2020</v>
      </c>
      <c r="B700" s="6">
        <v>44148</v>
      </c>
      <c r="C700" s="8">
        <v>684</v>
      </c>
      <c r="D700" s="8" t="s">
        <v>8</v>
      </c>
      <c r="E700" s="7">
        <v>38104.42</v>
      </c>
      <c r="F700" t="s">
        <v>93</v>
      </c>
    </row>
    <row r="701" spans="1:6" x14ac:dyDescent="0.25">
      <c r="A701">
        <v>2020</v>
      </c>
      <c r="B701" s="6">
        <v>44148</v>
      </c>
      <c r="C701" s="8">
        <v>685</v>
      </c>
      <c r="D701" s="8" t="s">
        <v>8</v>
      </c>
      <c r="E701" s="7">
        <v>724.25</v>
      </c>
      <c r="F701" t="s">
        <v>93</v>
      </c>
    </row>
    <row r="702" spans="1:6" x14ac:dyDescent="0.25">
      <c r="A702">
        <v>2020</v>
      </c>
      <c r="B702" s="6">
        <v>44148</v>
      </c>
      <c r="C702" s="8">
        <v>686</v>
      </c>
      <c r="D702" s="8" t="s">
        <v>147</v>
      </c>
      <c r="E702" s="7">
        <v>50000000</v>
      </c>
      <c r="F702" t="s">
        <v>150</v>
      </c>
    </row>
    <row r="703" spans="1:6" x14ac:dyDescent="0.25">
      <c r="A703">
        <v>2020</v>
      </c>
      <c r="B703" s="6">
        <v>44151</v>
      </c>
      <c r="C703" s="8">
        <v>687</v>
      </c>
      <c r="D703" s="8" t="s">
        <v>8</v>
      </c>
      <c r="E703" s="7">
        <v>101976.59</v>
      </c>
      <c r="F703" t="s">
        <v>94</v>
      </c>
    </row>
    <row r="704" spans="1:6" x14ac:dyDescent="0.25">
      <c r="A704">
        <v>2020</v>
      </c>
      <c r="B704" s="6">
        <v>44151</v>
      </c>
      <c r="C704" s="8">
        <v>688</v>
      </c>
      <c r="D704" s="8" t="s">
        <v>8</v>
      </c>
      <c r="E704" s="7">
        <v>1619.82</v>
      </c>
      <c r="F704" t="s">
        <v>97</v>
      </c>
    </row>
    <row r="705" spans="1:6" x14ac:dyDescent="0.25">
      <c r="A705">
        <v>2020</v>
      </c>
      <c r="B705" s="6">
        <v>44153</v>
      </c>
      <c r="C705" s="8">
        <v>689</v>
      </c>
      <c r="D705" s="8" t="s">
        <v>147</v>
      </c>
      <c r="E705" s="7">
        <v>50000000</v>
      </c>
      <c r="F705" t="s">
        <v>150</v>
      </c>
    </row>
    <row r="706" spans="1:6" x14ac:dyDescent="0.25">
      <c r="A706">
        <v>2020</v>
      </c>
      <c r="B706" s="6">
        <v>44154</v>
      </c>
      <c r="C706" s="8">
        <v>690</v>
      </c>
      <c r="D706" s="8" t="s">
        <v>8</v>
      </c>
      <c r="E706" s="7">
        <v>15385.91</v>
      </c>
      <c r="F706" t="s">
        <v>110</v>
      </c>
    </row>
    <row r="707" spans="1:6" x14ac:dyDescent="0.25">
      <c r="A707">
        <v>2020</v>
      </c>
      <c r="B707" s="6">
        <v>44154</v>
      </c>
      <c r="C707" s="8">
        <v>691</v>
      </c>
      <c r="D707" s="8" t="s">
        <v>8</v>
      </c>
      <c r="E707" s="7">
        <v>10121475.1</v>
      </c>
      <c r="F707" t="s">
        <v>90</v>
      </c>
    </row>
    <row r="708" spans="1:6" x14ac:dyDescent="0.25">
      <c r="A708">
        <v>2020</v>
      </c>
      <c r="B708" s="6">
        <v>44154</v>
      </c>
      <c r="C708" s="8">
        <v>692</v>
      </c>
      <c r="D708" s="8" t="s">
        <v>8</v>
      </c>
      <c r="E708" s="7">
        <v>1819.8</v>
      </c>
      <c r="F708" t="s">
        <v>90</v>
      </c>
    </row>
    <row r="709" spans="1:6" x14ac:dyDescent="0.25">
      <c r="A709">
        <v>2020</v>
      </c>
      <c r="B709" s="6">
        <v>44154</v>
      </c>
      <c r="C709" s="8">
        <v>693</v>
      </c>
      <c r="D709" s="8" t="s">
        <v>9</v>
      </c>
      <c r="E709" s="7">
        <v>10596</v>
      </c>
      <c r="F709" t="s">
        <v>90</v>
      </c>
    </row>
    <row r="710" spans="1:6" x14ac:dyDescent="0.25">
      <c r="A710">
        <v>2020</v>
      </c>
      <c r="B710" s="6">
        <v>44155</v>
      </c>
      <c r="C710" s="8">
        <v>694</v>
      </c>
      <c r="D710" s="8" t="s">
        <v>8</v>
      </c>
      <c r="E710" s="7">
        <v>378374.84</v>
      </c>
      <c r="F710" t="s">
        <v>103</v>
      </c>
    </row>
    <row r="711" spans="1:6" x14ac:dyDescent="0.25">
      <c r="A711">
        <v>2020</v>
      </c>
      <c r="B711" s="6">
        <v>44155</v>
      </c>
      <c r="C711" s="8">
        <v>695</v>
      </c>
      <c r="D711" s="8" t="s">
        <v>86</v>
      </c>
      <c r="E711" s="7">
        <v>4313.37</v>
      </c>
      <c r="F711" t="s">
        <v>108</v>
      </c>
    </row>
    <row r="712" spans="1:6" x14ac:dyDescent="0.25">
      <c r="A712">
        <v>2020</v>
      </c>
      <c r="B712" s="6">
        <v>44155</v>
      </c>
      <c r="C712" s="8">
        <v>696</v>
      </c>
      <c r="D712" s="8" t="s">
        <v>133</v>
      </c>
      <c r="E712" s="7">
        <v>48</v>
      </c>
      <c r="F712" t="s">
        <v>181</v>
      </c>
    </row>
    <row r="713" spans="1:6" x14ac:dyDescent="0.25">
      <c r="A713">
        <v>2020</v>
      </c>
      <c r="B713" s="6">
        <v>44158</v>
      </c>
      <c r="C713" s="8">
        <v>697</v>
      </c>
      <c r="D713" s="8" t="s">
        <v>8</v>
      </c>
      <c r="E713" s="7">
        <v>3998.16</v>
      </c>
      <c r="F713" t="s">
        <v>97</v>
      </c>
    </row>
    <row r="714" spans="1:6" x14ac:dyDescent="0.25">
      <c r="A714">
        <v>2020</v>
      </c>
      <c r="B714" s="6">
        <v>44158</v>
      </c>
      <c r="C714" s="8">
        <v>698</v>
      </c>
      <c r="D714" s="8" t="s">
        <v>8</v>
      </c>
      <c r="E714" s="7">
        <v>2754078.48</v>
      </c>
      <c r="F714" t="s">
        <v>115</v>
      </c>
    </row>
    <row r="715" spans="1:6" x14ac:dyDescent="0.25">
      <c r="A715">
        <v>2020</v>
      </c>
      <c r="B715" s="6">
        <v>44158</v>
      </c>
      <c r="C715" s="8">
        <v>698.5</v>
      </c>
      <c r="D715" s="8" t="s">
        <v>8</v>
      </c>
      <c r="E715" s="7">
        <f>2698600+13600</f>
        <v>2712200</v>
      </c>
      <c r="F715" t="s">
        <v>115</v>
      </c>
    </row>
    <row r="716" spans="1:6" x14ac:dyDescent="0.25">
      <c r="A716">
        <v>2020</v>
      </c>
      <c r="B716" s="6">
        <v>44158</v>
      </c>
      <c r="C716" s="8">
        <v>699</v>
      </c>
      <c r="D716" s="8" t="s">
        <v>8</v>
      </c>
      <c r="E716" s="7">
        <v>15421.13</v>
      </c>
      <c r="F716" t="s">
        <v>115</v>
      </c>
    </row>
    <row r="717" spans="1:6" x14ac:dyDescent="0.25">
      <c r="A717">
        <v>2020</v>
      </c>
      <c r="B717" s="6">
        <v>44158</v>
      </c>
      <c r="C717" s="8">
        <v>699.5</v>
      </c>
      <c r="D717" s="8" t="s">
        <v>8</v>
      </c>
      <c r="E717" s="7">
        <v>7000</v>
      </c>
      <c r="F717" t="s">
        <v>115</v>
      </c>
    </row>
    <row r="718" spans="1:6" x14ac:dyDescent="0.25">
      <c r="A718">
        <v>2020</v>
      </c>
      <c r="B718" s="6">
        <v>44160</v>
      </c>
      <c r="C718" s="8">
        <v>700</v>
      </c>
      <c r="D718" s="8" t="s">
        <v>8</v>
      </c>
      <c r="E718" s="7">
        <v>202604.54</v>
      </c>
      <c r="F718" t="s">
        <v>104</v>
      </c>
    </row>
    <row r="719" spans="1:6" x14ac:dyDescent="0.25">
      <c r="A719">
        <v>2020</v>
      </c>
      <c r="B719" s="6">
        <v>44160</v>
      </c>
      <c r="C719" s="8">
        <v>701</v>
      </c>
      <c r="D719" s="8" t="s">
        <v>13</v>
      </c>
      <c r="E719" s="7">
        <v>3296412.24</v>
      </c>
      <c r="F719" t="s">
        <v>91</v>
      </c>
    </row>
    <row r="720" spans="1:6" x14ac:dyDescent="0.25">
      <c r="A720">
        <v>2020</v>
      </c>
      <c r="B720" s="6">
        <v>44160</v>
      </c>
      <c r="C720" s="8">
        <v>702</v>
      </c>
      <c r="D720" s="8" t="s">
        <v>13</v>
      </c>
      <c r="E720" s="7">
        <v>4401.0200000000004</v>
      </c>
      <c r="F720" t="s">
        <v>91</v>
      </c>
    </row>
    <row r="721" spans="1:6" x14ac:dyDescent="0.25">
      <c r="A721">
        <v>2020</v>
      </c>
      <c r="B721" s="6">
        <v>44160</v>
      </c>
      <c r="C721" s="8">
        <v>703</v>
      </c>
      <c r="D721" s="8" t="s">
        <v>13</v>
      </c>
      <c r="E721" s="7">
        <v>1213.68</v>
      </c>
      <c r="F721" t="s">
        <v>91</v>
      </c>
    </row>
    <row r="722" spans="1:6" x14ac:dyDescent="0.25">
      <c r="A722">
        <v>2020</v>
      </c>
      <c r="B722" s="6">
        <v>44161</v>
      </c>
      <c r="C722" s="8">
        <v>704</v>
      </c>
      <c r="D722" s="8" t="s">
        <v>13</v>
      </c>
      <c r="E722" s="7">
        <v>138100.4</v>
      </c>
      <c r="F722" t="s">
        <v>107</v>
      </c>
    </row>
    <row r="723" spans="1:6" x14ac:dyDescent="0.25">
      <c r="A723">
        <v>2020</v>
      </c>
      <c r="B723" s="6">
        <v>44161</v>
      </c>
      <c r="C723" s="8">
        <v>705</v>
      </c>
      <c r="D723" s="8" t="s">
        <v>13</v>
      </c>
      <c r="E723" s="7">
        <v>3764.37</v>
      </c>
      <c r="F723" t="s">
        <v>107</v>
      </c>
    </row>
    <row r="724" spans="1:6" x14ac:dyDescent="0.25">
      <c r="A724">
        <v>2020</v>
      </c>
      <c r="B724" s="6">
        <v>44161</v>
      </c>
      <c r="C724" s="8">
        <v>706</v>
      </c>
      <c r="D724" s="8" t="s">
        <v>10</v>
      </c>
      <c r="E724" s="7">
        <v>399.13</v>
      </c>
      <c r="F724" t="s">
        <v>89</v>
      </c>
    </row>
    <row r="725" spans="1:6" x14ac:dyDescent="0.25">
      <c r="A725">
        <v>2020</v>
      </c>
      <c r="B725" s="6">
        <v>44161</v>
      </c>
      <c r="C725" s="8">
        <v>707</v>
      </c>
      <c r="D725" s="8" t="s">
        <v>11</v>
      </c>
      <c r="E725" s="7">
        <v>1829.59</v>
      </c>
      <c r="F725" t="s">
        <v>89</v>
      </c>
    </row>
    <row r="726" spans="1:6" x14ac:dyDescent="0.25">
      <c r="A726">
        <v>2020</v>
      </c>
      <c r="B726" s="6">
        <v>44161</v>
      </c>
      <c r="C726" s="8">
        <v>708</v>
      </c>
      <c r="D726" s="8" t="s">
        <v>12</v>
      </c>
      <c r="E726" s="7">
        <v>1699.32</v>
      </c>
      <c r="F726" t="s">
        <v>89</v>
      </c>
    </row>
    <row r="727" spans="1:6" x14ac:dyDescent="0.25">
      <c r="A727">
        <v>2020</v>
      </c>
      <c r="B727" s="6">
        <v>44161</v>
      </c>
      <c r="C727" s="8">
        <v>709</v>
      </c>
      <c r="D727" s="8" t="s">
        <v>8</v>
      </c>
      <c r="E727" s="7">
        <v>6207205.4699999997</v>
      </c>
      <c r="F727" t="s">
        <v>89</v>
      </c>
    </row>
    <row r="728" spans="1:6" x14ac:dyDescent="0.25">
      <c r="A728">
        <v>2020</v>
      </c>
      <c r="B728" s="6">
        <v>44161</v>
      </c>
      <c r="C728" s="8">
        <v>710</v>
      </c>
      <c r="D728" s="8" t="s">
        <v>9</v>
      </c>
      <c r="E728" s="7">
        <v>335064.24</v>
      </c>
      <c r="F728" t="s">
        <v>89</v>
      </c>
    </row>
    <row r="729" spans="1:6" x14ac:dyDescent="0.25">
      <c r="A729">
        <v>2020</v>
      </c>
      <c r="B729" s="6">
        <v>44161</v>
      </c>
      <c r="C729" s="8">
        <v>711</v>
      </c>
      <c r="D729" s="8" t="s">
        <v>120</v>
      </c>
      <c r="E729" s="7">
        <v>9639.1299999999992</v>
      </c>
      <c r="F729" t="s">
        <v>106</v>
      </c>
    </row>
    <row r="730" spans="1:6" x14ac:dyDescent="0.25">
      <c r="A730">
        <v>2020</v>
      </c>
      <c r="B730" s="6">
        <v>44165</v>
      </c>
      <c r="C730" s="8">
        <v>712</v>
      </c>
      <c r="D730" s="8" t="s">
        <v>125</v>
      </c>
      <c r="E730" s="7">
        <v>243132</v>
      </c>
      <c r="F730" t="s">
        <v>105</v>
      </c>
    </row>
    <row r="731" spans="1:6" x14ac:dyDescent="0.25">
      <c r="A731">
        <v>2020</v>
      </c>
      <c r="B731" s="6">
        <v>44165</v>
      </c>
      <c r="C731" s="8">
        <v>713</v>
      </c>
      <c r="D731" s="8" t="s">
        <v>83</v>
      </c>
      <c r="E731" s="7">
        <v>49286</v>
      </c>
      <c r="F731" t="s">
        <v>105</v>
      </c>
    </row>
    <row r="732" spans="1:6" x14ac:dyDescent="0.25">
      <c r="A732">
        <v>2020</v>
      </c>
      <c r="B732" s="6">
        <v>44165</v>
      </c>
      <c r="C732" s="8">
        <v>714</v>
      </c>
      <c r="D732" s="8" t="s">
        <v>77</v>
      </c>
      <c r="E732" s="7">
        <v>17382</v>
      </c>
      <c r="F732" t="s">
        <v>105</v>
      </c>
    </row>
    <row r="733" spans="1:6" x14ac:dyDescent="0.25">
      <c r="A733">
        <v>2020</v>
      </c>
      <c r="B733" s="6">
        <v>44165</v>
      </c>
      <c r="C733" s="8">
        <v>715</v>
      </c>
      <c r="D733" s="8" t="s">
        <v>75</v>
      </c>
      <c r="E733" s="7">
        <v>188876</v>
      </c>
      <c r="F733" t="s">
        <v>105</v>
      </c>
    </row>
    <row r="734" spans="1:6" x14ac:dyDescent="0.25">
      <c r="A734">
        <v>2020</v>
      </c>
      <c r="B734" s="6">
        <v>44165</v>
      </c>
      <c r="C734" s="8">
        <v>716</v>
      </c>
      <c r="D734" s="8" t="s">
        <v>82</v>
      </c>
      <c r="E734" s="7">
        <v>182605</v>
      </c>
      <c r="F734" t="s">
        <v>105</v>
      </c>
    </row>
    <row r="735" spans="1:6" x14ac:dyDescent="0.25">
      <c r="A735">
        <v>2020</v>
      </c>
      <c r="B735" s="6">
        <v>44165</v>
      </c>
      <c r="C735" s="8">
        <v>717</v>
      </c>
      <c r="D735" s="8" t="s">
        <v>80</v>
      </c>
      <c r="E735" s="7">
        <v>14329</v>
      </c>
      <c r="F735" t="s">
        <v>105</v>
      </c>
    </row>
    <row r="736" spans="1:6" x14ac:dyDescent="0.25">
      <c r="A736">
        <v>2020</v>
      </c>
      <c r="B736" s="6">
        <v>44165</v>
      </c>
      <c r="C736" s="8">
        <v>718</v>
      </c>
      <c r="D736" s="8" t="s">
        <v>84</v>
      </c>
      <c r="E736" s="7">
        <v>77484</v>
      </c>
      <c r="F736" t="s">
        <v>105</v>
      </c>
    </row>
    <row r="737" spans="1:6" x14ac:dyDescent="0.25">
      <c r="A737">
        <v>2020</v>
      </c>
      <c r="B737" s="6">
        <v>44165</v>
      </c>
      <c r="C737" s="8">
        <v>719</v>
      </c>
      <c r="D737" s="8" t="s">
        <v>81</v>
      </c>
      <c r="E737" s="7">
        <v>125822</v>
      </c>
      <c r="F737" t="s">
        <v>105</v>
      </c>
    </row>
    <row r="738" spans="1:6" x14ac:dyDescent="0.25">
      <c r="A738">
        <v>2020</v>
      </c>
      <c r="B738" s="6">
        <v>44165</v>
      </c>
      <c r="C738" s="8">
        <v>720</v>
      </c>
      <c r="D738" s="8" t="s">
        <v>78</v>
      </c>
      <c r="E738" s="7">
        <v>7432</v>
      </c>
      <c r="F738" t="s">
        <v>105</v>
      </c>
    </row>
    <row r="739" spans="1:6" x14ac:dyDescent="0.25">
      <c r="A739">
        <v>2020</v>
      </c>
      <c r="B739" s="6">
        <v>44165</v>
      </c>
      <c r="C739" s="8">
        <v>721</v>
      </c>
      <c r="D739" s="8" t="s">
        <v>79</v>
      </c>
      <c r="E739" s="7">
        <v>19010</v>
      </c>
      <c r="F739" t="s">
        <v>105</v>
      </c>
    </row>
    <row r="740" spans="1:6" x14ac:dyDescent="0.25">
      <c r="A740">
        <v>2020</v>
      </c>
      <c r="B740" s="6">
        <v>44165</v>
      </c>
      <c r="C740" s="8">
        <v>722</v>
      </c>
      <c r="D740" s="8" t="s">
        <v>126</v>
      </c>
      <c r="E740" s="7">
        <v>142</v>
      </c>
      <c r="F740" t="s">
        <v>105</v>
      </c>
    </row>
    <row r="741" spans="1:6" x14ac:dyDescent="0.25">
      <c r="A741">
        <v>2020</v>
      </c>
      <c r="B741" s="6">
        <v>44166</v>
      </c>
      <c r="C741" s="8">
        <v>723</v>
      </c>
      <c r="D741" s="8"/>
      <c r="E741" s="7">
        <v>1709</v>
      </c>
      <c r="F741" t="s">
        <v>89</v>
      </c>
    </row>
    <row r="742" spans="1:6" x14ac:dyDescent="0.25">
      <c r="A742">
        <v>2020</v>
      </c>
      <c r="B742" s="6">
        <v>44166</v>
      </c>
      <c r="C742" s="8">
        <v>724</v>
      </c>
      <c r="D742" s="8"/>
      <c r="E742" s="7">
        <v>1736.36</v>
      </c>
      <c r="F742" t="s">
        <v>89</v>
      </c>
    </row>
    <row r="743" spans="1:6" x14ac:dyDescent="0.25">
      <c r="A743">
        <v>2020</v>
      </c>
      <c r="B743" s="6">
        <v>44169</v>
      </c>
      <c r="C743" s="8">
        <v>725</v>
      </c>
      <c r="D743" s="8" t="s">
        <v>112</v>
      </c>
      <c r="E743" s="7">
        <v>63927.519999999997</v>
      </c>
      <c r="F743" t="s">
        <v>92</v>
      </c>
    </row>
    <row r="744" spans="1:6" x14ac:dyDescent="0.25">
      <c r="A744">
        <v>2020</v>
      </c>
      <c r="B744" s="6">
        <v>44175</v>
      </c>
      <c r="C744" s="8">
        <v>726</v>
      </c>
      <c r="D744" s="8" t="s">
        <v>148</v>
      </c>
      <c r="E744" s="7">
        <v>10.18</v>
      </c>
      <c r="F744" t="s">
        <v>109</v>
      </c>
    </row>
    <row r="745" spans="1:6" x14ac:dyDescent="0.25">
      <c r="A745">
        <v>2020</v>
      </c>
      <c r="B745" s="6">
        <v>44175</v>
      </c>
      <c r="C745" s="8">
        <v>727</v>
      </c>
      <c r="D745" s="8" t="s">
        <v>74</v>
      </c>
      <c r="E745" s="7">
        <v>4659.97</v>
      </c>
      <c r="F745" t="s">
        <v>177</v>
      </c>
    </row>
    <row r="746" spans="1:6" x14ac:dyDescent="0.25">
      <c r="A746">
        <v>2020</v>
      </c>
      <c r="B746" s="6">
        <v>44175</v>
      </c>
      <c r="C746" s="8">
        <v>728</v>
      </c>
      <c r="D746" s="8" t="s">
        <v>111</v>
      </c>
      <c r="E746" s="7">
        <v>217709.39</v>
      </c>
      <c r="F746" t="s">
        <v>108</v>
      </c>
    </row>
    <row r="747" spans="1:6" x14ac:dyDescent="0.25">
      <c r="A747">
        <v>2020</v>
      </c>
      <c r="B747" s="6">
        <v>44176</v>
      </c>
      <c r="C747" s="8">
        <v>729</v>
      </c>
      <c r="D747" s="8" t="s">
        <v>14</v>
      </c>
      <c r="E747" s="7">
        <v>2052.96</v>
      </c>
      <c r="F747" t="s">
        <v>101</v>
      </c>
    </row>
    <row r="748" spans="1:6" x14ac:dyDescent="0.25">
      <c r="A748">
        <v>2020</v>
      </c>
      <c r="B748" s="6">
        <v>44176</v>
      </c>
      <c r="C748" s="8">
        <v>730</v>
      </c>
      <c r="D748" s="8" t="s">
        <v>14</v>
      </c>
      <c r="E748" s="7">
        <v>9054.41</v>
      </c>
      <c r="F748" t="s">
        <v>101</v>
      </c>
    </row>
    <row r="749" spans="1:6" x14ac:dyDescent="0.25">
      <c r="A749">
        <v>2020</v>
      </c>
      <c r="B749" s="6">
        <v>44176</v>
      </c>
      <c r="C749" s="8">
        <v>731</v>
      </c>
      <c r="D749" s="8" t="s">
        <v>14</v>
      </c>
      <c r="E749" s="7">
        <v>4301.82</v>
      </c>
      <c r="F749" t="s">
        <v>101</v>
      </c>
    </row>
    <row r="750" spans="1:6" x14ac:dyDescent="0.25">
      <c r="A750">
        <v>2020</v>
      </c>
      <c r="B750" s="6">
        <v>44176</v>
      </c>
      <c r="C750" s="8">
        <v>732</v>
      </c>
      <c r="D750" s="8" t="s">
        <v>70</v>
      </c>
      <c r="E750" s="7">
        <v>7307.49</v>
      </c>
      <c r="F750" t="s">
        <v>101</v>
      </c>
    </row>
    <row r="751" spans="1:6" x14ac:dyDescent="0.25">
      <c r="A751">
        <v>2020</v>
      </c>
      <c r="B751" s="6">
        <v>44176</v>
      </c>
      <c r="C751" s="8">
        <v>733</v>
      </c>
      <c r="D751" s="8" t="s">
        <v>70</v>
      </c>
      <c r="E751" s="7">
        <v>12315.21</v>
      </c>
      <c r="F751" t="s">
        <v>101</v>
      </c>
    </row>
    <row r="752" spans="1:6" x14ac:dyDescent="0.25">
      <c r="A752">
        <v>2020</v>
      </c>
      <c r="B752" s="6">
        <v>44176</v>
      </c>
      <c r="C752" s="8">
        <v>734</v>
      </c>
      <c r="D752" s="8" t="s">
        <v>71</v>
      </c>
      <c r="E752" s="7">
        <v>2522.79</v>
      </c>
      <c r="F752" t="s">
        <v>101</v>
      </c>
    </row>
    <row r="753" spans="1:6" x14ac:dyDescent="0.25">
      <c r="A753">
        <v>2020</v>
      </c>
      <c r="B753" s="6">
        <v>44176</v>
      </c>
      <c r="C753" s="8">
        <v>735</v>
      </c>
      <c r="D753" s="8" t="s">
        <v>71</v>
      </c>
      <c r="E753" s="7">
        <v>5434.58</v>
      </c>
      <c r="F753" t="s">
        <v>101</v>
      </c>
    </row>
    <row r="754" spans="1:6" x14ac:dyDescent="0.25">
      <c r="A754">
        <v>2020</v>
      </c>
      <c r="B754" s="6">
        <v>44176</v>
      </c>
      <c r="C754" s="8">
        <v>736</v>
      </c>
      <c r="D754" s="8" t="s">
        <v>71</v>
      </c>
      <c r="E754" s="7">
        <v>2251.98</v>
      </c>
      <c r="F754" t="s">
        <v>101</v>
      </c>
    </row>
    <row r="755" spans="1:6" x14ac:dyDescent="0.25">
      <c r="A755">
        <v>2020</v>
      </c>
      <c r="B755" s="6">
        <v>44176</v>
      </c>
      <c r="C755" s="8">
        <v>737</v>
      </c>
      <c r="D755" s="8" t="s">
        <v>71</v>
      </c>
      <c r="E755" s="7">
        <v>11011.96</v>
      </c>
      <c r="F755" t="s">
        <v>101</v>
      </c>
    </row>
    <row r="756" spans="1:6" x14ac:dyDescent="0.25">
      <c r="A756">
        <v>2020</v>
      </c>
      <c r="B756" s="6">
        <v>44176</v>
      </c>
      <c r="C756" s="8">
        <v>738</v>
      </c>
      <c r="D756" s="8" t="s">
        <v>49</v>
      </c>
      <c r="E756" s="7">
        <v>10181.18</v>
      </c>
      <c r="F756" t="s">
        <v>101</v>
      </c>
    </row>
    <row r="757" spans="1:6" x14ac:dyDescent="0.25">
      <c r="A757">
        <v>2020</v>
      </c>
      <c r="B757" s="6">
        <v>44176</v>
      </c>
      <c r="C757" s="8">
        <v>739</v>
      </c>
      <c r="D757" s="8" t="s">
        <v>49</v>
      </c>
      <c r="E757" s="7">
        <v>7825.38</v>
      </c>
      <c r="F757" t="s">
        <v>101</v>
      </c>
    </row>
    <row r="758" spans="1:6" x14ac:dyDescent="0.25">
      <c r="A758">
        <v>2020</v>
      </c>
      <c r="B758" s="6">
        <v>44176</v>
      </c>
      <c r="C758" s="8">
        <v>740</v>
      </c>
      <c r="D758" s="8" t="s">
        <v>49</v>
      </c>
      <c r="E758" s="7">
        <v>4506.45</v>
      </c>
      <c r="F758" t="s">
        <v>101</v>
      </c>
    </row>
    <row r="759" spans="1:6" x14ac:dyDescent="0.25">
      <c r="A759">
        <v>2020</v>
      </c>
      <c r="B759" s="6">
        <v>44176</v>
      </c>
      <c r="C759" s="8">
        <v>741</v>
      </c>
      <c r="D759" s="8" t="s">
        <v>49</v>
      </c>
      <c r="E759" s="7">
        <v>8291.14</v>
      </c>
      <c r="F759" t="s">
        <v>101</v>
      </c>
    </row>
    <row r="760" spans="1:6" x14ac:dyDescent="0.25">
      <c r="A760">
        <v>2020</v>
      </c>
      <c r="B760" s="6">
        <v>44176</v>
      </c>
      <c r="C760" s="8">
        <v>742</v>
      </c>
      <c r="D760" s="8" t="s">
        <v>35</v>
      </c>
      <c r="E760" s="7">
        <v>11114.14</v>
      </c>
      <c r="F760" t="s">
        <v>101</v>
      </c>
    </row>
    <row r="761" spans="1:6" x14ac:dyDescent="0.25">
      <c r="A761">
        <v>2020</v>
      </c>
      <c r="B761" s="6">
        <v>44176</v>
      </c>
      <c r="C761" s="8">
        <v>743</v>
      </c>
      <c r="D761" s="8" t="s">
        <v>35</v>
      </c>
      <c r="E761" s="7">
        <v>4704.8500000000004</v>
      </c>
      <c r="F761" t="s">
        <v>101</v>
      </c>
    </row>
    <row r="762" spans="1:6" x14ac:dyDescent="0.25">
      <c r="A762">
        <v>2020</v>
      </c>
      <c r="B762" s="6">
        <v>44176</v>
      </c>
      <c r="C762" s="8">
        <v>744</v>
      </c>
      <c r="D762" s="8" t="s">
        <v>60</v>
      </c>
      <c r="E762" s="7">
        <v>7903.61</v>
      </c>
      <c r="F762" t="s">
        <v>101</v>
      </c>
    </row>
    <row r="763" spans="1:6" x14ac:dyDescent="0.25">
      <c r="A763">
        <v>2020</v>
      </c>
      <c r="B763" s="6">
        <v>44176</v>
      </c>
      <c r="C763" s="8">
        <v>745</v>
      </c>
      <c r="D763" s="8" t="s">
        <v>122</v>
      </c>
      <c r="E763" s="7">
        <v>4089.46</v>
      </c>
      <c r="F763" t="s">
        <v>101</v>
      </c>
    </row>
    <row r="764" spans="1:6" x14ac:dyDescent="0.25">
      <c r="A764">
        <v>2020</v>
      </c>
      <c r="B764" s="6">
        <v>44176</v>
      </c>
      <c r="C764" s="8">
        <v>746</v>
      </c>
      <c r="D764" s="8" t="s">
        <v>122</v>
      </c>
      <c r="E764" s="7">
        <v>53389.7</v>
      </c>
      <c r="F764" t="s">
        <v>101</v>
      </c>
    </row>
    <row r="765" spans="1:6" x14ac:dyDescent="0.25">
      <c r="A765">
        <v>2020</v>
      </c>
      <c r="B765" s="6">
        <v>44176</v>
      </c>
      <c r="C765" s="8">
        <v>747</v>
      </c>
      <c r="D765" s="8" t="s">
        <v>122</v>
      </c>
      <c r="E765" s="7">
        <v>5117.1000000000004</v>
      </c>
      <c r="F765" t="s">
        <v>101</v>
      </c>
    </row>
    <row r="766" spans="1:6" x14ac:dyDescent="0.25">
      <c r="A766">
        <v>2020</v>
      </c>
      <c r="B766" s="6">
        <v>44176</v>
      </c>
      <c r="C766" s="8">
        <v>748</v>
      </c>
      <c r="D766" s="8" t="s">
        <v>15</v>
      </c>
      <c r="E766" s="7">
        <v>54985.32</v>
      </c>
      <c r="F766" t="s">
        <v>95</v>
      </c>
    </row>
    <row r="767" spans="1:6" x14ac:dyDescent="0.25">
      <c r="A767">
        <v>2020</v>
      </c>
      <c r="B767" s="6">
        <v>44176</v>
      </c>
      <c r="C767" s="8">
        <v>749</v>
      </c>
      <c r="D767" s="8" t="s">
        <v>15</v>
      </c>
      <c r="E767" s="7">
        <v>763686.1</v>
      </c>
      <c r="F767" t="s">
        <v>96</v>
      </c>
    </row>
    <row r="768" spans="1:6" x14ac:dyDescent="0.25">
      <c r="A768">
        <v>2020</v>
      </c>
      <c r="B768" s="6">
        <v>44179</v>
      </c>
      <c r="C768" s="8">
        <v>750</v>
      </c>
      <c r="D768" s="8"/>
      <c r="E768" s="7">
        <v>208</v>
      </c>
      <c r="F768" t="s">
        <v>116</v>
      </c>
    </row>
    <row r="769" spans="1:6" x14ac:dyDescent="0.25">
      <c r="A769">
        <v>2020</v>
      </c>
      <c r="B769" s="6">
        <v>44180</v>
      </c>
      <c r="C769" s="8">
        <v>751</v>
      </c>
      <c r="D769" s="8" t="s">
        <v>8</v>
      </c>
      <c r="E769" s="7">
        <v>2787067.14</v>
      </c>
      <c r="F769" t="s">
        <v>115</v>
      </c>
    </row>
    <row r="770" spans="1:6" x14ac:dyDescent="0.25">
      <c r="A770">
        <v>2020</v>
      </c>
      <c r="B770" s="6">
        <v>44180</v>
      </c>
      <c r="C770" s="8">
        <v>751.5</v>
      </c>
      <c r="D770" s="8" t="s">
        <v>8</v>
      </c>
      <c r="E770" s="7">
        <f>2658600+1600</f>
        <v>2660200</v>
      </c>
      <c r="F770" t="s">
        <v>115</v>
      </c>
    </row>
    <row r="771" spans="1:6" x14ac:dyDescent="0.25">
      <c r="A771">
        <v>2020</v>
      </c>
      <c r="B771" s="6">
        <v>44180</v>
      </c>
      <c r="C771" s="8">
        <v>752</v>
      </c>
      <c r="D771" s="8" t="s">
        <v>8</v>
      </c>
      <c r="E771" s="7">
        <v>15077.12</v>
      </c>
      <c r="F771" t="s">
        <v>115</v>
      </c>
    </row>
    <row r="772" spans="1:6" x14ac:dyDescent="0.25">
      <c r="A772">
        <v>2020</v>
      </c>
      <c r="B772" s="6">
        <v>44180</v>
      </c>
      <c r="C772" s="8">
        <v>752.5</v>
      </c>
      <c r="D772" s="8" t="s">
        <v>8</v>
      </c>
      <c r="E772" s="7">
        <v>9000</v>
      </c>
      <c r="F772" t="s">
        <v>115</v>
      </c>
    </row>
    <row r="773" spans="1:6" x14ac:dyDescent="0.25">
      <c r="A773">
        <v>2020</v>
      </c>
      <c r="B773" s="6">
        <v>44180</v>
      </c>
      <c r="C773" s="8">
        <v>753</v>
      </c>
      <c r="D773" s="8" t="s">
        <v>33</v>
      </c>
      <c r="E773" s="7">
        <v>139454.78</v>
      </c>
      <c r="F773" t="s">
        <v>92</v>
      </c>
    </row>
    <row r="774" spans="1:6" x14ac:dyDescent="0.25">
      <c r="A774">
        <v>2020</v>
      </c>
      <c r="B774" s="6">
        <v>44180</v>
      </c>
      <c r="C774" s="8">
        <v>754</v>
      </c>
      <c r="D774" s="8" t="s">
        <v>48</v>
      </c>
      <c r="E774" s="7">
        <v>139454.78</v>
      </c>
      <c r="F774" t="s">
        <v>92</v>
      </c>
    </row>
    <row r="775" spans="1:6" x14ac:dyDescent="0.25">
      <c r="A775">
        <v>2020</v>
      </c>
      <c r="B775" s="6">
        <v>44180</v>
      </c>
      <c r="C775" s="8">
        <v>755</v>
      </c>
      <c r="D775" s="8" t="s">
        <v>14</v>
      </c>
      <c r="E775" s="7">
        <v>145265.4</v>
      </c>
      <c r="F775" t="s">
        <v>92</v>
      </c>
    </row>
    <row r="776" spans="1:6" x14ac:dyDescent="0.25">
      <c r="A776">
        <v>2020</v>
      </c>
      <c r="B776" s="6">
        <v>44180</v>
      </c>
      <c r="C776" s="8">
        <v>756</v>
      </c>
      <c r="D776" s="8" t="s">
        <v>14</v>
      </c>
      <c r="E776" s="7">
        <v>50358.67</v>
      </c>
      <c r="F776" t="s">
        <v>92</v>
      </c>
    </row>
    <row r="777" spans="1:6" x14ac:dyDescent="0.25">
      <c r="A777">
        <v>2020</v>
      </c>
      <c r="B777" s="6">
        <v>44180</v>
      </c>
      <c r="C777" s="8">
        <v>757</v>
      </c>
      <c r="D777" s="8" t="s">
        <v>34</v>
      </c>
      <c r="E777" s="7">
        <v>89096.11</v>
      </c>
      <c r="F777" t="s">
        <v>92</v>
      </c>
    </row>
    <row r="778" spans="1:6" x14ac:dyDescent="0.25">
      <c r="A778">
        <v>2020</v>
      </c>
      <c r="B778" s="6">
        <v>44180</v>
      </c>
      <c r="C778" s="8">
        <v>758</v>
      </c>
      <c r="D778" s="8" t="s">
        <v>34</v>
      </c>
      <c r="E778" s="7">
        <v>149139.14000000001</v>
      </c>
      <c r="F778" t="s">
        <v>92</v>
      </c>
    </row>
    <row r="779" spans="1:6" x14ac:dyDescent="0.25">
      <c r="A779">
        <v>2020</v>
      </c>
      <c r="B779" s="6">
        <v>44180</v>
      </c>
      <c r="C779" s="8">
        <v>759</v>
      </c>
      <c r="D779" s="8" t="s">
        <v>59</v>
      </c>
      <c r="E779" s="7">
        <v>58106.17</v>
      </c>
      <c r="F779" t="s">
        <v>92</v>
      </c>
    </row>
    <row r="780" spans="1:6" x14ac:dyDescent="0.25">
      <c r="A780">
        <v>2020</v>
      </c>
      <c r="B780" s="6">
        <v>44180</v>
      </c>
      <c r="C780" s="8">
        <v>760</v>
      </c>
      <c r="D780" s="8" t="s">
        <v>49</v>
      </c>
      <c r="E780" s="7">
        <v>40674.31</v>
      </c>
      <c r="F780" t="s">
        <v>92</v>
      </c>
    </row>
    <row r="781" spans="1:6" x14ac:dyDescent="0.25">
      <c r="A781">
        <v>2020</v>
      </c>
      <c r="B781" s="6">
        <v>44180</v>
      </c>
      <c r="C781" s="8">
        <v>761</v>
      </c>
      <c r="D781" s="8" t="s">
        <v>49</v>
      </c>
      <c r="E781" s="7">
        <v>67790.52</v>
      </c>
      <c r="F781" t="s">
        <v>92</v>
      </c>
    </row>
    <row r="782" spans="1:6" x14ac:dyDescent="0.25">
      <c r="A782">
        <v>2020</v>
      </c>
      <c r="B782" s="6">
        <v>44180</v>
      </c>
      <c r="C782" s="8">
        <v>762</v>
      </c>
      <c r="D782" s="8" t="s">
        <v>35</v>
      </c>
      <c r="E782" s="7">
        <v>60043.03</v>
      </c>
      <c r="F782" t="s">
        <v>92</v>
      </c>
    </row>
    <row r="783" spans="1:6" x14ac:dyDescent="0.25">
      <c r="A783">
        <v>2020</v>
      </c>
      <c r="B783" s="6">
        <v>44180</v>
      </c>
      <c r="C783" s="8">
        <v>763</v>
      </c>
      <c r="D783" s="8" t="s">
        <v>35</v>
      </c>
      <c r="E783" s="7">
        <v>123959.81</v>
      </c>
      <c r="F783" t="s">
        <v>92</v>
      </c>
    </row>
    <row r="784" spans="1:6" x14ac:dyDescent="0.25">
      <c r="A784">
        <v>2020</v>
      </c>
      <c r="B784" s="6">
        <v>44180</v>
      </c>
      <c r="C784" s="8">
        <v>764</v>
      </c>
      <c r="D784" s="8" t="s">
        <v>60</v>
      </c>
      <c r="E784" s="7">
        <v>149139.14000000001</v>
      </c>
      <c r="F784" t="s">
        <v>92</v>
      </c>
    </row>
    <row r="785" spans="1:6" x14ac:dyDescent="0.25">
      <c r="A785">
        <v>2020</v>
      </c>
      <c r="B785" s="6">
        <v>44180</v>
      </c>
      <c r="C785" s="8">
        <v>765</v>
      </c>
      <c r="D785" s="8" t="s">
        <v>61</v>
      </c>
      <c r="E785" s="7">
        <v>81348.62</v>
      </c>
      <c r="F785" t="s">
        <v>92</v>
      </c>
    </row>
    <row r="786" spans="1:6" x14ac:dyDescent="0.25">
      <c r="A786">
        <v>2020</v>
      </c>
      <c r="B786" s="6">
        <v>44180</v>
      </c>
      <c r="C786" s="8">
        <v>766</v>
      </c>
      <c r="D786" s="8" t="s">
        <v>50</v>
      </c>
      <c r="E786" s="7">
        <v>118149.19</v>
      </c>
      <c r="F786" t="s">
        <v>92</v>
      </c>
    </row>
    <row r="787" spans="1:6" x14ac:dyDescent="0.25">
      <c r="A787">
        <v>2020</v>
      </c>
      <c r="B787" s="6">
        <v>44180</v>
      </c>
      <c r="C787" s="8">
        <v>767</v>
      </c>
      <c r="D787" s="8" t="s">
        <v>36</v>
      </c>
      <c r="E787" s="7">
        <v>56169.29</v>
      </c>
      <c r="F787" t="s">
        <v>92</v>
      </c>
    </row>
    <row r="788" spans="1:6" x14ac:dyDescent="0.25">
      <c r="A788">
        <v>2020</v>
      </c>
      <c r="B788" s="6">
        <v>44180</v>
      </c>
      <c r="C788" s="8">
        <v>768</v>
      </c>
      <c r="D788" s="8" t="s">
        <v>51</v>
      </c>
      <c r="E788" s="7">
        <v>61979.9</v>
      </c>
      <c r="F788" t="s">
        <v>92</v>
      </c>
    </row>
    <row r="789" spans="1:6" x14ac:dyDescent="0.25">
      <c r="A789">
        <v>2020</v>
      </c>
      <c r="B789" s="6">
        <v>44180</v>
      </c>
      <c r="C789" s="8">
        <v>769</v>
      </c>
      <c r="D789" s="8" t="s">
        <v>37</v>
      </c>
      <c r="E789" s="7">
        <v>139454.78</v>
      </c>
      <c r="F789" t="s">
        <v>92</v>
      </c>
    </row>
    <row r="790" spans="1:6" x14ac:dyDescent="0.25">
      <c r="A790">
        <v>2020</v>
      </c>
      <c r="B790" s="6">
        <v>44180</v>
      </c>
      <c r="C790" s="8">
        <v>770</v>
      </c>
      <c r="D790" s="8" t="s">
        <v>37</v>
      </c>
      <c r="E790" s="7">
        <v>205308.43</v>
      </c>
      <c r="F790" t="s">
        <v>92</v>
      </c>
    </row>
    <row r="791" spans="1:6" x14ac:dyDescent="0.25">
      <c r="A791">
        <v>2020</v>
      </c>
      <c r="B791" s="6">
        <v>44180</v>
      </c>
      <c r="C791" s="8">
        <v>771</v>
      </c>
      <c r="D791" s="8" t="s">
        <v>52</v>
      </c>
      <c r="E791" s="7">
        <v>172381.61</v>
      </c>
      <c r="F791" t="s">
        <v>92</v>
      </c>
    </row>
    <row r="792" spans="1:6" x14ac:dyDescent="0.25">
      <c r="A792">
        <v>2020</v>
      </c>
      <c r="B792" s="6">
        <v>44180</v>
      </c>
      <c r="C792" s="8">
        <v>772</v>
      </c>
      <c r="D792" s="8" t="s">
        <v>16</v>
      </c>
      <c r="E792" s="7">
        <v>203371.56</v>
      </c>
      <c r="F792" t="s">
        <v>92</v>
      </c>
    </row>
    <row r="793" spans="1:6" x14ac:dyDescent="0.25">
      <c r="A793">
        <v>2020</v>
      </c>
      <c r="B793" s="6">
        <v>44180</v>
      </c>
      <c r="C793" s="8">
        <v>773</v>
      </c>
      <c r="D793" s="8" t="s">
        <v>16</v>
      </c>
      <c r="E793" s="7">
        <v>44548.06</v>
      </c>
      <c r="F793" t="s">
        <v>92</v>
      </c>
    </row>
    <row r="794" spans="1:6" x14ac:dyDescent="0.25">
      <c r="A794">
        <v>2020</v>
      </c>
      <c r="B794" s="6">
        <v>44180</v>
      </c>
      <c r="C794" s="8">
        <v>774</v>
      </c>
      <c r="D794" s="8" t="s">
        <v>16</v>
      </c>
      <c r="E794" s="7">
        <v>89096.11</v>
      </c>
      <c r="F794" t="s">
        <v>92</v>
      </c>
    </row>
    <row r="795" spans="1:6" x14ac:dyDescent="0.25">
      <c r="A795">
        <v>2020</v>
      </c>
      <c r="B795" s="6">
        <v>44180</v>
      </c>
      <c r="C795" s="8">
        <v>775</v>
      </c>
      <c r="D795" s="8" t="s">
        <v>16</v>
      </c>
      <c r="E795" s="7">
        <v>58106.16</v>
      </c>
      <c r="F795" t="s">
        <v>92</v>
      </c>
    </row>
    <row r="796" spans="1:6" x14ac:dyDescent="0.25">
      <c r="A796">
        <v>2020</v>
      </c>
      <c r="B796" s="6">
        <v>44180</v>
      </c>
      <c r="C796" s="8">
        <v>776</v>
      </c>
      <c r="D796" s="8" t="s">
        <v>23</v>
      </c>
      <c r="E796" s="7">
        <v>85222.37</v>
      </c>
      <c r="F796" t="s">
        <v>92</v>
      </c>
    </row>
    <row r="797" spans="1:6" x14ac:dyDescent="0.25">
      <c r="A797">
        <v>2020</v>
      </c>
      <c r="B797" s="6">
        <v>44180</v>
      </c>
      <c r="C797" s="8">
        <v>777</v>
      </c>
      <c r="D797" s="8" t="s">
        <v>23</v>
      </c>
      <c r="E797" s="7">
        <v>46484.93</v>
      </c>
      <c r="F797" t="s">
        <v>92</v>
      </c>
    </row>
    <row r="798" spans="1:6" x14ac:dyDescent="0.25">
      <c r="A798">
        <v>2020</v>
      </c>
      <c r="B798" s="6">
        <v>44180</v>
      </c>
      <c r="C798" s="8">
        <v>778</v>
      </c>
      <c r="D798" s="8" t="s">
        <v>23</v>
      </c>
      <c r="E798" s="7">
        <v>40674.32</v>
      </c>
      <c r="F798" t="s">
        <v>92</v>
      </c>
    </row>
    <row r="799" spans="1:6" x14ac:dyDescent="0.25">
      <c r="A799">
        <v>2020</v>
      </c>
      <c r="B799" s="6">
        <v>44180</v>
      </c>
      <c r="C799" s="8">
        <v>779</v>
      </c>
      <c r="D799" s="8" t="s">
        <v>62</v>
      </c>
      <c r="E799" s="7">
        <v>83285.5</v>
      </c>
      <c r="F799" t="s">
        <v>92</v>
      </c>
    </row>
    <row r="800" spans="1:6" x14ac:dyDescent="0.25">
      <c r="A800">
        <v>2020</v>
      </c>
      <c r="B800" s="6">
        <v>44180</v>
      </c>
      <c r="C800" s="8">
        <v>780</v>
      </c>
      <c r="D800" s="8" t="s">
        <v>63</v>
      </c>
      <c r="E800" s="7">
        <v>63916.78</v>
      </c>
      <c r="F800" t="s">
        <v>92</v>
      </c>
    </row>
    <row r="801" spans="1:6" x14ac:dyDescent="0.25">
      <c r="A801">
        <v>2020</v>
      </c>
      <c r="B801" s="6">
        <v>44180</v>
      </c>
      <c r="C801" s="8">
        <v>781</v>
      </c>
      <c r="D801" s="8" t="s">
        <v>38</v>
      </c>
      <c r="E801" s="7">
        <v>160760.38</v>
      </c>
      <c r="F801" t="s">
        <v>92</v>
      </c>
    </row>
    <row r="802" spans="1:6" x14ac:dyDescent="0.25">
      <c r="A802">
        <v>2020</v>
      </c>
      <c r="B802" s="6">
        <v>44180</v>
      </c>
      <c r="C802" s="8">
        <v>782</v>
      </c>
      <c r="D802" s="8" t="s">
        <v>17</v>
      </c>
      <c r="E802" s="7">
        <v>120086.06</v>
      </c>
      <c r="F802" t="s">
        <v>92</v>
      </c>
    </row>
    <row r="803" spans="1:6" x14ac:dyDescent="0.25">
      <c r="A803">
        <v>2020</v>
      </c>
      <c r="B803" s="6">
        <v>44180</v>
      </c>
      <c r="C803" s="8">
        <v>783</v>
      </c>
      <c r="D803" s="8" t="s">
        <v>17</v>
      </c>
      <c r="E803" s="7">
        <v>92969.86</v>
      </c>
      <c r="F803" t="s">
        <v>92</v>
      </c>
    </row>
    <row r="804" spans="1:6" x14ac:dyDescent="0.25">
      <c r="A804">
        <v>2020</v>
      </c>
      <c r="B804" s="6">
        <v>44180</v>
      </c>
      <c r="C804" s="8">
        <v>784</v>
      </c>
      <c r="D804" s="8" t="s">
        <v>120</v>
      </c>
      <c r="E804" s="7">
        <v>170444.74</v>
      </c>
      <c r="F804" t="s">
        <v>92</v>
      </c>
    </row>
    <row r="805" spans="1:6" x14ac:dyDescent="0.25">
      <c r="A805">
        <v>2020</v>
      </c>
      <c r="B805" s="6">
        <v>44180</v>
      </c>
      <c r="C805" s="8">
        <v>785</v>
      </c>
      <c r="D805" s="8" t="s">
        <v>39</v>
      </c>
      <c r="E805" s="7">
        <v>151076.01999999999</v>
      </c>
      <c r="F805" t="s">
        <v>92</v>
      </c>
    </row>
    <row r="806" spans="1:6" x14ac:dyDescent="0.25">
      <c r="A806">
        <v>2020</v>
      </c>
      <c r="B806" s="6">
        <v>44180</v>
      </c>
      <c r="C806" s="8">
        <v>786</v>
      </c>
      <c r="D806" s="8" t="s">
        <v>24</v>
      </c>
      <c r="E806" s="7">
        <v>329268.24</v>
      </c>
      <c r="F806" t="s">
        <v>92</v>
      </c>
    </row>
    <row r="807" spans="1:6" x14ac:dyDescent="0.25">
      <c r="A807">
        <v>2020</v>
      </c>
      <c r="B807" s="6">
        <v>44180</v>
      </c>
      <c r="C807" s="8">
        <v>787</v>
      </c>
      <c r="D807" s="8" t="s">
        <v>24</v>
      </c>
      <c r="E807" s="7">
        <v>77474.880000000005</v>
      </c>
      <c r="F807" t="s">
        <v>92</v>
      </c>
    </row>
    <row r="808" spans="1:6" x14ac:dyDescent="0.25">
      <c r="A808">
        <v>2020</v>
      </c>
      <c r="B808" s="6">
        <v>44180</v>
      </c>
      <c r="C808" s="8">
        <v>788</v>
      </c>
      <c r="D808" s="8" t="s">
        <v>18</v>
      </c>
      <c r="E808" s="7">
        <v>87159.24</v>
      </c>
      <c r="F808" t="s">
        <v>92</v>
      </c>
    </row>
    <row r="809" spans="1:6" x14ac:dyDescent="0.25">
      <c r="A809">
        <v>2020</v>
      </c>
      <c r="B809" s="6">
        <v>44180</v>
      </c>
      <c r="C809" s="8">
        <v>789</v>
      </c>
      <c r="D809" s="8" t="s">
        <v>19</v>
      </c>
      <c r="E809" s="7">
        <v>73601.14</v>
      </c>
      <c r="F809" t="s">
        <v>92</v>
      </c>
    </row>
    <row r="810" spans="1:6" x14ac:dyDescent="0.25">
      <c r="A810">
        <v>2020</v>
      </c>
      <c r="B810" s="6">
        <v>44180</v>
      </c>
      <c r="C810" s="8">
        <v>790</v>
      </c>
      <c r="D810" s="8" t="s">
        <v>142</v>
      </c>
      <c r="E810" s="7">
        <v>87159.24</v>
      </c>
      <c r="F810" t="s">
        <v>92</v>
      </c>
    </row>
    <row r="811" spans="1:6" x14ac:dyDescent="0.25">
      <c r="A811">
        <v>2020</v>
      </c>
      <c r="B811" s="6">
        <v>44180</v>
      </c>
      <c r="C811" s="8">
        <v>791</v>
      </c>
      <c r="D811" s="8" t="s">
        <v>25</v>
      </c>
      <c r="E811" s="7">
        <v>118149.19</v>
      </c>
      <c r="F811" t="s">
        <v>92</v>
      </c>
    </row>
    <row r="812" spans="1:6" x14ac:dyDescent="0.25">
      <c r="A812">
        <v>2020</v>
      </c>
      <c r="B812" s="6">
        <v>44180</v>
      </c>
      <c r="C812" s="8">
        <v>792</v>
      </c>
      <c r="D812" s="8" t="s">
        <v>40</v>
      </c>
      <c r="E812" s="7">
        <v>61979.9</v>
      </c>
      <c r="F812" t="s">
        <v>92</v>
      </c>
    </row>
    <row r="813" spans="1:6" x14ac:dyDescent="0.25">
      <c r="A813">
        <v>2020</v>
      </c>
      <c r="B813" s="6">
        <v>44180</v>
      </c>
      <c r="C813" s="8">
        <v>793</v>
      </c>
      <c r="D813" s="8" t="s">
        <v>54</v>
      </c>
      <c r="E813" s="7">
        <v>58106.16</v>
      </c>
      <c r="F813" t="s">
        <v>92</v>
      </c>
    </row>
    <row r="814" spans="1:6" x14ac:dyDescent="0.25">
      <c r="A814">
        <v>2020</v>
      </c>
      <c r="B814" s="6">
        <v>44180</v>
      </c>
      <c r="C814" s="8">
        <v>794</v>
      </c>
      <c r="D814" s="8" t="s">
        <v>64</v>
      </c>
      <c r="E814" s="7">
        <v>54232.43</v>
      </c>
      <c r="F814" t="s">
        <v>92</v>
      </c>
    </row>
    <row r="815" spans="1:6" x14ac:dyDescent="0.25">
      <c r="A815">
        <v>2020</v>
      </c>
      <c r="B815" s="6">
        <v>44180</v>
      </c>
      <c r="C815" s="8">
        <v>795</v>
      </c>
      <c r="D815" s="8" t="s">
        <v>26</v>
      </c>
      <c r="E815" s="7">
        <v>40674.31</v>
      </c>
      <c r="F815" t="s">
        <v>92</v>
      </c>
    </row>
    <row r="816" spans="1:6" x14ac:dyDescent="0.25">
      <c r="A816">
        <v>2020</v>
      </c>
      <c r="B816" s="6">
        <v>44180</v>
      </c>
      <c r="C816" s="8">
        <v>796</v>
      </c>
      <c r="D816" s="8" t="s">
        <v>41</v>
      </c>
      <c r="E816" s="7">
        <v>96843.6</v>
      </c>
      <c r="F816" t="s">
        <v>92</v>
      </c>
    </row>
    <row r="817" spans="1:6" x14ac:dyDescent="0.25">
      <c r="A817">
        <v>2020</v>
      </c>
      <c r="B817" s="6">
        <v>44180</v>
      </c>
      <c r="C817" s="8">
        <v>797</v>
      </c>
      <c r="D817" s="8" t="s">
        <v>129</v>
      </c>
      <c r="E817" s="7">
        <v>106527.96</v>
      </c>
      <c r="F817" t="s">
        <v>92</v>
      </c>
    </row>
    <row r="818" spans="1:6" x14ac:dyDescent="0.25">
      <c r="A818">
        <v>2020</v>
      </c>
      <c r="B818" s="6">
        <v>44180</v>
      </c>
      <c r="C818" s="8">
        <v>798</v>
      </c>
      <c r="D818" s="8" t="s">
        <v>65</v>
      </c>
      <c r="E818" s="7">
        <v>60043.03</v>
      </c>
      <c r="F818" t="s">
        <v>92</v>
      </c>
    </row>
    <row r="819" spans="1:6" x14ac:dyDescent="0.25">
      <c r="A819">
        <v>2020</v>
      </c>
      <c r="B819" s="6">
        <v>44180</v>
      </c>
      <c r="C819" s="8">
        <v>799</v>
      </c>
      <c r="D819" s="8" t="s">
        <v>27</v>
      </c>
      <c r="E819" s="7">
        <v>100717.34</v>
      </c>
      <c r="F819" t="s">
        <v>92</v>
      </c>
    </row>
    <row r="820" spans="1:6" x14ac:dyDescent="0.25">
      <c r="A820">
        <v>2020</v>
      </c>
      <c r="B820" s="6">
        <v>44180</v>
      </c>
      <c r="C820" s="8">
        <v>800</v>
      </c>
      <c r="D820" s="8" t="s">
        <v>27</v>
      </c>
      <c r="E820" s="7">
        <v>156886.63</v>
      </c>
      <c r="F820" t="s">
        <v>92</v>
      </c>
    </row>
    <row r="821" spans="1:6" x14ac:dyDescent="0.25">
      <c r="A821">
        <v>2020</v>
      </c>
      <c r="B821" s="6">
        <v>44180</v>
      </c>
      <c r="C821" s="8">
        <v>801</v>
      </c>
      <c r="D821" s="8" t="s">
        <v>27</v>
      </c>
      <c r="E821" s="7">
        <v>79411.75</v>
      </c>
      <c r="F821" t="s">
        <v>92</v>
      </c>
    </row>
    <row r="822" spans="1:6" x14ac:dyDescent="0.25">
      <c r="A822">
        <v>2020</v>
      </c>
      <c r="B822" s="6">
        <v>44180</v>
      </c>
      <c r="C822" s="8">
        <v>802</v>
      </c>
      <c r="D822" s="8" t="s">
        <v>27</v>
      </c>
      <c r="E822" s="7">
        <v>89096.11</v>
      </c>
      <c r="F822" t="s">
        <v>92</v>
      </c>
    </row>
    <row r="823" spans="1:6" x14ac:dyDescent="0.25">
      <c r="A823">
        <v>2020</v>
      </c>
      <c r="B823" s="6">
        <v>44180</v>
      </c>
      <c r="C823" s="8">
        <v>803</v>
      </c>
      <c r="D823" s="8" t="s">
        <v>28</v>
      </c>
      <c r="E823" s="7">
        <v>114275.45</v>
      </c>
      <c r="F823" t="s">
        <v>92</v>
      </c>
    </row>
    <row r="824" spans="1:6" x14ac:dyDescent="0.25">
      <c r="A824">
        <v>2020</v>
      </c>
      <c r="B824" s="6">
        <v>44180</v>
      </c>
      <c r="C824" s="8">
        <v>804</v>
      </c>
      <c r="D824" s="8" t="s">
        <v>122</v>
      </c>
      <c r="E824" s="7">
        <v>317647.01</v>
      </c>
      <c r="F824" t="s">
        <v>92</v>
      </c>
    </row>
    <row r="825" spans="1:6" x14ac:dyDescent="0.25">
      <c r="A825">
        <v>2020</v>
      </c>
      <c r="B825" s="6">
        <v>44180</v>
      </c>
      <c r="C825" s="8">
        <v>805</v>
      </c>
      <c r="D825" s="8" t="s">
        <v>122</v>
      </c>
      <c r="E825" s="7">
        <v>147202.26999999999</v>
      </c>
      <c r="F825" t="s">
        <v>92</v>
      </c>
    </row>
    <row r="826" spans="1:6" x14ac:dyDescent="0.25">
      <c r="A826">
        <v>2020</v>
      </c>
      <c r="B826" s="6">
        <v>44180</v>
      </c>
      <c r="C826" s="8">
        <v>806</v>
      </c>
      <c r="D826" s="8" t="s">
        <v>122</v>
      </c>
      <c r="E826" s="7">
        <v>185939.71</v>
      </c>
      <c r="F826" t="s">
        <v>92</v>
      </c>
    </row>
    <row r="827" spans="1:6" x14ac:dyDescent="0.25">
      <c r="A827">
        <v>2020</v>
      </c>
      <c r="B827" s="6">
        <v>44180</v>
      </c>
      <c r="C827" s="8">
        <v>807</v>
      </c>
      <c r="D827" s="8" t="s">
        <v>122</v>
      </c>
      <c r="E827" s="7">
        <v>168507.86</v>
      </c>
      <c r="F827" t="s">
        <v>92</v>
      </c>
    </row>
    <row r="828" spans="1:6" x14ac:dyDescent="0.25">
      <c r="A828">
        <v>2020</v>
      </c>
      <c r="B828" s="6">
        <v>44180</v>
      </c>
      <c r="C828" s="8">
        <v>808</v>
      </c>
      <c r="D828" s="8" t="s">
        <v>55</v>
      </c>
      <c r="E828" s="7">
        <v>83285.5</v>
      </c>
      <c r="F828" t="s">
        <v>92</v>
      </c>
    </row>
    <row r="829" spans="1:6" x14ac:dyDescent="0.25">
      <c r="A829">
        <v>2020</v>
      </c>
      <c r="B829" s="6">
        <v>44180</v>
      </c>
      <c r="C829" s="8">
        <v>809</v>
      </c>
      <c r="D829" s="8" t="s">
        <v>21</v>
      </c>
      <c r="E829" s="7">
        <v>104591.09</v>
      </c>
      <c r="F829" t="s">
        <v>92</v>
      </c>
    </row>
    <row r="830" spans="1:6" x14ac:dyDescent="0.25">
      <c r="A830">
        <v>2020</v>
      </c>
      <c r="B830" s="6">
        <v>44180</v>
      </c>
      <c r="C830" s="8">
        <v>810</v>
      </c>
      <c r="D830" s="8" t="s">
        <v>29</v>
      </c>
      <c r="E830" s="7">
        <v>61979.9</v>
      </c>
      <c r="F830" t="s">
        <v>92</v>
      </c>
    </row>
    <row r="831" spans="1:6" x14ac:dyDescent="0.25">
      <c r="A831">
        <v>2020</v>
      </c>
      <c r="B831" s="6">
        <v>44180</v>
      </c>
      <c r="C831" s="8">
        <v>811</v>
      </c>
      <c r="D831" s="8" t="s">
        <v>22</v>
      </c>
      <c r="E831" s="7">
        <v>94906.73</v>
      </c>
      <c r="F831" t="s">
        <v>92</v>
      </c>
    </row>
    <row r="832" spans="1:6" x14ac:dyDescent="0.25">
      <c r="A832">
        <v>2020</v>
      </c>
      <c r="B832" s="6">
        <v>44180</v>
      </c>
      <c r="C832" s="8">
        <v>812</v>
      </c>
      <c r="D832" s="8" t="s">
        <v>42</v>
      </c>
      <c r="E832" s="7">
        <v>48421.8</v>
      </c>
      <c r="F832" t="s">
        <v>92</v>
      </c>
    </row>
    <row r="833" spans="1:6" x14ac:dyDescent="0.25">
      <c r="A833">
        <v>2020</v>
      </c>
      <c r="B833" s="6">
        <v>44180</v>
      </c>
      <c r="C833" s="8">
        <v>813</v>
      </c>
      <c r="D833" s="8" t="s">
        <v>30</v>
      </c>
      <c r="E833" s="7">
        <v>184002.84</v>
      </c>
      <c r="F833" t="s">
        <v>92</v>
      </c>
    </row>
    <row r="834" spans="1:6" x14ac:dyDescent="0.25">
      <c r="A834">
        <v>2020</v>
      </c>
      <c r="B834" s="6">
        <v>44180</v>
      </c>
      <c r="C834" s="8">
        <v>814</v>
      </c>
      <c r="D834" s="8" t="s">
        <v>31</v>
      </c>
      <c r="E834" s="7">
        <v>224677.15</v>
      </c>
      <c r="F834" t="s">
        <v>92</v>
      </c>
    </row>
    <row r="835" spans="1:6" x14ac:dyDescent="0.25">
      <c r="A835">
        <v>2020</v>
      </c>
      <c r="B835" s="6">
        <v>44180</v>
      </c>
      <c r="C835" s="8">
        <v>815</v>
      </c>
      <c r="D835" s="8" t="s">
        <v>43</v>
      </c>
      <c r="E835" s="7">
        <v>96843.6</v>
      </c>
      <c r="F835" t="s">
        <v>92</v>
      </c>
    </row>
    <row r="836" spans="1:6" x14ac:dyDescent="0.25">
      <c r="A836">
        <v>2020</v>
      </c>
      <c r="B836" s="6">
        <v>44180</v>
      </c>
      <c r="C836" s="8">
        <v>816</v>
      </c>
      <c r="D836" s="8" t="s">
        <v>43</v>
      </c>
      <c r="E836" s="7">
        <v>96843.6</v>
      </c>
      <c r="F836" t="s">
        <v>92</v>
      </c>
    </row>
    <row r="837" spans="1:6" x14ac:dyDescent="0.25">
      <c r="A837">
        <v>2020</v>
      </c>
      <c r="B837" s="6">
        <v>44180</v>
      </c>
      <c r="C837" s="8">
        <v>817</v>
      </c>
      <c r="D837" s="8" t="s">
        <v>73</v>
      </c>
      <c r="E837" s="7">
        <v>162697.25</v>
      </c>
      <c r="F837" t="s">
        <v>92</v>
      </c>
    </row>
    <row r="838" spans="1:6" x14ac:dyDescent="0.25">
      <c r="A838">
        <v>2020</v>
      </c>
      <c r="B838" s="6">
        <v>44180</v>
      </c>
      <c r="C838" s="8">
        <v>818</v>
      </c>
      <c r="D838" s="8" t="s">
        <v>44</v>
      </c>
      <c r="E838" s="7">
        <v>267288.34000000003</v>
      </c>
      <c r="F838" t="s">
        <v>92</v>
      </c>
    </row>
    <row r="839" spans="1:6" x14ac:dyDescent="0.25">
      <c r="A839">
        <v>2020</v>
      </c>
      <c r="B839" s="6">
        <v>44180</v>
      </c>
      <c r="C839" s="8">
        <v>819</v>
      </c>
      <c r="D839" s="8" t="s">
        <v>45</v>
      </c>
      <c r="E839" s="7">
        <v>96843.6</v>
      </c>
      <c r="F839" t="s">
        <v>92</v>
      </c>
    </row>
    <row r="840" spans="1:6" x14ac:dyDescent="0.25">
      <c r="A840">
        <v>2020</v>
      </c>
      <c r="B840" s="6">
        <v>44180</v>
      </c>
      <c r="C840" s="8">
        <v>820</v>
      </c>
      <c r="D840" s="8" t="s">
        <v>121</v>
      </c>
      <c r="E840" s="7">
        <v>123959.81</v>
      </c>
      <c r="F840" t="s">
        <v>92</v>
      </c>
    </row>
    <row r="841" spans="1:6" x14ac:dyDescent="0.25">
      <c r="A841">
        <v>2020</v>
      </c>
      <c r="B841" s="6">
        <v>44180</v>
      </c>
      <c r="C841" s="8">
        <v>821</v>
      </c>
      <c r="D841" s="8" t="s">
        <v>47</v>
      </c>
      <c r="E841" s="7">
        <v>81348.62</v>
      </c>
      <c r="F841" t="s">
        <v>92</v>
      </c>
    </row>
    <row r="842" spans="1:6" x14ac:dyDescent="0.25">
      <c r="A842">
        <v>2020</v>
      </c>
      <c r="B842" s="6">
        <v>44180</v>
      </c>
      <c r="C842" s="8">
        <v>822</v>
      </c>
      <c r="D842" s="8" t="s">
        <v>32</v>
      </c>
      <c r="E842" s="7">
        <v>193687.2</v>
      </c>
      <c r="F842" t="s">
        <v>92</v>
      </c>
    </row>
    <row r="843" spans="1:6" x14ac:dyDescent="0.25">
      <c r="A843">
        <v>2020</v>
      </c>
      <c r="B843" s="6">
        <v>44180</v>
      </c>
      <c r="C843" s="8">
        <v>823</v>
      </c>
      <c r="D843" s="8" t="s">
        <v>32</v>
      </c>
      <c r="E843" s="7">
        <v>116212.32</v>
      </c>
      <c r="F843" t="s">
        <v>92</v>
      </c>
    </row>
    <row r="844" spans="1:6" x14ac:dyDescent="0.25">
      <c r="A844">
        <v>2020</v>
      </c>
      <c r="B844" s="6">
        <v>44180</v>
      </c>
      <c r="C844" s="8">
        <v>824</v>
      </c>
      <c r="D844" s="8" t="s">
        <v>32</v>
      </c>
      <c r="E844" s="7">
        <v>174318.48</v>
      </c>
      <c r="F844" t="s">
        <v>92</v>
      </c>
    </row>
    <row r="845" spans="1:6" x14ac:dyDescent="0.25">
      <c r="A845">
        <v>2020</v>
      </c>
      <c r="B845" s="6">
        <v>44180</v>
      </c>
      <c r="C845" s="8">
        <v>825</v>
      </c>
      <c r="D845" s="8" t="s">
        <v>56</v>
      </c>
      <c r="E845" s="7">
        <v>60043.03</v>
      </c>
      <c r="F845" t="s">
        <v>92</v>
      </c>
    </row>
    <row r="846" spans="1:6" x14ac:dyDescent="0.25">
      <c r="A846">
        <v>2020</v>
      </c>
      <c r="B846" s="6">
        <v>44180</v>
      </c>
      <c r="C846" s="8">
        <v>826</v>
      </c>
      <c r="D846" s="8" t="s">
        <v>57</v>
      </c>
      <c r="E846" s="7">
        <v>48421.8</v>
      </c>
      <c r="F846" t="s">
        <v>92</v>
      </c>
    </row>
    <row r="847" spans="1:6" x14ac:dyDescent="0.25">
      <c r="A847">
        <v>2020</v>
      </c>
      <c r="B847" s="6">
        <v>44180</v>
      </c>
      <c r="C847" s="8">
        <v>827</v>
      </c>
      <c r="D847" s="8" t="s">
        <v>57</v>
      </c>
      <c r="E847" s="7">
        <v>60043.03</v>
      </c>
      <c r="F847" t="s">
        <v>92</v>
      </c>
    </row>
    <row r="848" spans="1:6" x14ac:dyDescent="0.25">
      <c r="A848">
        <v>2020</v>
      </c>
      <c r="B848" s="6">
        <v>44180</v>
      </c>
      <c r="C848" s="8">
        <v>828</v>
      </c>
      <c r="D848" s="8" t="s">
        <v>58</v>
      </c>
      <c r="E848" s="7">
        <v>110401.7</v>
      </c>
      <c r="F848" t="s">
        <v>92</v>
      </c>
    </row>
    <row r="849" spans="1:6" x14ac:dyDescent="0.25">
      <c r="A849">
        <v>2020</v>
      </c>
      <c r="B849" s="6">
        <v>44181</v>
      </c>
      <c r="C849" s="8">
        <v>829</v>
      </c>
      <c r="D849" s="8" t="s">
        <v>8</v>
      </c>
      <c r="E849" s="7">
        <v>540323.41</v>
      </c>
      <c r="F849" t="s">
        <v>98</v>
      </c>
    </row>
    <row r="850" spans="1:6" x14ac:dyDescent="0.25">
      <c r="A850">
        <v>2020</v>
      </c>
      <c r="B850" s="6">
        <v>44181</v>
      </c>
      <c r="C850" s="8">
        <v>830</v>
      </c>
      <c r="D850" s="8" t="s">
        <v>8</v>
      </c>
      <c r="E850" s="7">
        <v>37632.43</v>
      </c>
      <c r="F850" t="s">
        <v>98</v>
      </c>
    </row>
    <row r="851" spans="1:6" x14ac:dyDescent="0.25">
      <c r="A851">
        <v>2020</v>
      </c>
      <c r="B851" s="6">
        <v>44181</v>
      </c>
      <c r="C851" s="8">
        <v>831</v>
      </c>
      <c r="D851" s="8" t="s">
        <v>8</v>
      </c>
      <c r="E851" s="7">
        <v>338114.48</v>
      </c>
      <c r="F851" t="s">
        <v>98</v>
      </c>
    </row>
    <row r="852" spans="1:6" x14ac:dyDescent="0.25">
      <c r="A852">
        <v>2020</v>
      </c>
      <c r="B852" s="6">
        <v>44182</v>
      </c>
      <c r="C852" s="8">
        <v>832</v>
      </c>
      <c r="D852" s="8" t="s">
        <v>8</v>
      </c>
      <c r="E852" s="7">
        <v>69770.62</v>
      </c>
      <c r="F852" t="s">
        <v>94</v>
      </c>
    </row>
    <row r="853" spans="1:6" x14ac:dyDescent="0.25">
      <c r="A853">
        <v>2020</v>
      </c>
      <c r="B853" s="6">
        <v>44182</v>
      </c>
      <c r="C853" s="8">
        <v>833</v>
      </c>
      <c r="D853" s="8" t="s">
        <v>146</v>
      </c>
      <c r="E853" s="7">
        <v>1750</v>
      </c>
      <c r="F853" t="s">
        <v>183</v>
      </c>
    </row>
    <row r="854" spans="1:6" x14ac:dyDescent="0.25">
      <c r="A854">
        <v>2020</v>
      </c>
      <c r="B854" s="6">
        <v>44182</v>
      </c>
      <c r="C854" s="8">
        <v>834</v>
      </c>
      <c r="D854" s="8" t="s">
        <v>147</v>
      </c>
      <c r="E854" s="7">
        <v>8506794.7799999993</v>
      </c>
      <c r="F854" t="s">
        <v>150</v>
      </c>
    </row>
    <row r="855" spans="1:6" x14ac:dyDescent="0.25">
      <c r="A855">
        <v>2020</v>
      </c>
      <c r="B855" s="6">
        <v>44183</v>
      </c>
      <c r="C855" s="8">
        <v>835</v>
      </c>
      <c r="D855" s="8" t="s">
        <v>8</v>
      </c>
      <c r="E855" s="7">
        <v>9976622.9100000001</v>
      </c>
      <c r="F855" t="s">
        <v>90</v>
      </c>
    </row>
    <row r="856" spans="1:6" x14ac:dyDescent="0.25">
      <c r="A856">
        <v>2020</v>
      </c>
      <c r="B856" s="6">
        <v>44183</v>
      </c>
      <c r="C856" s="8">
        <v>836</v>
      </c>
      <c r="D856" s="8" t="s">
        <v>8</v>
      </c>
      <c r="E856" s="7">
        <v>1692</v>
      </c>
      <c r="F856" t="s">
        <v>90</v>
      </c>
    </row>
    <row r="857" spans="1:6" x14ac:dyDescent="0.25">
      <c r="A857">
        <v>2020</v>
      </c>
      <c r="B857" s="6">
        <v>44186</v>
      </c>
      <c r="C857" s="8">
        <v>837</v>
      </c>
      <c r="D857" s="8" t="s">
        <v>8</v>
      </c>
      <c r="E857" s="7">
        <v>7307.69</v>
      </c>
      <c r="F857" t="s">
        <v>98</v>
      </c>
    </row>
    <row r="858" spans="1:6" x14ac:dyDescent="0.25">
      <c r="A858">
        <v>2020</v>
      </c>
      <c r="B858" s="6">
        <v>44187</v>
      </c>
      <c r="C858" s="8">
        <v>842</v>
      </c>
      <c r="D858" s="8" t="s">
        <v>117</v>
      </c>
      <c r="E858" s="7">
        <v>14000</v>
      </c>
      <c r="F858" t="s">
        <v>100</v>
      </c>
    </row>
    <row r="859" spans="1:6" x14ac:dyDescent="0.25">
      <c r="A859">
        <v>2020</v>
      </c>
      <c r="B859" s="6">
        <v>44187</v>
      </c>
      <c r="C859" s="8">
        <v>843</v>
      </c>
      <c r="D859" s="8" t="s">
        <v>9</v>
      </c>
      <c r="E859" s="7">
        <v>3491367.48</v>
      </c>
      <c r="F859" t="s">
        <v>149</v>
      </c>
    </row>
    <row r="860" spans="1:6" x14ac:dyDescent="0.25">
      <c r="A860">
        <v>2020</v>
      </c>
      <c r="B860" s="6">
        <v>44187</v>
      </c>
      <c r="C860" s="8">
        <v>844</v>
      </c>
      <c r="D860" s="8" t="s">
        <v>9</v>
      </c>
      <c r="E860" s="7">
        <v>50000000</v>
      </c>
      <c r="F860" t="s">
        <v>149</v>
      </c>
    </row>
    <row r="861" spans="1:6" x14ac:dyDescent="0.25">
      <c r="A861">
        <v>2020</v>
      </c>
      <c r="B861" s="6">
        <v>44187</v>
      </c>
      <c r="C861" s="8">
        <v>845</v>
      </c>
      <c r="D861" s="8" t="s">
        <v>9</v>
      </c>
      <c r="E861" s="7">
        <v>3083319.06</v>
      </c>
      <c r="F861" t="s">
        <v>149</v>
      </c>
    </row>
    <row r="862" spans="1:6" x14ac:dyDescent="0.25">
      <c r="A862">
        <v>2020</v>
      </c>
      <c r="B862" s="6">
        <v>44187</v>
      </c>
      <c r="C862" s="8">
        <v>846</v>
      </c>
      <c r="D862" s="8" t="s">
        <v>9</v>
      </c>
      <c r="E862" s="7">
        <v>6564678.4900000002</v>
      </c>
      <c r="F862" t="s">
        <v>149</v>
      </c>
    </row>
    <row r="863" spans="1:6" x14ac:dyDescent="0.25">
      <c r="A863">
        <v>2020</v>
      </c>
      <c r="B863" s="6">
        <v>44187</v>
      </c>
      <c r="C863" s="8">
        <v>847</v>
      </c>
      <c r="D863" s="8" t="s">
        <v>9</v>
      </c>
      <c r="E863" s="7">
        <v>1327723.4099999999</v>
      </c>
      <c r="F863" t="s">
        <v>149</v>
      </c>
    </row>
    <row r="864" spans="1:6" x14ac:dyDescent="0.25">
      <c r="A864">
        <v>2020</v>
      </c>
      <c r="B864" s="6">
        <v>44187</v>
      </c>
      <c r="C864" s="8">
        <v>848</v>
      </c>
      <c r="D864" s="8" t="s">
        <v>9</v>
      </c>
      <c r="E864" s="7">
        <v>157472904.25</v>
      </c>
      <c r="F864" t="s">
        <v>149</v>
      </c>
    </row>
    <row r="865" spans="1:6" x14ac:dyDescent="0.25">
      <c r="A865">
        <v>2020</v>
      </c>
      <c r="B865" s="6">
        <v>44187</v>
      </c>
      <c r="C865" s="8">
        <v>849</v>
      </c>
      <c r="D865" s="8" t="s">
        <v>9</v>
      </c>
      <c r="E865" s="7">
        <v>8595734.5899999999</v>
      </c>
      <c r="F865" t="s">
        <v>149</v>
      </c>
    </row>
    <row r="866" spans="1:6" x14ac:dyDescent="0.25">
      <c r="A866">
        <v>2020</v>
      </c>
      <c r="B866" s="6">
        <v>44187</v>
      </c>
      <c r="C866" s="8">
        <v>850</v>
      </c>
      <c r="D866" s="8" t="s">
        <v>119</v>
      </c>
      <c r="E866" s="7">
        <v>5044</v>
      </c>
      <c r="F866" t="s">
        <v>179</v>
      </c>
    </row>
    <row r="867" spans="1:6" x14ac:dyDescent="0.25">
      <c r="A867">
        <v>2020</v>
      </c>
      <c r="B867" s="6">
        <v>44193</v>
      </c>
      <c r="C867" s="8">
        <v>851</v>
      </c>
      <c r="D867" s="8" t="s">
        <v>143</v>
      </c>
      <c r="E867" s="7">
        <v>800</v>
      </c>
      <c r="F867" t="s">
        <v>181</v>
      </c>
    </row>
    <row r="868" spans="1:6" x14ac:dyDescent="0.25">
      <c r="A868">
        <v>2020</v>
      </c>
      <c r="B868" s="6">
        <v>44193</v>
      </c>
      <c r="C868" s="8">
        <v>852</v>
      </c>
      <c r="D868" s="8" t="s">
        <v>131</v>
      </c>
      <c r="E868" s="7">
        <v>145</v>
      </c>
      <c r="F868" t="s">
        <v>180</v>
      </c>
    </row>
    <row r="869" spans="1:6" x14ac:dyDescent="0.25">
      <c r="A869">
        <v>2020</v>
      </c>
      <c r="B869" s="6">
        <v>44193</v>
      </c>
      <c r="C869" s="8">
        <v>853</v>
      </c>
      <c r="D869" s="8" t="s">
        <v>13</v>
      </c>
      <c r="E869" s="7">
        <v>7916.56</v>
      </c>
      <c r="F869" t="s">
        <v>107</v>
      </c>
    </row>
    <row r="870" spans="1:6" x14ac:dyDescent="0.25">
      <c r="A870">
        <v>2020</v>
      </c>
      <c r="B870" s="6">
        <v>44193</v>
      </c>
      <c r="C870" s="8">
        <v>854</v>
      </c>
      <c r="D870" s="8" t="s">
        <v>13</v>
      </c>
      <c r="E870" s="7">
        <v>249545.68</v>
      </c>
      <c r="F870" t="s">
        <v>107</v>
      </c>
    </row>
    <row r="871" spans="1:6" x14ac:dyDescent="0.25">
      <c r="A871">
        <v>2020</v>
      </c>
      <c r="B871" s="6">
        <v>44193</v>
      </c>
      <c r="C871" s="8">
        <v>855</v>
      </c>
      <c r="D871" s="8" t="s">
        <v>15</v>
      </c>
      <c r="E871" s="7">
        <v>47744.92</v>
      </c>
      <c r="F871" t="s">
        <v>95</v>
      </c>
    </row>
    <row r="872" spans="1:6" x14ac:dyDescent="0.25">
      <c r="A872">
        <v>2020</v>
      </c>
      <c r="B872" s="6">
        <v>44193</v>
      </c>
      <c r="C872" s="8">
        <v>856</v>
      </c>
      <c r="D872" s="8" t="s">
        <v>15</v>
      </c>
      <c r="E872" s="7">
        <v>419614.53</v>
      </c>
      <c r="F872" t="s">
        <v>96</v>
      </c>
    </row>
    <row r="873" spans="1:6" x14ac:dyDescent="0.25">
      <c r="A873">
        <v>2020</v>
      </c>
      <c r="B873" s="6">
        <v>44193</v>
      </c>
      <c r="C873" s="8">
        <v>857</v>
      </c>
      <c r="D873" s="8" t="s">
        <v>15</v>
      </c>
      <c r="E873" s="7">
        <v>77977.72</v>
      </c>
      <c r="F873" t="s">
        <v>95</v>
      </c>
    </row>
    <row r="874" spans="1:6" x14ac:dyDescent="0.25">
      <c r="A874">
        <v>2020</v>
      </c>
      <c r="B874" s="6">
        <v>44193</v>
      </c>
      <c r="C874" s="8">
        <v>858</v>
      </c>
      <c r="D874" s="8" t="s">
        <v>15</v>
      </c>
      <c r="E874" s="7">
        <v>744839.12</v>
      </c>
      <c r="F874" t="s">
        <v>96</v>
      </c>
    </row>
    <row r="875" spans="1:6" x14ac:dyDescent="0.25">
      <c r="A875">
        <v>2020</v>
      </c>
      <c r="B875" s="6">
        <v>44193</v>
      </c>
      <c r="C875" s="8">
        <v>859</v>
      </c>
      <c r="D875" s="8" t="s">
        <v>15</v>
      </c>
      <c r="E875" s="7">
        <v>70037.23</v>
      </c>
      <c r="F875" t="s">
        <v>95</v>
      </c>
    </row>
    <row r="876" spans="1:6" x14ac:dyDescent="0.25">
      <c r="A876">
        <v>2020</v>
      </c>
      <c r="B876" s="6">
        <v>44193</v>
      </c>
      <c r="C876" s="8">
        <v>860</v>
      </c>
      <c r="D876" s="8" t="s">
        <v>15</v>
      </c>
      <c r="E876" s="7">
        <v>998399.28</v>
      </c>
      <c r="F876" t="s">
        <v>96</v>
      </c>
    </row>
    <row r="877" spans="1:6" x14ac:dyDescent="0.25">
      <c r="A877">
        <v>2020</v>
      </c>
      <c r="B877" s="6">
        <v>44193</v>
      </c>
      <c r="C877" s="8">
        <v>861</v>
      </c>
      <c r="D877" s="8" t="s">
        <v>85</v>
      </c>
      <c r="E877" s="7">
        <v>39441.93</v>
      </c>
      <c r="F877" t="s">
        <v>95</v>
      </c>
    </row>
    <row r="878" spans="1:6" x14ac:dyDescent="0.25">
      <c r="A878">
        <v>2020</v>
      </c>
      <c r="B878" s="6">
        <v>44193</v>
      </c>
      <c r="C878" s="8">
        <v>862</v>
      </c>
      <c r="D878" s="8" t="s">
        <v>85</v>
      </c>
      <c r="E878" s="7">
        <v>29921.47</v>
      </c>
      <c r="F878" t="s">
        <v>95</v>
      </c>
    </row>
    <row r="879" spans="1:6" x14ac:dyDescent="0.25">
      <c r="A879">
        <v>2020</v>
      </c>
      <c r="B879" s="6">
        <v>44193</v>
      </c>
      <c r="C879" s="8">
        <v>863</v>
      </c>
      <c r="D879" s="8" t="s">
        <v>85</v>
      </c>
      <c r="E879" s="7">
        <v>215467.04</v>
      </c>
      <c r="F879" t="s">
        <v>95</v>
      </c>
    </row>
    <row r="880" spans="1:6" x14ac:dyDescent="0.25">
      <c r="A880">
        <v>2020</v>
      </c>
      <c r="B880" s="6">
        <v>44193</v>
      </c>
      <c r="C880" s="8">
        <v>864</v>
      </c>
      <c r="D880" s="8" t="s">
        <v>85</v>
      </c>
      <c r="E880" s="7">
        <v>725000</v>
      </c>
      <c r="F880" t="s">
        <v>96</v>
      </c>
    </row>
    <row r="881" spans="1:6" x14ac:dyDescent="0.25">
      <c r="A881">
        <v>2020</v>
      </c>
      <c r="B881" s="6">
        <v>44193</v>
      </c>
      <c r="C881" s="8">
        <v>865</v>
      </c>
      <c r="D881" s="8" t="s">
        <v>85</v>
      </c>
      <c r="E881" s="7">
        <v>330000</v>
      </c>
      <c r="F881" t="s">
        <v>96</v>
      </c>
    </row>
    <row r="882" spans="1:6" x14ac:dyDescent="0.25">
      <c r="A882">
        <v>2020</v>
      </c>
      <c r="B882" s="6">
        <v>44193</v>
      </c>
      <c r="C882" s="8">
        <v>866</v>
      </c>
      <c r="D882" s="8" t="s">
        <v>85</v>
      </c>
      <c r="E882" s="7">
        <v>1980298.47</v>
      </c>
      <c r="F882" t="s">
        <v>96</v>
      </c>
    </row>
    <row r="883" spans="1:6" x14ac:dyDescent="0.25">
      <c r="A883">
        <v>2020</v>
      </c>
      <c r="B883" s="6">
        <v>43833</v>
      </c>
      <c r="C883" s="8">
        <v>1</v>
      </c>
      <c r="D883" s="8" t="s">
        <v>156</v>
      </c>
      <c r="E883" s="7">
        <v>75000</v>
      </c>
      <c r="F883" t="s">
        <v>158</v>
      </c>
    </row>
    <row r="884" spans="1:6" x14ac:dyDescent="0.25">
      <c r="A884">
        <v>2020</v>
      </c>
      <c r="B884" s="6">
        <v>43833</v>
      </c>
      <c r="C884" s="8">
        <v>2</v>
      </c>
      <c r="D884" s="8" t="s">
        <v>154</v>
      </c>
      <c r="E884" s="7">
        <v>70000</v>
      </c>
      <c r="F884" t="s">
        <v>158</v>
      </c>
    </row>
    <row r="885" spans="1:6" x14ac:dyDescent="0.25">
      <c r="A885">
        <v>2020</v>
      </c>
      <c r="B885" s="6">
        <v>43833</v>
      </c>
      <c r="C885" s="8">
        <v>3</v>
      </c>
      <c r="D885" s="8" t="s">
        <v>154</v>
      </c>
      <c r="E885" s="7">
        <v>120000</v>
      </c>
      <c r="F885" t="s">
        <v>158</v>
      </c>
    </row>
    <row r="886" spans="1:6" x14ac:dyDescent="0.25">
      <c r="A886">
        <v>2020</v>
      </c>
      <c r="B886" s="6">
        <v>43833</v>
      </c>
      <c r="C886" s="8">
        <v>4</v>
      </c>
      <c r="D886" s="8" t="s">
        <v>154</v>
      </c>
      <c r="E886" s="7">
        <v>92753</v>
      </c>
      <c r="F886" t="s">
        <v>158</v>
      </c>
    </row>
    <row r="887" spans="1:6" x14ac:dyDescent="0.25">
      <c r="A887">
        <v>2020</v>
      </c>
      <c r="B887" s="6">
        <v>43833</v>
      </c>
      <c r="C887" s="8">
        <v>5</v>
      </c>
      <c r="D887" s="8" t="s">
        <v>154</v>
      </c>
      <c r="E887" s="7">
        <v>67000</v>
      </c>
      <c r="F887" t="s">
        <v>158</v>
      </c>
    </row>
    <row r="888" spans="1:6" x14ac:dyDescent="0.25">
      <c r="A888">
        <v>2020</v>
      </c>
      <c r="B888" s="6">
        <v>43843</v>
      </c>
      <c r="C888" s="8">
        <v>6</v>
      </c>
      <c r="D888" s="8" t="s">
        <v>156</v>
      </c>
      <c r="E888" s="7">
        <v>66000</v>
      </c>
      <c r="F888" t="s">
        <v>158</v>
      </c>
    </row>
    <row r="889" spans="1:6" x14ac:dyDescent="0.25">
      <c r="A889">
        <v>2020</v>
      </c>
      <c r="B889" s="6">
        <v>43843</v>
      </c>
      <c r="C889" s="8">
        <v>7</v>
      </c>
      <c r="D889" s="8" t="s">
        <v>154</v>
      </c>
      <c r="E889" s="7">
        <v>62940.639999999999</v>
      </c>
      <c r="F889" t="s">
        <v>158</v>
      </c>
    </row>
    <row r="890" spans="1:6" x14ac:dyDescent="0.25">
      <c r="A890">
        <v>2020</v>
      </c>
      <c r="B890" s="6">
        <v>43843</v>
      </c>
      <c r="C890" s="8">
        <v>8</v>
      </c>
      <c r="D890" s="8" t="s">
        <v>154</v>
      </c>
      <c r="E890" s="7">
        <v>133000</v>
      </c>
      <c r="F890" t="s">
        <v>158</v>
      </c>
    </row>
    <row r="891" spans="1:6" x14ac:dyDescent="0.25">
      <c r="A891">
        <v>2020</v>
      </c>
      <c r="B891" s="6">
        <v>43843</v>
      </c>
      <c r="C891" s="8">
        <v>9</v>
      </c>
      <c r="D891" s="8" t="s">
        <v>155</v>
      </c>
      <c r="E891" s="7">
        <v>72000</v>
      </c>
      <c r="F891" t="s">
        <v>158</v>
      </c>
    </row>
    <row r="892" spans="1:6" x14ac:dyDescent="0.25">
      <c r="A892">
        <v>2020</v>
      </c>
      <c r="B892" s="6">
        <v>43845</v>
      </c>
      <c r="C892" s="8">
        <v>10</v>
      </c>
      <c r="D892" s="8" t="s">
        <v>154</v>
      </c>
      <c r="E892" s="7">
        <v>70000</v>
      </c>
      <c r="F892" t="s">
        <v>158</v>
      </c>
    </row>
    <row r="893" spans="1:6" x14ac:dyDescent="0.25">
      <c r="A893">
        <v>2020</v>
      </c>
      <c r="B893" s="6">
        <v>43845</v>
      </c>
      <c r="C893" s="8">
        <v>11</v>
      </c>
      <c r="D893" s="8" t="s">
        <v>154</v>
      </c>
      <c r="E893" s="7">
        <v>168500</v>
      </c>
      <c r="F893" t="s">
        <v>158</v>
      </c>
    </row>
    <row r="894" spans="1:6" x14ac:dyDescent="0.25">
      <c r="A894">
        <v>2020</v>
      </c>
      <c r="B894" s="6">
        <v>43845</v>
      </c>
      <c r="C894" s="8">
        <v>12</v>
      </c>
      <c r="D894" s="8" t="s">
        <v>154</v>
      </c>
      <c r="E894" s="7">
        <v>65500</v>
      </c>
      <c r="F894" t="s">
        <v>158</v>
      </c>
    </row>
    <row r="895" spans="1:6" x14ac:dyDescent="0.25">
      <c r="A895">
        <v>2020</v>
      </c>
      <c r="B895" s="6">
        <v>43846</v>
      </c>
      <c r="C895" s="8">
        <v>13</v>
      </c>
      <c r="D895" s="8" t="s">
        <v>154</v>
      </c>
      <c r="E895" s="7">
        <v>44000</v>
      </c>
      <c r="F895" t="s">
        <v>158</v>
      </c>
    </row>
    <row r="896" spans="1:6" x14ac:dyDescent="0.25">
      <c r="A896">
        <v>2020</v>
      </c>
      <c r="B896" s="6">
        <v>43846</v>
      </c>
      <c r="C896" s="8">
        <v>14</v>
      </c>
      <c r="D896" s="8" t="s">
        <v>154</v>
      </c>
      <c r="E896" s="7">
        <v>154000</v>
      </c>
      <c r="F896" t="s">
        <v>158</v>
      </c>
    </row>
    <row r="897" spans="1:6" x14ac:dyDescent="0.25">
      <c r="A897">
        <v>2020</v>
      </c>
      <c r="B897" s="6">
        <v>43846</v>
      </c>
      <c r="C897" s="8">
        <v>15</v>
      </c>
      <c r="D897" s="8" t="s">
        <v>154</v>
      </c>
      <c r="E897" s="7">
        <v>136798.5</v>
      </c>
      <c r="F897" t="s">
        <v>158</v>
      </c>
    </row>
    <row r="898" spans="1:6" x14ac:dyDescent="0.25">
      <c r="A898">
        <v>2020</v>
      </c>
      <c r="B898" s="6">
        <v>43847</v>
      </c>
      <c r="C898" s="8">
        <v>16</v>
      </c>
      <c r="D898" s="8" t="s">
        <v>154</v>
      </c>
      <c r="E898" s="7">
        <v>128500</v>
      </c>
      <c r="F898" t="s">
        <v>158</v>
      </c>
    </row>
    <row r="899" spans="1:6" x14ac:dyDescent="0.25">
      <c r="A899">
        <v>2020</v>
      </c>
      <c r="B899" s="6">
        <v>43847</v>
      </c>
      <c r="C899" s="8">
        <v>17</v>
      </c>
      <c r="D899" s="8" t="s">
        <v>154</v>
      </c>
      <c r="E899" s="7">
        <v>90000</v>
      </c>
      <c r="F899" t="s">
        <v>158</v>
      </c>
    </row>
    <row r="900" spans="1:6" x14ac:dyDescent="0.25">
      <c r="A900">
        <v>2020</v>
      </c>
      <c r="B900" s="6">
        <v>43847</v>
      </c>
      <c r="C900" s="8">
        <v>18</v>
      </c>
      <c r="D900" s="8" t="s">
        <v>154</v>
      </c>
      <c r="E900" s="7">
        <v>65500</v>
      </c>
      <c r="F900" t="s">
        <v>158</v>
      </c>
    </row>
    <row r="901" spans="1:6" x14ac:dyDescent="0.25">
      <c r="A901">
        <v>2020</v>
      </c>
      <c r="B901" s="6">
        <v>43852</v>
      </c>
      <c r="C901" s="8">
        <v>19</v>
      </c>
      <c r="D901" s="8" t="s">
        <v>154</v>
      </c>
      <c r="E901" s="7">
        <v>96000</v>
      </c>
      <c r="F901" t="s">
        <v>158</v>
      </c>
    </row>
    <row r="902" spans="1:6" x14ac:dyDescent="0.25">
      <c r="A902">
        <v>2020</v>
      </c>
      <c r="B902" s="6">
        <v>43852</v>
      </c>
      <c r="C902" s="8">
        <v>20</v>
      </c>
      <c r="D902" s="8" t="s">
        <v>154</v>
      </c>
      <c r="E902" s="7">
        <v>108603.36</v>
      </c>
      <c r="F902" t="s">
        <v>158</v>
      </c>
    </row>
    <row r="903" spans="1:6" x14ac:dyDescent="0.25">
      <c r="A903">
        <v>2020</v>
      </c>
      <c r="B903" s="6">
        <v>43852</v>
      </c>
      <c r="C903" s="8">
        <v>21</v>
      </c>
      <c r="D903" s="8" t="s">
        <v>154</v>
      </c>
      <c r="E903" s="7">
        <v>46000</v>
      </c>
      <c r="F903" t="s">
        <v>158</v>
      </c>
    </row>
    <row r="904" spans="1:6" x14ac:dyDescent="0.25">
      <c r="A904">
        <v>2020</v>
      </c>
      <c r="B904" s="6">
        <v>43852</v>
      </c>
      <c r="C904" s="8">
        <v>22</v>
      </c>
      <c r="D904" s="8" t="s">
        <v>154</v>
      </c>
      <c r="E904" s="7">
        <v>128000</v>
      </c>
      <c r="F904" t="s">
        <v>158</v>
      </c>
    </row>
    <row r="905" spans="1:6" x14ac:dyDescent="0.25">
      <c r="A905">
        <v>2020</v>
      </c>
      <c r="B905" s="6">
        <v>43852</v>
      </c>
      <c r="C905" s="8">
        <v>23</v>
      </c>
      <c r="D905" s="8" t="s">
        <v>154</v>
      </c>
      <c r="E905" s="7">
        <v>63000</v>
      </c>
      <c r="F905" t="s">
        <v>158</v>
      </c>
    </row>
    <row r="906" spans="1:6" x14ac:dyDescent="0.25">
      <c r="A906">
        <v>2020</v>
      </c>
      <c r="B906" s="6">
        <v>43852</v>
      </c>
      <c r="C906" s="8">
        <v>24</v>
      </c>
      <c r="D906" s="8" t="s">
        <v>154</v>
      </c>
      <c r="E906" s="7">
        <v>109000</v>
      </c>
      <c r="F906" t="s">
        <v>158</v>
      </c>
    </row>
    <row r="907" spans="1:6" x14ac:dyDescent="0.25">
      <c r="A907">
        <v>2020</v>
      </c>
      <c r="B907" s="6">
        <v>43852</v>
      </c>
      <c r="C907" s="8">
        <v>26</v>
      </c>
      <c r="D907" s="8" t="s">
        <v>154</v>
      </c>
      <c r="E907" s="7">
        <v>48000</v>
      </c>
      <c r="F907" t="s">
        <v>158</v>
      </c>
    </row>
    <row r="908" spans="1:6" x14ac:dyDescent="0.25">
      <c r="A908">
        <v>2020</v>
      </c>
      <c r="B908" s="6">
        <v>43853</v>
      </c>
      <c r="C908" s="8">
        <v>27</v>
      </c>
      <c r="D908" s="8" t="s">
        <v>154</v>
      </c>
      <c r="E908" s="7">
        <v>90000</v>
      </c>
      <c r="F908" t="s">
        <v>158</v>
      </c>
    </row>
    <row r="909" spans="1:6" x14ac:dyDescent="0.25">
      <c r="A909">
        <v>2020</v>
      </c>
      <c r="B909" s="6">
        <v>43853</v>
      </c>
      <c r="C909" s="8">
        <v>28</v>
      </c>
      <c r="D909" s="8" t="s">
        <v>154</v>
      </c>
      <c r="E909" s="7">
        <v>97000</v>
      </c>
      <c r="F909" t="s">
        <v>158</v>
      </c>
    </row>
    <row r="910" spans="1:6" x14ac:dyDescent="0.25">
      <c r="A910">
        <v>2020</v>
      </c>
      <c r="B910" s="6">
        <v>43854</v>
      </c>
      <c r="C910" s="8">
        <v>29</v>
      </c>
      <c r="D910" s="8" t="s">
        <v>154</v>
      </c>
      <c r="E910" s="7">
        <v>96000</v>
      </c>
      <c r="F910" t="s">
        <v>158</v>
      </c>
    </row>
    <row r="911" spans="1:6" x14ac:dyDescent="0.25">
      <c r="A911">
        <v>2020</v>
      </c>
      <c r="B911" s="6">
        <v>43860</v>
      </c>
      <c r="C911" s="8">
        <v>30</v>
      </c>
      <c r="D911" s="8" t="s">
        <v>154</v>
      </c>
      <c r="E911" s="7">
        <v>114900</v>
      </c>
      <c r="F911" t="s">
        <v>158</v>
      </c>
    </row>
    <row r="912" spans="1:6" x14ac:dyDescent="0.25">
      <c r="A912">
        <v>2020</v>
      </c>
      <c r="B912" s="6">
        <v>43860</v>
      </c>
      <c r="C912" s="8">
        <v>31</v>
      </c>
      <c r="D912" s="8" t="s">
        <v>154</v>
      </c>
      <c r="E912" s="7">
        <v>88000</v>
      </c>
      <c r="F912" t="s">
        <v>158</v>
      </c>
    </row>
    <row r="913" spans="1:6" x14ac:dyDescent="0.25">
      <c r="A913">
        <v>2020</v>
      </c>
      <c r="B913" s="6">
        <v>43860</v>
      </c>
      <c r="C913" s="8">
        <v>32</v>
      </c>
      <c r="D913" s="8" t="s">
        <v>154</v>
      </c>
      <c r="E913" s="7">
        <v>120000</v>
      </c>
      <c r="F913" t="s">
        <v>158</v>
      </c>
    </row>
    <row r="914" spans="1:6" x14ac:dyDescent="0.25">
      <c r="A914">
        <v>2020</v>
      </c>
      <c r="B914" s="6">
        <v>43860</v>
      </c>
      <c r="C914" s="8">
        <v>33</v>
      </c>
      <c r="D914" s="8" t="s">
        <v>154</v>
      </c>
      <c r="E914" s="7">
        <v>150000</v>
      </c>
      <c r="F914" t="s">
        <v>158</v>
      </c>
    </row>
    <row r="915" spans="1:6" x14ac:dyDescent="0.25">
      <c r="A915">
        <v>2020</v>
      </c>
      <c r="B915" s="6">
        <v>43860</v>
      </c>
      <c r="C915" s="8">
        <v>34</v>
      </c>
      <c r="D915" s="8" t="s">
        <v>154</v>
      </c>
      <c r="E915" s="7">
        <v>92727</v>
      </c>
      <c r="F915" t="s">
        <v>158</v>
      </c>
    </row>
    <row r="916" spans="1:6" x14ac:dyDescent="0.25">
      <c r="A916">
        <v>2020</v>
      </c>
      <c r="B916" s="6">
        <v>43860</v>
      </c>
      <c r="C916" s="8">
        <v>35</v>
      </c>
      <c r="D916" s="8" t="s">
        <v>154</v>
      </c>
      <c r="E916" s="7">
        <v>56600</v>
      </c>
      <c r="F916" t="s">
        <v>158</v>
      </c>
    </row>
    <row r="917" spans="1:6" x14ac:dyDescent="0.25">
      <c r="A917">
        <v>2020</v>
      </c>
      <c r="B917" s="6">
        <v>43865</v>
      </c>
      <c r="C917" s="8">
        <v>36</v>
      </c>
      <c r="D917" s="8" t="s">
        <v>154</v>
      </c>
      <c r="E917" s="7">
        <v>50000</v>
      </c>
      <c r="F917" t="s">
        <v>158</v>
      </c>
    </row>
    <row r="918" spans="1:6" x14ac:dyDescent="0.25">
      <c r="A918">
        <v>2020</v>
      </c>
      <c r="B918" s="6">
        <v>43865</v>
      </c>
      <c r="C918" s="8">
        <v>37</v>
      </c>
      <c r="D918" s="8" t="s">
        <v>154</v>
      </c>
      <c r="E918" s="7">
        <v>180000</v>
      </c>
      <c r="F918" t="s">
        <v>158</v>
      </c>
    </row>
    <row r="919" spans="1:6" x14ac:dyDescent="0.25">
      <c r="A919">
        <v>2020</v>
      </c>
      <c r="B919" s="6">
        <v>43865</v>
      </c>
      <c r="C919" s="8">
        <v>38</v>
      </c>
      <c r="D919" s="8" t="s">
        <v>154</v>
      </c>
      <c r="E919" s="7">
        <v>44000</v>
      </c>
      <c r="F919" t="s">
        <v>158</v>
      </c>
    </row>
    <row r="920" spans="1:6" x14ac:dyDescent="0.25">
      <c r="A920">
        <v>2020</v>
      </c>
      <c r="B920" s="6">
        <v>43865</v>
      </c>
      <c r="C920" s="8">
        <v>39</v>
      </c>
      <c r="D920" s="8" t="s">
        <v>154</v>
      </c>
      <c r="E920" s="7">
        <v>146000</v>
      </c>
      <c r="F920" t="s">
        <v>158</v>
      </c>
    </row>
    <row r="921" spans="1:6" x14ac:dyDescent="0.25">
      <c r="A921">
        <v>2020</v>
      </c>
      <c r="B921" s="6">
        <v>43868</v>
      </c>
      <c r="C921" s="8">
        <v>40</v>
      </c>
      <c r="D921" s="8" t="s">
        <v>154</v>
      </c>
      <c r="E921" s="7">
        <v>100000</v>
      </c>
      <c r="F921" t="s">
        <v>158</v>
      </c>
    </row>
    <row r="922" spans="1:6" x14ac:dyDescent="0.25">
      <c r="A922">
        <v>2020</v>
      </c>
      <c r="B922" s="6">
        <v>43868</v>
      </c>
      <c r="C922" s="8">
        <v>41</v>
      </c>
      <c r="D922" s="8" t="s">
        <v>155</v>
      </c>
      <c r="E922" s="7">
        <v>54500</v>
      </c>
      <c r="F922" t="s">
        <v>158</v>
      </c>
    </row>
    <row r="923" spans="1:6" x14ac:dyDescent="0.25">
      <c r="A923">
        <v>2020</v>
      </c>
      <c r="B923" s="6">
        <v>43868</v>
      </c>
      <c r="C923" s="8">
        <v>42</v>
      </c>
      <c r="D923" s="8" t="s">
        <v>155</v>
      </c>
      <c r="E923" s="7">
        <v>131000</v>
      </c>
      <c r="F923" t="s">
        <v>158</v>
      </c>
    </row>
    <row r="924" spans="1:6" x14ac:dyDescent="0.25">
      <c r="A924">
        <v>2020</v>
      </c>
      <c r="B924" s="6">
        <v>43878</v>
      </c>
      <c r="C924" s="8">
        <v>44</v>
      </c>
      <c r="D924" s="8" t="s">
        <v>154</v>
      </c>
      <c r="E924" s="7">
        <v>46500</v>
      </c>
      <c r="F924" t="s">
        <v>158</v>
      </c>
    </row>
    <row r="925" spans="1:6" x14ac:dyDescent="0.25">
      <c r="A925">
        <v>2020</v>
      </c>
      <c r="B925" s="6">
        <v>43878</v>
      </c>
      <c r="C925" s="8">
        <v>45</v>
      </c>
      <c r="D925" s="8" t="s">
        <v>154</v>
      </c>
      <c r="E925" s="7">
        <v>62500</v>
      </c>
      <c r="F925" t="s">
        <v>158</v>
      </c>
    </row>
    <row r="926" spans="1:6" x14ac:dyDescent="0.25">
      <c r="A926">
        <v>2020</v>
      </c>
      <c r="B926" s="6">
        <v>43878</v>
      </c>
      <c r="C926" s="8">
        <v>46</v>
      </c>
      <c r="D926" s="8" t="s">
        <v>154</v>
      </c>
      <c r="E926" s="7">
        <v>152454.6</v>
      </c>
      <c r="F926" t="s">
        <v>158</v>
      </c>
    </row>
    <row r="927" spans="1:6" x14ac:dyDescent="0.25">
      <c r="A927">
        <v>2020</v>
      </c>
      <c r="B927" s="6">
        <v>43881</v>
      </c>
      <c r="C927" s="8">
        <v>47</v>
      </c>
      <c r="D927" s="8" t="s">
        <v>154</v>
      </c>
      <c r="E927" s="7">
        <v>69873.960000000006</v>
      </c>
      <c r="F927" t="s">
        <v>158</v>
      </c>
    </row>
    <row r="928" spans="1:6" x14ac:dyDescent="0.25">
      <c r="A928">
        <v>2020</v>
      </c>
      <c r="B928" s="6">
        <v>43881</v>
      </c>
      <c r="C928" s="8">
        <v>48</v>
      </c>
      <c r="D928" s="8" t="s">
        <v>154</v>
      </c>
      <c r="E928" s="7">
        <v>67000</v>
      </c>
      <c r="F928" t="s">
        <v>158</v>
      </c>
    </row>
    <row r="929" spans="1:6" x14ac:dyDescent="0.25">
      <c r="A929">
        <v>2020</v>
      </c>
      <c r="B929" s="6">
        <v>43881</v>
      </c>
      <c r="C929" s="8">
        <v>49</v>
      </c>
      <c r="D929" s="8" t="s">
        <v>154</v>
      </c>
      <c r="E929" s="7">
        <v>50000</v>
      </c>
      <c r="F929" t="s">
        <v>158</v>
      </c>
    </row>
    <row r="930" spans="1:6" x14ac:dyDescent="0.25">
      <c r="A930">
        <v>2020</v>
      </c>
      <c r="B930" s="6">
        <v>43881</v>
      </c>
      <c r="C930" s="8">
        <v>50</v>
      </c>
      <c r="D930" s="8" t="s">
        <v>154</v>
      </c>
      <c r="E930" s="7">
        <v>103350</v>
      </c>
      <c r="F930" t="s">
        <v>158</v>
      </c>
    </row>
    <row r="931" spans="1:6" x14ac:dyDescent="0.25">
      <c r="A931">
        <v>2020</v>
      </c>
      <c r="B931" s="6">
        <v>43881</v>
      </c>
      <c r="C931" s="8">
        <v>51</v>
      </c>
      <c r="D931" s="8" t="s">
        <v>154</v>
      </c>
      <c r="E931" s="7">
        <v>75000</v>
      </c>
      <c r="F931" t="s">
        <v>158</v>
      </c>
    </row>
    <row r="932" spans="1:6" x14ac:dyDescent="0.25">
      <c r="A932">
        <v>2020</v>
      </c>
      <c r="B932" s="6">
        <v>43885</v>
      </c>
      <c r="C932" s="8">
        <v>54</v>
      </c>
      <c r="D932" s="8" t="s">
        <v>155</v>
      </c>
      <c r="E932" s="7">
        <v>60000</v>
      </c>
      <c r="F932" t="s">
        <v>158</v>
      </c>
    </row>
    <row r="933" spans="1:6" x14ac:dyDescent="0.25">
      <c r="A933">
        <v>2020</v>
      </c>
      <c r="B933" s="6">
        <v>43885</v>
      </c>
      <c r="C933" s="8">
        <v>55</v>
      </c>
      <c r="D933" s="8" t="s">
        <v>154</v>
      </c>
      <c r="E933" s="7">
        <v>68000</v>
      </c>
      <c r="F933" t="s">
        <v>158</v>
      </c>
    </row>
    <row r="934" spans="1:6" x14ac:dyDescent="0.25">
      <c r="A934">
        <v>2020</v>
      </c>
      <c r="B934" s="6">
        <v>43885</v>
      </c>
      <c r="C934" s="8">
        <v>56</v>
      </c>
      <c r="D934" s="8" t="s">
        <v>154</v>
      </c>
      <c r="E934" s="7">
        <v>74500</v>
      </c>
      <c r="F934" t="s">
        <v>158</v>
      </c>
    </row>
    <row r="935" spans="1:6" x14ac:dyDescent="0.25">
      <c r="A935">
        <v>2020</v>
      </c>
      <c r="B935" s="6">
        <v>43885</v>
      </c>
      <c r="C935" s="8">
        <v>58</v>
      </c>
      <c r="D935" s="8" t="s">
        <v>155</v>
      </c>
      <c r="E935" s="7">
        <v>69000</v>
      </c>
      <c r="F935" t="s">
        <v>158</v>
      </c>
    </row>
    <row r="936" spans="1:6" x14ac:dyDescent="0.25">
      <c r="A936">
        <v>2020</v>
      </c>
      <c r="B936" s="6">
        <v>43885</v>
      </c>
      <c r="C936" s="8">
        <v>59</v>
      </c>
      <c r="D936" s="8" t="s">
        <v>154</v>
      </c>
      <c r="E936" s="7">
        <v>47000</v>
      </c>
      <c r="F936" t="s">
        <v>158</v>
      </c>
    </row>
    <row r="937" spans="1:6" x14ac:dyDescent="0.25">
      <c r="A937">
        <v>2020</v>
      </c>
      <c r="B937" s="6">
        <v>43885</v>
      </c>
      <c r="C937" s="8">
        <v>60</v>
      </c>
      <c r="D937" s="8" t="s">
        <v>154</v>
      </c>
      <c r="E937" s="7">
        <v>50000</v>
      </c>
      <c r="F937" t="s">
        <v>158</v>
      </c>
    </row>
    <row r="938" spans="1:6" x14ac:dyDescent="0.25">
      <c r="A938">
        <v>2020</v>
      </c>
      <c r="B938" s="6">
        <v>43885</v>
      </c>
      <c r="C938" s="8">
        <v>61</v>
      </c>
      <c r="D938" s="8" t="s">
        <v>154</v>
      </c>
      <c r="E938" s="7">
        <v>83000</v>
      </c>
      <c r="F938" t="s">
        <v>158</v>
      </c>
    </row>
    <row r="939" spans="1:6" x14ac:dyDescent="0.25">
      <c r="A939">
        <v>2020</v>
      </c>
      <c r="B939" s="6">
        <v>43885</v>
      </c>
      <c r="C939" s="8">
        <v>62</v>
      </c>
      <c r="D939" s="8" t="s">
        <v>154</v>
      </c>
      <c r="E939" s="7">
        <v>47500</v>
      </c>
      <c r="F939" t="s">
        <v>158</v>
      </c>
    </row>
    <row r="940" spans="1:6" x14ac:dyDescent="0.25">
      <c r="A940">
        <v>2020</v>
      </c>
      <c r="B940" s="6">
        <v>43886</v>
      </c>
      <c r="C940" s="8">
        <v>65</v>
      </c>
      <c r="D940" s="8" t="s">
        <v>154</v>
      </c>
      <c r="E940" s="7">
        <v>60000</v>
      </c>
      <c r="F940" t="s">
        <v>158</v>
      </c>
    </row>
    <row r="941" spans="1:6" x14ac:dyDescent="0.25">
      <c r="A941">
        <v>2020</v>
      </c>
      <c r="B941" s="6">
        <v>43889</v>
      </c>
      <c r="C941" s="8">
        <v>67</v>
      </c>
      <c r="D941" s="8" t="s">
        <v>154</v>
      </c>
      <c r="E941" s="7">
        <v>72900</v>
      </c>
      <c r="F941" t="s">
        <v>158</v>
      </c>
    </row>
    <row r="942" spans="1:6" x14ac:dyDescent="0.25">
      <c r="A942">
        <v>2020</v>
      </c>
      <c r="B942" s="6">
        <v>43889</v>
      </c>
      <c r="C942" s="8">
        <v>68</v>
      </c>
      <c r="D942" s="8" t="s">
        <v>154</v>
      </c>
      <c r="E942" s="7">
        <v>70000</v>
      </c>
      <c r="F942" t="s">
        <v>158</v>
      </c>
    </row>
    <row r="943" spans="1:6" x14ac:dyDescent="0.25">
      <c r="A943">
        <v>2020</v>
      </c>
      <c r="B943" s="6">
        <v>43889</v>
      </c>
      <c r="C943" s="8">
        <v>69</v>
      </c>
      <c r="D943" s="8" t="s">
        <v>154</v>
      </c>
      <c r="E943" s="7">
        <v>113000</v>
      </c>
      <c r="F943" t="s">
        <v>158</v>
      </c>
    </row>
    <row r="944" spans="1:6" x14ac:dyDescent="0.25">
      <c r="A944">
        <v>2020</v>
      </c>
      <c r="B944" s="6">
        <v>43889</v>
      </c>
      <c r="C944" s="8">
        <v>70</v>
      </c>
      <c r="D944" s="8" t="s">
        <v>154</v>
      </c>
      <c r="E944" s="7">
        <v>86100</v>
      </c>
      <c r="F944" t="s">
        <v>158</v>
      </c>
    </row>
    <row r="945" spans="1:6" x14ac:dyDescent="0.25">
      <c r="A945">
        <v>2020</v>
      </c>
      <c r="B945" s="6">
        <v>43889</v>
      </c>
      <c r="C945" s="8">
        <v>71</v>
      </c>
      <c r="D945" s="8" t="s">
        <v>154</v>
      </c>
      <c r="E945" s="7">
        <v>200000</v>
      </c>
      <c r="F945" t="s">
        <v>158</v>
      </c>
    </row>
    <row r="946" spans="1:6" x14ac:dyDescent="0.25">
      <c r="A946">
        <v>2020</v>
      </c>
      <c r="B946" s="6">
        <v>43894</v>
      </c>
      <c r="C946" s="8">
        <v>72</v>
      </c>
      <c r="D946" s="8" t="s">
        <v>154</v>
      </c>
      <c r="E946" s="7">
        <v>74000</v>
      </c>
      <c r="F946" t="s">
        <v>158</v>
      </c>
    </row>
    <row r="947" spans="1:6" x14ac:dyDescent="0.25">
      <c r="A947">
        <v>2020</v>
      </c>
      <c r="B947" s="6">
        <v>43894</v>
      </c>
      <c r="C947" s="8">
        <v>73</v>
      </c>
      <c r="D947" s="8" t="s">
        <v>154</v>
      </c>
      <c r="E947" s="7">
        <v>186700</v>
      </c>
      <c r="F947" t="s">
        <v>158</v>
      </c>
    </row>
    <row r="948" spans="1:6" x14ac:dyDescent="0.25">
      <c r="A948">
        <v>2020</v>
      </c>
      <c r="B948" s="6">
        <v>43901</v>
      </c>
      <c r="C948" s="8">
        <v>75</v>
      </c>
      <c r="D948" s="8" t="s">
        <v>154</v>
      </c>
      <c r="E948" s="7">
        <v>75000</v>
      </c>
      <c r="F948" t="s">
        <v>158</v>
      </c>
    </row>
    <row r="949" spans="1:6" x14ac:dyDescent="0.25">
      <c r="A949">
        <v>2020</v>
      </c>
      <c r="B949" s="6">
        <v>43901</v>
      </c>
      <c r="C949" s="8">
        <v>76</v>
      </c>
      <c r="D949" s="8" t="s">
        <v>154</v>
      </c>
      <c r="E949" s="7">
        <v>85000</v>
      </c>
      <c r="F949" t="s">
        <v>158</v>
      </c>
    </row>
    <row r="950" spans="1:6" x14ac:dyDescent="0.25">
      <c r="A950">
        <v>2020</v>
      </c>
      <c r="B950" s="6">
        <v>43901</v>
      </c>
      <c r="C950" s="8">
        <v>77</v>
      </c>
      <c r="D950" s="8" t="s">
        <v>154</v>
      </c>
      <c r="E950" s="7">
        <v>108000</v>
      </c>
      <c r="F950" t="s">
        <v>158</v>
      </c>
    </row>
    <row r="951" spans="1:6" x14ac:dyDescent="0.25">
      <c r="A951">
        <v>2020</v>
      </c>
      <c r="B951" s="6">
        <v>43901</v>
      </c>
      <c r="C951" s="8">
        <v>78</v>
      </c>
      <c r="D951" s="8" t="s">
        <v>154</v>
      </c>
      <c r="E951" s="7">
        <v>90000</v>
      </c>
      <c r="F951" t="s">
        <v>158</v>
      </c>
    </row>
    <row r="952" spans="1:6" x14ac:dyDescent="0.25">
      <c r="A952">
        <v>2020</v>
      </c>
      <c r="B952" s="6">
        <v>43901</v>
      </c>
      <c r="C952" s="8">
        <v>79</v>
      </c>
      <c r="D952" s="8" t="s">
        <v>154</v>
      </c>
      <c r="E952" s="7">
        <v>120000</v>
      </c>
      <c r="F952" t="s">
        <v>158</v>
      </c>
    </row>
    <row r="953" spans="1:6" x14ac:dyDescent="0.25">
      <c r="A953">
        <v>2020</v>
      </c>
      <c r="B953" s="6">
        <v>43901</v>
      </c>
      <c r="C953" s="8">
        <v>80</v>
      </c>
      <c r="D953" s="8" t="s">
        <v>154</v>
      </c>
      <c r="E953" s="7">
        <v>58000</v>
      </c>
      <c r="F953" t="s">
        <v>158</v>
      </c>
    </row>
    <row r="954" spans="1:6" x14ac:dyDescent="0.25">
      <c r="A954">
        <v>2020</v>
      </c>
      <c r="B954" s="6">
        <v>43903</v>
      </c>
      <c r="C954" s="8">
        <v>81</v>
      </c>
      <c r="D954" s="8" t="s">
        <v>154</v>
      </c>
      <c r="E954" s="7">
        <v>138000</v>
      </c>
      <c r="F954" t="s">
        <v>158</v>
      </c>
    </row>
    <row r="955" spans="1:6" x14ac:dyDescent="0.25">
      <c r="A955">
        <v>2020</v>
      </c>
      <c r="B955" s="6">
        <v>43903</v>
      </c>
      <c r="C955" s="8">
        <v>82</v>
      </c>
      <c r="D955" s="8" t="s">
        <v>154</v>
      </c>
      <c r="E955" s="7">
        <v>178000</v>
      </c>
      <c r="F955" t="s">
        <v>158</v>
      </c>
    </row>
    <row r="956" spans="1:6" x14ac:dyDescent="0.25">
      <c r="A956">
        <v>2020</v>
      </c>
      <c r="B956" s="6">
        <v>43903</v>
      </c>
      <c r="C956" s="8">
        <v>83</v>
      </c>
      <c r="D956" s="8" t="s">
        <v>154</v>
      </c>
      <c r="E956" s="7">
        <v>80000</v>
      </c>
      <c r="F956" t="s">
        <v>158</v>
      </c>
    </row>
    <row r="957" spans="1:6" x14ac:dyDescent="0.25">
      <c r="A957">
        <v>2020</v>
      </c>
      <c r="B957" s="6">
        <v>43903</v>
      </c>
      <c r="C957" s="8">
        <v>85</v>
      </c>
      <c r="D957" s="8" t="s">
        <v>154</v>
      </c>
      <c r="E957" s="7">
        <v>56750</v>
      </c>
      <c r="F957" t="s">
        <v>158</v>
      </c>
    </row>
    <row r="958" spans="1:6" x14ac:dyDescent="0.25">
      <c r="A958">
        <v>2020</v>
      </c>
      <c r="B958" s="6">
        <v>43909</v>
      </c>
      <c r="C958" s="8">
        <v>86</v>
      </c>
      <c r="D958" s="8" t="s">
        <v>154</v>
      </c>
      <c r="E958" s="7">
        <v>59000</v>
      </c>
      <c r="F958" t="s">
        <v>158</v>
      </c>
    </row>
    <row r="959" spans="1:6" x14ac:dyDescent="0.25">
      <c r="A959">
        <v>2020</v>
      </c>
      <c r="B959" s="6">
        <v>43909</v>
      </c>
      <c r="C959" s="8">
        <v>87</v>
      </c>
      <c r="D959" s="8" t="s">
        <v>154</v>
      </c>
      <c r="E959" s="7">
        <v>60000</v>
      </c>
      <c r="F959" t="s">
        <v>158</v>
      </c>
    </row>
    <row r="960" spans="1:6" x14ac:dyDescent="0.25">
      <c r="A960">
        <v>2020</v>
      </c>
      <c r="B960" s="6">
        <v>43909</v>
      </c>
      <c r="C960" s="8">
        <v>88</v>
      </c>
      <c r="D960" s="8" t="s">
        <v>154</v>
      </c>
      <c r="E960" s="7">
        <v>36400</v>
      </c>
      <c r="F960" t="s">
        <v>158</v>
      </c>
    </row>
    <row r="961" spans="1:6" x14ac:dyDescent="0.25">
      <c r="A961">
        <v>2020</v>
      </c>
      <c r="B961" s="6">
        <v>43909</v>
      </c>
      <c r="C961" s="8">
        <v>89</v>
      </c>
      <c r="D961" s="8" t="s">
        <v>154</v>
      </c>
      <c r="E961" s="7">
        <v>84200</v>
      </c>
      <c r="F961" t="s">
        <v>158</v>
      </c>
    </row>
    <row r="962" spans="1:6" x14ac:dyDescent="0.25">
      <c r="A962">
        <v>2020</v>
      </c>
      <c r="B962" s="6">
        <v>43910</v>
      </c>
      <c r="C962" s="8">
        <v>90</v>
      </c>
      <c r="D962" s="8" t="s">
        <v>154</v>
      </c>
      <c r="E962" s="7">
        <v>75806.179999999993</v>
      </c>
      <c r="F962" t="s">
        <v>158</v>
      </c>
    </row>
    <row r="963" spans="1:6" x14ac:dyDescent="0.25">
      <c r="A963">
        <v>2020</v>
      </c>
      <c r="B963" s="6">
        <v>43910</v>
      </c>
      <c r="C963" s="8">
        <v>91</v>
      </c>
      <c r="D963" s="8" t="s">
        <v>156</v>
      </c>
      <c r="E963" s="7">
        <v>96000</v>
      </c>
      <c r="F963" t="s">
        <v>158</v>
      </c>
    </row>
    <row r="964" spans="1:6" x14ac:dyDescent="0.25">
      <c r="A964">
        <v>2020</v>
      </c>
      <c r="B964" s="6">
        <v>43910</v>
      </c>
      <c r="C964" s="8">
        <v>92</v>
      </c>
      <c r="D964" s="8" t="s">
        <v>156</v>
      </c>
      <c r="E964" s="7">
        <v>140000</v>
      </c>
      <c r="F964" t="s">
        <v>158</v>
      </c>
    </row>
    <row r="965" spans="1:6" x14ac:dyDescent="0.25">
      <c r="A965">
        <v>2020</v>
      </c>
      <c r="B965" s="6">
        <v>43910</v>
      </c>
      <c r="C965" s="8">
        <v>93</v>
      </c>
      <c r="D965" s="8" t="s">
        <v>154</v>
      </c>
      <c r="E965" s="7">
        <v>94250</v>
      </c>
      <c r="F965" t="s">
        <v>158</v>
      </c>
    </row>
    <row r="966" spans="1:6" x14ac:dyDescent="0.25">
      <c r="A966">
        <v>2020</v>
      </c>
      <c r="B966" s="6">
        <v>43915</v>
      </c>
      <c r="C966" s="8">
        <v>95</v>
      </c>
      <c r="D966" s="8" t="s">
        <v>155</v>
      </c>
      <c r="E966" s="7">
        <v>63000</v>
      </c>
      <c r="F966" t="s">
        <v>158</v>
      </c>
    </row>
    <row r="967" spans="1:6" x14ac:dyDescent="0.25">
      <c r="A967">
        <v>2020</v>
      </c>
      <c r="B967" s="6">
        <v>43915</v>
      </c>
      <c r="C967" s="8">
        <v>96</v>
      </c>
      <c r="D967" s="8" t="s">
        <v>155</v>
      </c>
      <c r="E967" s="7">
        <v>63000</v>
      </c>
      <c r="F967" t="s">
        <v>158</v>
      </c>
    </row>
    <row r="968" spans="1:6" x14ac:dyDescent="0.25">
      <c r="A968">
        <v>2020</v>
      </c>
      <c r="B968" s="6">
        <v>43917</v>
      </c>
      <c r="C968" s="8">
        <v>97</v>
      </c>
      <c r="D968" s="8" t="s">
        <v>154</v>
      </c>
      <c r="E968" s="7">
        <v>60000</v>
      </c>
      <c r="F968" t="s">
        <v>158</v>
      </c>
    </row>
    <row r="969" spans="1:6" x14ac:dyDescent="0.25">
      <c r="A969">
        <v>2020</v>
      </c>
      <c r="B969" s="6">
        <v>43917</v>
      </c>
      <c r="C969" s="8">
        <v>98</v>
      </c>
      <c r="D969" s="8" t="s">
        <v>154</v>
      </c>
      <c r="E969" s="7">
        <v>85900</v>
      </c>
      <c r="F969" t="s">
        <v>158</v>
      </c>
    </row>
    <row r="970" spans="1:6" x14ac:dyDescent="0.25">
      <c r="A970">
        <v>2020</v>
      </c>
      <c r="B970" s="6">
        <v>43917</v>
      </c>
      <c r="C970" s="8">
        <v>99</v>
      </c>
      <c r="D970" s="8" t="s">
        <v>154</v>
      </c>
      <c r="E970" s="7">
        <v>145000</v>
      </c>
      <c r="F970" t="s">
        <v>158</v>
      </c>
    </row>
    <row r="971" spans="1:6" x14ac:dyDescent="0.25">
      <c r="A971">
        <v>2020</v>
      </c>
      <c r="B971" s="6">
        <v>43917</v>
      </c>
      <c r="C971" s="8">
        <v>100</v>
      </c>
      <c r="D971" s="8" t="s">
        <v>156</v>
      </c>
      <c r="E971" s="7">
        <v>85000</v>
      </c>
      <c r="F971" t="s">
        <v>158</v>
      </c>
    </row>
    <row r="972" spans="1:6" x14ac:dyDescent="0.25">
      <c r="A972">
        <v>2020</v>
      </c>
      <c r="B972" s="6">
        <v>43920</v>
      </c>
      <c r="C972" s="8">
        <v>101</v>
      </c>
      <c r="D972" s="8" t="s">
        <v>154</v>
      </c>
      <c r="E972" s="7">
        <v>90000</v>
      </c>
      <c r="F972" t="s">
        <v>158</v>
      </c>
    </row>
    <row r="973" spans="1:6" x14ac:dyDescent="0.25">
      <c r="A973">
        <v>2020</v>
      </c>
      <c r="B973" s="6">
        <v>43920</v>
      </c>
      <c r="C973" s="8">
        <v>102</v>
      </c>
      <c r="D973" s="8" t="s">
        <v>154</v>
      </c>
      <c r="E973" s="7">
        <v>90000</v>
      </c>
      <c r="F973" t="s">
        <v>158</v>
      </c>
    </row>
    <row r="974" spans="1:6" x14ac:dyDescent="0.25">
      <c r="A974">
        <v>2020</v>
      </c>
      <c r="B974" s="6">
        <v>43920</v>
      </c>
      <c r="C974" s="8">
        <v>103</v>
      </c>
      <c r="D974" s="8" t="s">
        <v>157</v>
      </c>
      <c r="E974" s="7">
        <v>145000</v>
      </c>
      <c r="F974" t="s">
        <v>158</v>
      </c>
    </row>
    <row r="975" spans="1:6" x14ac:dyDescent="0.25">
      <c r="A975">
        <v>2020</v>
      </c>
      <c r="B975" s="6">
        <v>43927</v>
      </c>
      <c r="C975" s="8">
        <v>104</v>
      </c>
      <c r="D975" s="8" t="s">
        <v>154</v>
      </c>
      <c r="E975" s="7">
        <v>66000</v>
      </c>
      <c r="F975" t="s">
        <v>158</v>
      </c>
    </row>
    <row r="976" spans="1:6" x14ac:dyDescent="0.25">
      <c r="A976">
        <v>2020</v>
      </c>
      <c r="B976" s="6">
        <v>43929</v>
      </c>
      <c r="C976" s="8">
        <v>106</v>
      </c>
      <c r="D976" s="8" t="s">
        <v>154</v>
      </c>
      <c r="E976" s="7">
        <v>57000</v>
      </c>
      <c r="F976" t="s">
        <v>158</v>
      </c>
    </row>
    <row r="977" spans="1:6" x14ac:dyDescent="0.25">
      <c r="A977">
        <v>2020</v>
      </c>
      <c r="B977" s="6">
        <v>43929</v>
      </c>
      <c r="C977" s="8">
        <v>108</v>
      </c>
      <c r="D977" s="8" t="s">
        <v>154</v>
      </c>
      <c r="E977" s="7">
        <v>120000</v>
      </c>
      <c r="F977" t="s">
        <v>158</v>
      </c>
    </row>
    <row r="978" spans="1:6" x14ac:dyDescent="0.25">
      <c r="A978">
        <v>2020</v>
      </c>
      <c r="B978" s="6">
        <v>43935</v>
      </c>
      <c r="C978" s="8">
        <v>109</v>
      </c>
      <c r="D978" s="8" t="s">
        <v>154</v>
      </c>
      <c r="E978" s="7">
        <v>67000</v>
      </c>
      <c r="F978" t="s">
        <v>158</v>
      </c>
    </row>
    <row r="979" spans="1:6" x14ac:dyDescent="0.25">
      <c r="A979">
        <v>2020</v>
      </c>
      <c r="B979" s="6">
        <v>43935</v>
      </c>
      <c r="C979" s="8">
        <v>110</v>
      </c>
      <c r="D979" s="8" t="s">
        <v>154</v>
      </c>
      <c r="E979" s="7">
        <v>72304</v>
      </c>
      <c r="F979" t="s">
        <v>158</v>
      </c>
    </row>
    <row r="980" spans="1:6" x14ac:dyDescent="0.25">
      <c r="A980">
        <v>2020</v>
      </c>
      <c r="B980" s="6">
        <v>43936</v>
      </c>
      <c r="C980" s="8">
        <v>112</v>
      </c>
      <c r="D980" s="8" t="s">
        <v>154</v>
      </c>
      <c r="E980" s="7">
        <v>60000</v>
      </c>
      <c r="F980" t="s">
        <v>158</v>
      </c>
    </row>
    <row r="981" spans="1:6" x14ac:dyDescent="0.25">
      <c r="A981">
        <v>2020</v>
      </c>
      <c r="B981" s="6">
        <v>43936</v>
      </c>
      <c r="C981" s="8">
        <v>113</v>
      </c>
      <c r="D981" s="8" t="s">
        <v>154</v>
      </c>
      <c r="E981" s="7">
        <v>85900</v>
      </c>
      <c r="F981" t="s">
        <v>158</v>
      </c>
    </row>
    <row r="982" spans="1:6" x14ac:dyDescent="0.25">
      <c r="A982">
        <v>2020</v>
      </c>
      <c r="B982" s="6">
        <v>43936</v>
      </c>
      <c r="C982" s="8">
        <v>114</v>
      </c>
      <c r="D982" s="8" t="s">
        <v>154</v>
      </c>
      <c r="E982" s="7">
        <v>145000</v>
      </c>
      <c r="F982" t="s">
        <v>158</v>
      </c>
    </row>
    <row r="983" spans="1:6" x14ac:dyDescent="0.25">
      <c r="A983">
        <v>2020</v>
      </c>
      <c r="B983" s="6">
        <v>43936</v>
      </c>
      <c r="C983" s="8">
        <v>115</v>
      </c>
      <c r="D983" s="8" t="s">
        <v>156</v>
      </c>
      <c r="E983" s="7">
        <v>85000</v>
      </c>
      <c r="F983" t="s">
        <v>158</v>
      </c>
    </row>
    <row r="984" spans="1:6" x14ac:dyDescent="0.25">
      <c r="A984">
        <v>2020</v>
      </c>
      <c r="B984" s="6">
        <v>43941</v>
      </c>
      <c r="C984" s="8">
        <v>116</v>
      </c>
      <c r="D984" s="8" t="s">
        <v>154</v>
      </c>
      <c r="E984" s="7">
        <v>90000</v>
      </c>
      <c r="F984" t="s">
        <v>158</v>
      </c>
    </row>
    <row r="985" spans="1:6" x14ac:dyDescent="0.25">
      <c r="A985">
        <v>2020</v>
      </c>
      <c r="B985" s="6">
        <v>43941</v>
      </c>
      <c r="C985" s="8">
        <v>117</v>
      </c>
      <c r="D985" s="8" t="s">
        <v>154</v>
      </c>
      <c r="E985" s="7">
        <v>61000</v>
      </c>
      <c r="F985" t="s">
        <v>158</v>
      </c>
    </row>
    <row r="986" spans="1:6" x14ac:dyDescent="0.25">
      <c r="A986">
        <v>2020</v>
      </c>
      <c r="B986" s="6">
        <v>43943</v>
      </c>
      <c r="C986" s="8">
        <v>118</v>
      </c>
      <c r="D986" s="8" t="s">
        <v>154</v>
      </c>
      <c r="E986" s="7">
        <v>155000</v>
      </c>
      <c r="F986" t="s">
        <v>158</v>
      </c>
    </row>
    <row r="987" spans="1:6" x14ac:dyDescent="0.25">
      <c r="A987">
        <v>2020</v>
      </c>
      <c r="B987" s="6">
        <v>43948</v>
      </c>
      <c r="C987" s="8">
        <v>120</v>
      </c>
      <c r="D987" s="8" t="s">
        <v>157</v>
      </c>
      <c r="E987" s="7">
        <v>103000</v>
      </c>
      <c r="F987" t="s">
        <v>158</v>
      </c>
    </row>
    <row r="988" spans="1:6" x14ac:dyDescent="0.25">
      <c r="A988">
        <v>2020</v>
      </c>
      <c r="B988" s="6">
        <v>43948</v>
      </c>
      <c r="C988" s="8">
        <v>121</v>
      </c>
      <c r="D988" s="8" t="s">
        <v>156</v>
      </c>
      <c r="E988" s="7">
        <v>90000</v>
      </c>
      <c r="F988" t="s">
        <v>158</v>
      </c>
    </row>
    <row r="989" spans="1:6" x14ac:dyDescent="0.25">
      <c r="A989">
        <v>2020</v>
      </c>
      <c r="B989" s="6">
        <v>43950</v>
      </c>
      <c r="C989" s="8">
        <v>124</v>
      </c>
      <c r="D989" s="8" t="s">
        <v>154</v>
      </c>
      <c r="E989" s="7">
        <v>97478</v>
      </c>
      <c r="F989" t="s">
        <v>158</v>
      </c>
    </row>
    <row r="990" spans="1:6" x14ac:dyDescent="0.25">
      <c r="A990">
        <v>2020</v>
      </c>
      <c r="B990" s="6">
        <v>43950</v>
      </c>
      <c r="C990" s="8">
        <v>126</v>
      </c>
      <c r="D990" s="8" t="s">
        <v>154</v>
      </c>
      <c r="E990" s="7">
        <v>104530</v>
      </c>
      <c r="F990" t="s">
        <v>158</v>
      </c>
    </row>
    <row r="991" spans="1:6" x14ac:dyDescent="0.25">
      <c r="A991">
        <v>2020</v>
      </c>
      <c r="B991" s="6">
        <v>43955</v>
      </c>
      <c r="C991" s="8">
        <v>127</v>
      </c>
      <c r="D991" s="8" t="s">
        <v>154</v>
      </c>
      <c r="E991" s="7">
        <v>87758</v>
      </c>
      <c r="F991" t="s">
        <v>158</v>
      </c>
    </row>
    <row r="992" spans="1:6" x14ac:dyDescent="0.25">
      <c r="A992">
        <v>2020</v>
      </c>
      <c r="B992" s="6">
        <v>43955</v>
      </c>
      <c r="C992" s="8">
        <v>128</v>
      </c>
      <c r="D992" s="8" t="s">
        <v>154</v>
      </c>
      <c r="E992" s="7">
        <v>128910.16</v>
      </c>
      <c r="F992" t="s">
        <v>158</v>
      </c>
    </row>
    <row r="993" spans="1:6" x14ac:dyDescent="0.25">
      <c r="A993">
        <v>2020</v>
      </c>
      <c r="B993" s="6">
        <v>43956</v>
      </c>
      <c r="C993" s="8">
        <v>130</v>
      </c>
      <c r="D993" s="8" t="s">
        <v>155</v>
      </c>
      <c r="E993" s="7">
        <v>60000</v>
      </c>
      <c r="F993" t="s">
        <v>158</v>
      </c>
    </row>
    <row r="994" spans="1:6" x14ac:dyDescent="0.25">
      <c r="A994">
        <v>2020</v>
      </c>
      <c r="B994" s="6">
        <v>43959</v>
      </c>
      <c r="C994" s="8">
        <v>131</v>
      </c>
      <c r="D994" s="8" t="s">
        <v>154</v>
      </c>
      <c r="E994" s="7">
        <v>33613</v>
      </c>
      <c r="F994" t="s">
        <v>158</v>
      </c>
    </row>
    <row r="995" spans="1:6" x14ac:dyDescent="0.25">
      <c r="A995">
        <v>2020</v>
      </c>
      <c r="B995" s="6">
        <v>43959</v>
      </c>
      <c r="C995" s="8">
        <v>132</v>
      </c>
      <c r="D995" s="8" t="s">
        <v>154</v>
      </c>
      <c r="E995" s="7">
        <v>40000</v>
      </c>
      <c r="F995" t="s">
        <v>158</v>
      </c>
    </row>
    <row r="996" spans="1:6" x14ac:dyDescent="0.25">
      <c r="A996">
        <v>2020</v>
      </c>
      <c r="B996" s="6">
        <v>43959</v>
      </c>
      <c r="C996" s="8">
        <v>133</v>
      </c>
      <c r="D996" s="8" t="s">
        <v>154</v>
      </c>
      <c r="E996" s="7">
        <v>200000</v>
      </c>
      <c r="F996" t="s">
        <v>158</v>
      </c>
    </row>
    <row r="997" spans="1:6" x14ac:dyDescent="0.25">
      <c r="A997">
        <v>2020</v>
      </c>
      <c r="B997" s="6">
        <v>43959</v>
      </c>
      <c r="C997" s="8">
        <v>134</v>
      </c>
      <c r="D997" s="8" t="s">
        <v>156</v>
      </c>
      <c r="E997" s="7">
        <v>60000</v>
      </c>
      <c r="F997" t="s">
        <v>158</v>
      </c>
    </row>
    <row r="998" spans="1:6" x14ac:dyDescent="0.25">
      <c r="A998">
        <v>2020</v>
      </c>
      <c r="B998" s="6">
        <v>43962</v>
      </c>
      <c r="C998" s="8">
        <v>135</v>
      </c>
      <c r="D998" s="8" t="s">
        <v>155</v>
      </c>
      <c r="E998" s="7">
        <v>107276.03</v>
      </c>
      <c r="F998" t="s">
        <v>158</v>
      </c>
    </row>
    <row r="999" spans="1:6" x14ac:dyDescent="0.25">
      <c r="A999">
        <v>2020</v>
      </c>
      <c r="B999" s="6">
        <v>43962</v>
      </c>
      <c r="C999" s="8">
        <v>137</v>
      </c>
      <c r="D999" s="8" t="s">
        <v>154</v>
      </c>
      <c r="E999" s="7">
        <v>150000</v>
      </c>
      <c r="F999" t="s">
        <v>158</v>
      </c>
    </row>
    <row r="1000" spans="1:6" x14ac:dyDescent="0.25">
      <c r="A1000">
        <v>2020</v>
      </c>
      <c r="B1000" s="6">
        <v>43963</v>
      </c>
      <c r="C1000" s="8">
        <v>139</v>
      </c>
      <c r="D1000" s="8" t="s">
        <v>154</v>
      </c>
      <c r="E1000" s="7">
        <v>97134.06</v>
      </c>
      <c r="F1000" t="s">
        <v>158</v>
      </c>
    </row>
    <row r="1001" spans="1:6" x14ac:dyDescent="0.25">
      <c r="A1001">
        <v>2020</v>
      </c>
      <c r="B1001" s="6">
        <v>43963</v>
      </c>
      <c r="C1001" s="8">
        <v>140</v>
      </c>
      <c r="D1001" s="8" t="s">
        <v>154</v>
      </c>
      <c r="E1001" s="7">
        <v>160000</v>
      </c>
      <c r="F1001" t="s">
        <v>158</v>
      </c>
    </row>
    <row r="1002" spans="1:6" x14ac:dyDescent="0.25">
      <c r="A1002">
        <v>2020</v>
      </c>
      <c r="B1002" s="6">
        <v>43963</v>
      </c>
      <c r="C1002" s="8">
        <v>141</v>
      </c>
      <c r="D1002" s="8" t="s">
        <v>154</v>
      </c>
      <c r="E1002" s="7">
        <v>66000</v>
      </c>
      <c r="F1002" t="s">
        <v>158</v>
      </c>
    </row>
    <row r="1003" spans="1:6" x14ac:dyDescent="0.25">
      <c r="A1003">
        <v>2020</v>
      </c>
      <c r="B1003" s="6">
        <v>43963</v>
      </c>
      <c r="C1003" s="8">
        <v>142</v>
      </c>
      <c r="D1003" s="8" t="s">
        <v>154</v>
      </c>
      <c r="E1003" s="7">
        <v>100000</v>
      </c>
      <c r="F1003" t="s">
        <v>158</v>
      </c>
    </row>
    <row r="1004" spans="1:6" x14ac:dyDescent="0.25">
      <c r="A1004">
        <v>2020</v>
      </c>
      <c r="B1004" s="6">
        <v>43963</v>
      </c>
      <c r="C1004" s="8">
        <v>143</v>
      </c>
      <c r="D1004" s="8" t="s">
        <v>154</v>
      </c>
      <c r="E1004" s="7">
        <v>200000</v>
      </c>
      <c r="F1004" t="s">
        <v>158</v>
      </c>
    </row>
    <row r="1005" spans="1:6" x14ac:dyDescent="0.25">
      <c r="A1005">
        <v>2020</v>
      </c>
      <c r="B1005" s="6">
        <v>43969</v>
      </c>
      <c r="C1005" s="8">
        <v>144</v>
      </c>
      <c r="D1005" s="8" t="s">
        <v>154</v>
      </c>
      <c r="E1005" s="7">
        <v>53000</v>
      </c>
      <c r="F1005" t="s">
        <v>158</v>
      </c>
    </row>
    <row r="1006" spans="1:6" x14ac:dyDescent="0.25">
      <c r="A1006">
        <v>2020</v>
      </c>
      <c r="B1006" s="6">
        <v>43969</v>
      </c>
      <c r="C1006" s="8">
        <v>145</v>
      </c>
      <c r="D1006" s="8" t="s">
        <v>154</v>
      </c>
      <c r="E1006" s="7">
        <v>59436.4</v>
      </c>
      <c r="F1006" t="s">
        <v>158</v>
      </c>
    </row>
    <row r="1007" spans="1:6" x14ac:dyDescent="0.25">
      <c r="A1007">
        <v>2020</v>
      </c>
      <c r="B1007" s="6">
        <v>43969</v>
      </c>
      <c r="C1007" s="8">
        <v>146</v>
      </c>
      <c r="D1007" s="8" t="s">
        <v>154</v>
      </c>
      <c r="E1007" s="7">
        <v>88000</v>
      </c>
      <c r="F1007" t="s">
        <v>158</v>
      </c>
    </row>
    <row r="1008" spans="1:6" x14ac:dyDescent="0.25">
      <c r="A1008">
        <v>2020</v>
      </c>
      <c r="B1008" s="6">
        <v>43969</v>
      </c>
      <c r="C1008" s="8">
        <v>147</v>
      </c>
      <c r="D1008" s="8" t="s">
        <v>154</v>
      </c>
      <c r="E1008" s="7">
        <v>118000</v>
      </c>
      <c r="F1008" t="s">
        <v>158</v>
      </c>
    </row>
    <row r="1009" spans="1:6" x14ac:dyDescent="0.25">
      <c r="A1009">
        <v>2020</v>
      </c>
      <c r="B1009" s="6">
        <v>43969</v>
      </c>
      <c r="C1009" s="8">
        <v>148</v>
      </c>
      <c r="D1009" s="8" t="s">
        <v>154</v>
      </c>
      <c r="E1009" s="7">
        <v>130000</v>
      </c>
      <c r="F1009" t="s">
        <v>158</v>
      </c>
    </row>
    <row r="1010" spans="1:6" x14ac:dyDescent="0.25">
      <c r="A1010">
        <v>2020</v>
      </c>
      <c r="B1010" s="6">
        <v>43969</v>
      </c>
      <c r="C1010" s="8">
        <v>149</v>
      </c>
      <c r="D1010" s="8" t="s">
        <v>156</v>
      </c>
      <c r="E1010" s="7">
        <v>150000</v>
      </c>
      <c r="F1010" t="s">
        <v>158</v>
      </c>
    </row>
    <row r="1011" spans="1:6" x14ac:dyDescent="0.25">
      <c r="A1011">
        <v>2020</v>
      </c>
      <c r="B1011" s="6">
        <v>43969</v>
      </c>
      <c r="C1011" s="8">
        <v>150</v>
      </c>
      <c r="D1011" s="8" t="s">
        <v>154</v>
      </c>
      <c r="E1011" s="7">
        <v>59000</v>
      </c>
      <c r="F1011" t="s">
        <v>158</v>
      </c>
    </row>
    <row r="1012" spans="1:6" x14ac:dyDescent="0.25">
      <c r="A1012">
        <v>2020</v>
      </c>
      <c r="B1012" s="6">
        <v>43969</v>
      </c>
      <c r="C1012" s="8">
        <v>151</v>
      </c>
      <c r="D1012" s="8" t="s">
        <v>154</v>
      </c>
      <c r="E1012" s="7">
        <v>97000</v>
      </c>
      <c r="F1012" t="s">
        <v>158</v>
      </c>
    </row>
    <row r="1013" spans="1:6" x14ac:dyDescent="0.25">
      <c r="A1013">
        <v>2020</v>
      </c>
      <c r="B1013" s="6">
        <v>43969</v>
      </c>
      <c r="C1013" s="8">
        <v>152</v>
      </c>
      <c r="D1013" s="8" t="s">
        <v>156</v>
      </c>
      <c r="E1013" s="7">
        <v>300000</v>
      </c>
      <c r="F1013" t="s">
        <v>158</v>
      </c>
    </row>
    <row r="1014" spans="1:6" x14ac:dyDescent="0.25">
      <c r="A1014">
        <v>2020</v>
      </c>
      <c r="B1014" s="6">
        <v>43970</v>
      </c>
      <c r="C1014" s="8">
        <v>153</v>
      </c>
      <c r="D1014" s="8" t="s">
        <v>155</v>
      </c>
      <c r="E1014" s="7">
        <v>85500</v>
      </c>
      <c r="F1014" t="s">
        <v>158</v>
      </c>
    </row>
    <row r="1015" spans="1:6" x14ac:dyDescent="0.25">
      <c r="A1015">
        <v>2020</v>
      </c>
      <c r="B1015" s="6">
        <v>43973</v>
      </c>
      <c r="C1015" s="8">
        <v>154</v>
      </c>
      <c r="D1015" s="8" t="s">
        <v>154</v>
      </c>
      <c r="E1015" s="7">
        <v>48000</v>
      </c>
      <c r="F1015" t="s">
        <v>158</v>
      </c>
    </row>
    <row r="1016" spans="1:6" x14ac:dyDescent="0.25">
      <c r="A1016">
        <v>2020</v>
      </c>
      <c r="B1016" s="6">
        <v>43973</v>
      </c>
      <c r="C1016" s="8">
        <v>155</v>
      </c>
      <c r="D1016" s="8" t="s">
        <v>154</v>
      </c>
      <c r="E1016" s="7">
        <v>86000</v>
      </c>
      <c r="F1016" t="s">
        <v>158</v>
      </c>
    </row>
    <row r="1017" spans="1:6" x14ac:dyDescent="0.25">
      <c r="A1017">
        <v>2020</v>
      </c>
      <c r="B1017" s="6">
        <v>43973</v>
      </c>
      <c r="C1017" s="8">
        <v>156</v>
      </c>
      <c r="D1017" s="8" t="s">
        <v>154</v>
      </c>
      <c r="E1017" s="7">
        <v>42400</v>
      </c>
      <c r="F1017" t="s">
        <v>158</v>
      </c>
    </row>
    <row r="1018" spans="1:6" x14ac:dyDescent="0.25">
      <c r="A1018">
        <v>2020</v>
      </c>
      <c r="B1018" s="6">
        <v>43978</v>
      </c>
      <c r="C1018" s="8">
        <v>158</v>
      </c>
      <c r="D1018" s="8" t="s">
        <v>156</v>
      </c>
      <c r="E1018" s="7">
        <v>45000</v>
      </c>
      <c r="F1018" t="s">
        <v>158</v>
      </c>
    </row>
    <row r="1019" spans="1:6" x14ac:dyDescent="0.25">
      <c r="A1019">
        <v>2020</v>
      </c>
      <c r="B1019" s="6">
        <v>43980</v>
      </c>
      <c r="C1019" s="8">
        <v>159</v>
      </c>
      <c r="D1019" s="8" t="s">
        <v>155</v>
      </c>
      <c r="E1019" s="7">
        <v>110000</v>
      </c>
      <c r="F1019" t="s">
        <v>158</v>
      </c>
    </row>
    <row r="1020" spans="1:6" x14ac:dyDescent="0.25">
      <c r="A1020">
        <v>2020</v>
      </c>
      <c r="B1020" s="6">
        <v>43980</v>
      </c>
      <c r="C1020" s="8">
        <v>160</v>
      </c>
      <c r="D1020" s="8" t="s">
        <v>157</v>
      </c>
      <c r="E1020" s="7">
        <v>80000</v>
      </c>
      <c r="F1020" t="s">
        <v>158</v>
      </c>
    </row>
    <row r="1021" spans="1:6" x14ac:dyDescent="0.25">
      <c r="A1021">
        <v>2020</v>
      </c>
      <c r="B1021" s="6">
        <v>43980</v>
      </c>
      <c r="C1021" s="8">
        <v>161</v>
      </c>
      <c r="D1021" s="8" t="s">
        <v>154</v>
      </c>
      <c r="E1021" s="7">
        <v>116700</v>
      </c>
      <c r="F1021" t="s">
        <v>158</v>
      </c>
    </row>
    <row r="1022" spans="1:6" x14ac:dyDescent="0.25">
      <c r="A1022">
        <v>2020</v>
      </c>
      <c r="B1022" s="6">
        <v>43980</v>
      </c>
      <c r="C1022" s="8">
        <v>162</v>
      </c>
      <c r="D1022" s="8" t="s">
        <v>154</v>
      </c>
      <c r="E1022" s="7">
        <v>92000</v>
      </c>
      <c r="F1022" t="s">
        <v>158</v>
      </c>
    </row>
    <row r="1023" spans="1:6" x14ac:dyDescent="0.25">
      <c r="A1023">
        <v>2020</v>
      </c>
      <c r="B1023" s="6">
        <v>43980</v>
      </c>
      <c r="C1023" s="8">
        <v>163</v>
      </c>
      <c r="D1023" s="8" t="s">
        <v>154</v>
      </c>
      <c r="E1023" s="7">
        <v>40000</v>
      </c>
      <c r="F1023" t="s">
        <v>158</v>
      </c>
    </row>
    <row r="1024" spans="1:6" x14ac:dyDescent="0.25">
      <c r="A1024">
        <v>2020</v>
      </c>
      <c r="B1024" s="6">
        <v>43986</v>
      </c>
      <c r="C1024" s="8">
        <v>164</v>
      </c>
      <c r="D1024" s="8" t="s">
        <v>154</v>
      </c>
      <c r="E1024" s="7">
        <v>70792.639999999999</v>
      </c>
      <c r="F1024" t="s">
        <v>158</v>
      </c>
    </row>
    <row r="1025" spans="1:6" x14ac:dyDescent="0.25">
      <c r="A1025">
        <v>2020</v>
      </c>
      <c r="B1025" s="6">
        <v>43986</v>
      </c>
      <c r="C1025" s="8">
        <v>165</v>
      </c>
      <c r="D1025" s="8" t="s">
        <v>156</v>
      </c>
      <c r="E1025" s="7">
        <v>32000</v>
      </c>
      <c r="F1025" t="s">
        <v>158</v>
      </c>
    </row>
    <row r="1026" spans="1:6" x14ac:dyDescent="0.25">
      <c r="A1026">
        <v>2020</v>
      </c>
      <c r="B1026" s="6">
        <v>43986</v>
      </c>
      <c r="C1026" s="8">
        <v>166</v>
      </c>
      <c r="D1026" s="8" t="s">
        <v>154</v>
      </c>
      <c r="E1026" s="7">
        <v>85839</v>
      </c>
      <c r="F1026" t="s">
        <v>158</v>
      </c>
    </row>
    <row r="1027" spans="1:6" x14ac:dyDescent="0.25">
      <c r="A1027">
        <v>2020</v>
      </c>
      <c r="B1027" s="6">
        <v>43991</v>
      </c>
      <c r="C1027" s="8">
        <v>167</v>
      </c>
      <c r="D1027" s="8"/>
      <c r="E1027" s="7">
        <v>62000</v>
      </c>
      <c r="F1027" t="s">
        <v>158</v>
      </c>
    </row>
    <row r="1028" spans="1:6" x14ac:dyDescent="0.25">
      <c r="A1028">
        <v>2020</v>
      </c>
      <c r="B1028" s="6">
        <v>43991</v>
      </c>
      <c r="C1028" s="8">
        <v>168</v>
      </c>
      <c r="D1028" s="8"/>
      <c r="E1028" s="7">
        <v>70000</v>
      </c>
      <c r="F1028" t="s">
        <v>158</v>
      </c>
    </row>
    <row r="1029" spans="1:6" x14ac:dyDescent="0.25">
      <c r="A1029">
        <v>2020</v>
      </c>
      <c r="B1029" s="6">
        <v>43994</v>
      </c>
      <c r="C1029" s="8">
        <v>169</v>
      </c>
      <c r="D1029" s="8" t="s">
        <v>154</v>
      </c>
      <c r="E1029" s="7">
        <v>60000</v>
      </c>
      <c r="F1029" t="s">
        <v>158</v>
      </c>
    </row>
    <row r="1030" spans="1:6" x14ac:dyDescent="0.25">
      <c r="A1030">
        <v>2020</v>
      </c>
      <c r="B1030" s="6">
        <v>43994</v>
      </c>
      <c r="C1030" s="8">
        <v>170</v>
      </c>
      <c r="D1030" s="8" t="s">
        <v>154</v>
      </c>
      <c r="E1030" s="7">
        <v>56500</v>
      </c>
      <c r="F1030" t="s">
        <v>158</v>
      </c>
    </row>
    <row r="1031" spans="1:6" x14ac:dyDescent="0.25">
      <c r="A1031">
        <v>2020</v>
      </c>
      <c r="B1031" s="6">
        <v>43994</v>
      </c>
      <c r="C1031" s="8">
        <v>171</v>
      </c>
      <c r="D1031" s="8" t="s">
        <v>154</v>
      </c>
      <c r="E1031" s="7">
        <v>58500</v>
      </c>
      <c r="F1031" t="s">
        <v>158</v>
      </c>
    </row>
    <row r="1032" spans="1:6" x14ac:dyDescent="0.25">
      <c r="A1032">
        <v>2020</v>
      </c>
      <c r="B1032" s="6">
        <v>43994</v>
      </c>
      <c r="C1032" s="8">
        <v>172</v>
      </c>
      <c r="D1032" s="8" t="s">
        <v>154</v>
      </c>
      <c r="E1032" s="7">
        <v>102000</v>
      </c>
      <c r="F1032" t="s">
        <v>158</v>
      </c>
    </row>
    <row r="1033" spans="1:6" x14ac:dyDescent="0.25">
      <c r="A1033">
        <v>2020</v>
      </c>
      <c r="B1033" s="6">
        <v>43994</v>
      </c>
      <c r="C1033" s="8">
        <v>173</v>
      </c>
      <c r="D1033" s="8" t="s">
        <v>154</v>
      </c>
      <c r="E1033" s="7">
        <v>60000</v>
      </c>
      <c r="F1033" t="s">
        <v>158</v>
      </c>
    </row>
    <row r="1034" spans="1:6" x14ac:dyDescent="0.25">
      <c r="A1034">
        <v>2020</v>
      </c>
      <c r="B1034" s="6">
        <v>43994</v>
      </c>
      <c r="C1034" s="8">
        <v>174</v>
      </c>
      <c r="D1034" s="8" t="s">
        <v>154</v>
      </c>
      <c r="E1034" s="7">
        <v>160000</v>
      </c>
      <c r="F1034" t="s">
        <v>158</v>
      </c>
    </row>
    <row r="1035" spans="1:6" x14ac:dyDescent="0.25">
      <c r="A1035">
        <v>2020</v>
      </c>
      <c r="B1035" s="6">
        <v>43994</v>
      </c>
      <c r="C1035" s="8">
        <v>175</v>
      </c>
      <c r="D1035" s="8" t="s">
        <v>156</v>
      </c>
      <c r="E1035" s="7">
        <v>68000</v>
      </c>
      <c r="F1035" t="s">
        <v>158</v>
      </c>
    </row>
    <row r="1036" spans="1:6" x14ac:dyDescent="0.25">
      <c r="A1036">
        <v>2020</v>
      </c>
      <c r="B1036" s="6">
        <v>43994</v>
      </c>
      <c r="C1036" s="8">
        <v>176</v>
      </c>
      <c r="D1036" s="8" t="s">
        <v>154</v>
      </c>
      <c r="E1036" s="7">
        <v>85500</v>
      </c>
      <c r="F1036" t="s">
        <v>158</v>
      </c>
    </row>
    <row r="1037" spans="1:6" x14ac:dyDescent="0.25">
      <c r="A1037">
        <v>2020</v>
      </c>
      <c r="B1037" s="6">
        <v>44001</v>
      </c>
      <c r="C1037" s="8">
        <v>177</v>
      </c>
      <c r="D1037" s="8" t="s">
        <v>154</v>
      </c>
      <c r="E1037" s="7">
        <v>85000</v>
      </c>
      <c r="F1037" t="s">
        <v>158</v>
      </c>
    </row>
    <row r="1038" spans="1:6" x14ac:dyDescent="0.25">
      <c r="A1038">
        <v>2020</v>
      </c>
      <c r="B1038" s="6">
        <v>44001</v>
      </c>
      <c r="C1038" s="8">
        <v>178</v>
      </c>
      <c r="D1038" s="8" t="s">
        <v>154</v>
      </c>
      <c r="E1038" s="7">
        <v>102000</v>
      </c>
      <c r="F1038" t="s">
        <v>158</v>
      </c>
    </row>
    <row r="1039" spans="1:6" x14ac:dyDescent="0.25">
      <c r="A1039">
        <v>2020</v>
      </c>
      <c r="B1039" s="6">
        <v>44001</v>
      </c>
      <c r="C1039" s="8">
        <v>179</v>
      </c>
      <c r="D1039" s="8" t="s">
        <v>154</v>
      </c>
      <c r="E1039" s="7">
        <v>20000</v>
      </c>
      <c r="F1039" t="s">
        <v>158</v>
      </c>
    </row>
    <row r="1040" spans="1:6" x14ac:dyDescent="0.25">
      <c r="A1040">
        <v>2020</v>
      </c>
      <c r="B1040" s="6">
        <v>44001</v>
      </c>
      <c r="C1040" s="8">
        <v>180</v>
      </c>
      <c r="D1040" s="8" t="s">
        <v>154</v>
      </c>
      <c r="E1040" s="7">
        <v>54000</v>
      </c>
      <c r="F1040" t="s">
        <v>158</v>
      </c>
    </row>
    <row r="1041" spans="1:6" x14ac:dyDescent="0.25">
      <c r="A1041">
        <v>2020</v>
      </c>
      <c r="B1041" s="6">
        <v>44001</v>
      </c>
      <c r="C1041" s="8">
        <v>181</v>
      </c>
      <c r="D1041" s="8" t="s">
        <v>154</v>
      </c>
      <c r="E1041" s="7">
        <v>60500</v>
      </c>
      <c r="F1041" t="s">
        <v>158</v>
      </c>
    </row>
    <row r="1042" spans="1:6" x14ac:dyDescent="0.25">
      <c r="A1042">
        <v>2020</v>
      </c>
      <c r="B1042" s="6">
        <v>44001</v>
      </c>
      <c r="C1042" s="8">
        <v>182</v>
      </c>
      <c r="D1042" s="8" t="s">
        <v>154</v>
      </c>
      <c r="E1042" s="7">
        <v>200000</v>
      </c>
      <c r="F1042" t="s">
        <v>158</v>
      </c>
    </row>
    <row r="1043" spans="1:6" x14ac:dyDescent="0.25">
      <c r="A1043">
        <v>2020</v>
      </c>
      <c r="B1043" s="6">
        <v>44001</v>
      </c>
      <c r="C1043" s="8">
        <v>183</v>
      </c>
      <c r="D1043" s="8" t="s">
        <v>154</v>
      </c>
      <c r="E1043" s="7">
        <v>120000</v>
      </c>
      <c r="F1043" t="s">
        <v>158</v>
      </c>
    </row>
    <row r="1044" spans="1:6" x14ac:dyDescent="0.25">
      <c r="A1044">
        <v>2020</v>
      </c>
      <c r="B1044" s="6">
        <v>44001</v>
      </c>
      <c r="C1044" s="8">
        <v>184</v>
      </c>
      <c r="D1044" s="8" t="s">
        <v>154</v>
      </c>
      <c r="E1044" s="7">
        <v>65500</v>
      </c>
      <c r="F1044" t="s">
        <v>158</v>
      </c>
    </row>
    <row r="1045" spans="1:6" x14ac:dyDescent="0.25">
      <c r="A1045">
        <v>2020</v>
      </c>
      <c r="B1045" s="6">
        <v>44001</v>
      </c>
      <c r="C1045" s="8">
        <v>185</v>
      </c>
      <c r="D1045" s="8" t="s">
        <v>154</v>
      </c>
      <c r="E1045" s="7">
        <v>158300</v>
      </c>
      <c r="F1045" t="s">
        <v>158</v>
      </c>
    </row>
    <row r="1046" spans="1:6" x14ac:dyDescent="0.25">
      <c r="A1046">
        <v>2020</v>
      </c>
      <c r="B1046" s="6">
        <v>44005</v>
      </c>
      <c r="C1046" s="8">
        <v>186</v>
      </c>
      <c r="D1046" s="8" t="s">
        <v>154</v>
      </c>
      <c r="E1046" s="7">
        <v>796.13</v>
      </c>
      <c r="F1046" t="s">
        <v>158</v>
      </c>
    </row>
    <row r="1047" spans="1:6" x14ac:dyDescent="0.25">
      <c r="A1047">
        <v>2020</v>
      </c>
      <c r="B1047" s="6">
        <v>44005</v>
      </c>
      <c r="C1047" s="8">
        <v>187</v>
      </c>
      <c r="D1047" s="8" t="s">
        <v>154</v>
      </c>
      <c r="E1047" s="7">
        <v>47582.53</v>
      </c>
      <c r="F1047" t="s">
        <v>158</v>
      </c>
    </row>
    <row r="1048" spans="1:6" x14ac:dyDescent="0.25">
      <c r="A1048">
        <v>2020</v>
      </c>
      <c r="B1048" s="6">
        <v>44007</v>
      </c>
      <c r="C1048" s="8">
        <v>189</v>
      </c>
      <c r="D1048" s="8" t="s">
        <v>154</v>
      </c>
      <c r="E1048" s="7">
        <v>200000</v>
      </c>
      <c r="F1048" t="s">
        <v>158</v>
      </c>
    </row>
    <row r="1049" spans="1:6" x14ac:dyDescent="0.25">
      <c r="A1049">
        <v>2020</v>
      </c>
      <c r="B1049" s="6">
        <v>44007</v>
      </c>
      <c r="C1049" s="8">
        <v>190</v>
      </c>
      <c r="D1049" s="8" t="s">
        <v>154</v>
      </c>
      <c r="E1049" s="7">
        <v>52800</v>
      </c>
      <c r="F1049" t="s">
        <v>158</v>
      </c>
    </row>
    <row r="1050" spans="1:6" x14ac:dyDescent="0.25">
      <c r="A1050">
        <v>2020</v>
      </c>
      <c r="B1050" s="6">
        <v>44007</v>
      </c>
      <c r="C1050" s="8">
        <v>191</v>
      </c>
      <c r="D1050" s="8" t="s">
        <v>154</v>
      </c>
      <c r="E1050" s="7">
        <v>59278</v>
      </c>
      <c r="F1050" t="s">
        <v>158</v>
      </c>
    </row>
    <row r="1051" spans="1:6" x14ac:dyDescent="0.25">
      <c r="A1051">
        <v>2020</v>
      </c>
      <c r="B1051" s="6">
        <v>44007</v>
      </c>
      <c r="C1051" s="8">
        <v>192</v>
      </c>
      <c r="D1051" s="8" t="s">
        <v>154</v>
      </c>
      <c r="E1051" s="7">
        <v>60000</v>
      </c>
      <c r="F1051" t="s">
        <v>158</v>
      </c>
    </row>
    <row r="1052" spans="1:6" x14ac:dyDescent="0.25">
      <c r="A1052">
        <v>2020</v>
      </c>
      <c r="B1052" s="6">
        <v>44007</v>
      </c>
      <c r="C1052" s="8">
        <v>193</v>
      </c>
      <c r="D1052" s="8" t="s">
        <v>154</v>
      </c>
      <c r="E1052" s="7">
        <v>60000</v>
      </c>
      <c r="F1052" t="s">
        <v>158</v>
      </c>
    </row>
    <row r="1053" spans="1:6" x14ac:dyDescent="0.25">
      <c r="A1053">
        <v>2020</v>
      </c>
      <c r="B1053" s="6">
        <v>44007</v>
      </c>
      <c r="C1053" s="8">
        <v>194</v>
      </c>
      <c r="D1053" s="8" t="s">
        <v>154</v>
      </c>
      <c r="E1053" s="7">
        <v>74857.320000000007</v>
      </c>
      <c r="F1053" t="s">
        <v>158</v>
      </c>
    </row>
    <row r="1054" spans="1:6" x14ac:dyDescent="0.25">
      <c r="A1054">
        <v>2020</v>
      </c>
      <c r="B1054" s="6">
        <v>44007</v>
      </c>
      <c r="C1054" s="8">
        <v>195</v>
      </c>
      <c r="D1054" s="8" t="s">
        <v>154</v>
      </c>
      <c r="E1054" s="7">
        <v>91000</v>
      </c>
      <c r="F1054" t="s">
        <v>158</v>
      </c>
    </row>
    <row r="1055" spans="1:6" x14ac:dyDescent="0.25">
      <c r="A1055">
        <v>2020</v>
      </c>
      <c r="B1055" s="6">
        <v>44014</v>
      </c>
      <c r="C1055" s="8">
        <v>196</v>
      </c>
      <c r="D1055" s="8" t="s">
        <v>155</v>
      </c>
      <c r="E1055" s="7">
        <v>90000</v>
      </c>
      <c r="F1055" t="s">
        <v>158</v>
      </c>
    </row>
    <row r="1056" spans="1:6" x14ac:dyDescent="0.25">
      <c r="A1056">
        <v>2020</v>
      </c>
      <c r="B1056" s="6">
        <v>44014</v>
      </c>
      <c r="C1056" s="8">
        <v>197</v>
      </c>
      <c r="D1056" s="8" t="s">
        <v>154</v>
      </c>
      <c r="E1056" s="7">
        <v>49000</v>
      </c>
      <c r="F1056" t="s">
        <v>158</v>
      </c>
    </row>
    <row r="1057" spans="1:6" x14ac:dyDescent="0.25">
      <c r="A1057">
        <v>2020</v>
      </c>
      <c r="B1057" s="6">
        <v>44014</v>
      </c>
      <c r="C1057" s="8">
        <v>198</v>
      </c>
      <c r="D1057" s="8" t="s">
        <v>154</v>
      </c>
      <c r="E1057" s="7">
        <v>126000</v>
      </c>
      <c r="F1057" t="s">
        <v>158</v>
      </c>
    </row>
    <row r="1058" spans="1:6" x14ac:dyDescent="0.25">
      <c r="A1058">
        <v>2020</v>
      </c>
      <c r="B1058" s="6">
        <v>44014</v>
      </c>
      <c r="C1058" s="8">
        <v>199</v>
      </c>
      <c r="D1058" s="8" t="s">
        <v>154</v>
      </c>
      <c r="E1058" s="7">
        <v>52000</v>
      </c>
      <c r="F1058" t="s">
        <v>158</v>
      </c>
    </row>
    <row r="1059" spans="1:6" x14ac:dyDescent="0.25">
      <c r="A1059">
        <v>2020</v>
      </c>
      <c r="B1059" s="6">
        <v>44014</v>
      </c>
      <c r="C1059" s="8">
        <v>200</v>
      </c>
      <c r="D1059" s="8" t="s">
        <v>154</v>
      </c>
      <c r="E1059" s="7">
        <v>75000</v>
      </c>
      <c r="F1059" t="s">
        <v>158</v>
      </c>
    </row>
    <row r="1060" spans="1:6" x14ac:dyDescent="0.25">
      <c r="A1060">
        <v>2020</v>
      </c>
      <c r="B1060" s="6">
        <v>44014</v>
      </c>
      <c r="C1060" s="8">
        <v>201</v>
      </c>
      <c r="D1060" s="8" t="s">
        <v>154</v>
      </c>
      <c r="E1060" s="7">
        <v>66000</v>
      </c>
      <c r="F1060" t="s">
        <v>158</v>
      </c>
    </row>
    <row r="1061" spans="1:6" x14ac:dyDescent="0.25">
      <c r="A1061">
        <v>2020</v>
      </c>
      <c r="B1061" s="6">
        <v>44022</v>
      </c>
      <c r="C1061" s="8">
        <v>202</v>
      </c>
      <c r="D1061" s="8" t="s">
        <v>154</v>
      </c>
      <c r="E1061" s="7">
        <v>120000</v>
      </c>
      <c r="F1061" t="s">
        <v>158</v>
      </c>
    </row>
    <row r="1062" spans="1:6" x14ac:dyDescent="0.25">
      <c r="A1062">
        <v>2020</v>
      </c>
      <c r="B1062" s="6">
        <v>44022</v>
      </c>
      <c r="C1062" s="8">
        <v>203</v>
      </c>
      <c r="D1062" s="8" t="s">
        <v>156</v>
      </c>
      <c r="E1062" s="7">
        <v>110000</v>
      </c>
      <c r="F1062" t="s">
        <v>158</v>
      </c>
    </row>
    <row r="1063" spans="1:6" x14ac:dyDescent="0.25">
      <c r="A1063">
        <v>2020</v>
      </c>
      <c r="B1063" s="6">
        <v>44022</v>
      </c>
      <c r="C1063" s="8">
        <v>204</v>
      </c>
      <c r="D1063" s="8" t="s">
        <v>154</v>
      </c>
      <c r="E1063" s="7">
        <v>49000</v>
      </c>
      <c r="F1063" t="s">
        <v>158</v>
      </c>
    </row>
    <row r="1064" spans="1:6" x14ac:dyDescent="0.25">
      <c r="A1064">
        <v>2020</v>
      </c>
      <c r="B1064" s="6">
        <v>44022</v>
      </c>
      <c r="C1064" s="8">
        <v>205</v>
      </c>
      <c r="D1064" s="8" t="s">
        <v>154</v>
      </c>
      <c r="E1064" s="7">
        <v>170000</v>
      </c>
      <c r="F1064" t="s">
        <v>158</v>
      </c>
    </row>
    <row r="1065" spans="1:6" x14ac:dyDescent="0.25">
      <c r="A1065">
        <v>2020</v>
      </c>
      <c r="B1065" s="6">
        <v>44027</v>
      </c>
      <c r="C1065" s="8">
        <v>206</v>
      </c>
      <c r="D1065" s="8" t="s">
        <v>154</v>
      </c>
      <c r="E1065" s="7">
        <v>40000</v>
      </c>
      <c r="F1065" t="s">
        <v>158</v>
      </c>
    </row>
    <row r="1066" spans="1:6" x14ac:dyDescent="0.25">
      <c r="A1066">
        <v>2020</v>
      </c>
      <c r="B1066" s="6">
        <v>44027</v>
      </c>
      <c r="C1066" s="8">
        <v>208</v>
      </c>
      <c r="D1066" s="8" t="s">
        <v>154</v>
      </c>
      <c r="E1066" s="7">
        <v>58350</v>
      </c>
      <c r="F1066" t="s">
        <v>158</v>
      </c>
    </row>
    <row r="1067" spans="1:6" x14ac:dyDescent="0.25">
      <c r="A1067">
        <v>2020</v>
      </c>
      <c r="B1067" s="6">
        <v>44027</v>
      </c>
      <c r="C1067" s="8">
        <v>209</v>
      </c>
      <c r="D1067" s="8" t="s">
        <v>154</v>
      </c>
      <c r="E1067" s="7">
        <v>84100</v>
      </c>
      <c r="F1067" t="s">
        <v>158</v>
      </c>
    </row>
    <row r="1068" spans="1:6" x14ac:dyDescent="0.25">
      <c r="A1068">
        <v>2020</v>
      </c>
      <c r="B1068" s="6">
        <v>44028</v>
      </c>
      <c r="C1068" s="8">
        <v>210</v>
      </c>
      <c r="D1068" s="8" t="s">
        <v>154</v>
      </c>
      <c r="E1068" s="7">
        <v>108973</v>
      </c>
      <c r="F1068" t="s">
        <v>158</v>
      </c>
    </row>
    <row r="1069" spans="1:6" x14ac:dyDescent="0.25">
      <c r="A1069">
        <v>2020</v>
      </c>
      <c r="B1069" s="6">
        <v>44028</v>
      </c>
      <c r="C1069" s="8">
        <v>211</v>
      </c>
      <c r="D1069" s="8" t="s">
        <v>154</v>
      </c>
      <c r="E1069" s="7">
        <v>300000</v>
      </c>
      <c r="F1069" t="s">
        <v>158</v>
      </c>
    </row>
    <row r="1070" spans="1:6" x14ac:dyDescent="0.25">
      <c r="A1070">
        <v>2020</v>
      </c>
      <c r="B1070" s="6">
        <v>44028</v>
      </c>
      <c r="C1070" s="8">
        <v>212</v>
      </c>
      <c r="D1070" s="8" t="s">
        <v>154</v>
      </c>
      <c r="E1070" s="7">
        <v>58000</v>
      </c>
      <c r="F1070" t="s">
        <v>158</v>
      </c>
    </row>
    <row r="1071" spans="1:6" x14ac:dyDescent="0.25">
      <c r="A1071">
        <v>2020</v>
      </c>
      <c r="B1071" s="6">
        <v>44028</v>
      </c>
      <c r="C1071" s="8">
        <v>213</v>
      </c>
      <c r="D1071" s="8" t="s">
        <v>154</v>
      </c>
      <c r="E1071" s="7">
        <v>70000</v>
      </c>
      <c r="F1071" t="s">
        <v>158</v>
      </c>
    </row>
    <row r="1072" spans="1:6" x14ac:dyDescent="0.25">
      <c r="A1072">
        <v>2020</v>
      </c>
      <c r="B1072" s="6">
        <v>44028</v>
      </c>
      <c r="C1072" s="8">
        <v>214</v>
      </c>
      <c r="D1072" s="8" t="s">
        <v>154</v>
      </c>
      <c r="E1072" s="7">
        <v>100000</v>
      </c>
      <c r="F1072" t="s">
        <v>158</v>
      </c>
    </row>
    <row r="1073" spans="1:6" x14ac:dyDescent="0.25">
      <c r="A1073">
        <v>2020</v>
      </c>
      <c r="B1073" s="6">
        <v>44028</v>
      </c>
      <c r="C1073" s="8">
        <v>215</v>
      </c>
      <c r="D1073" s="8" t="s">
        <v>154</v>
      </c>
      <c r="E1073" s="7">
        <v>162000</v>
      </c>
      <c r="F1073" t="s">
        <v>158</v>
      </c>
    </row>
    <row r="1074" spans="1:6" x14ac:dyDescent="0.25">
      <c r="A1074">
        <v>2020</v>
      </c>
      <c r="B1074" s="6">
        <v>44028</v>
      </c>
      <c r="C1074" s="8">
        <v>216</v>
      </c>
      <c r="D1074" s="8" t="s">
        <v>154</v>
      </c>
      <c r="E1074" s="7">
        <v>60000</v>
      </c>
      <c r="F1074" t="s">
        <v>158</v>
      </c>
    </row>
    <row r="1075" spans="1:6" x14ac:dyDescent="0.25">
      <c r="A1075">
        <v>2020</v>
      </c>
      <c r="B1075" s="6">
        <v>44028</v>
      </c>
      <c r="C1075" s="8">
        <v>217</v>
      </c>
      <c r="D1075" s="8" t="s">
        <v>154</v>
      </c>
      <c r="E1075" s="7">
        <v>126700</v>
      </c>
      <c r="F1075" t="s">
        <v>158</v>
      </c>
    </row>
    <row r="1076" spans="1:6" x14ac:dyDescent="0.25">
      <c r="A1076">
        <v>2020</v>
      </c>
      <c r="B1076" s="6">
        <v>44033</v>
      </c>
      <c r="C1076" s="8">
        <v>218</v>
      </c>
      <c r="D1076" s="8" t="s">
        <v>154</v>
      </c>
      <c r="E1076" s="7">
        <v>35500</v>
      </c>
      <c r="F1076" t="s">
        <v>158</v>
      </c>
    </row>
    <row r="1077" spans="1:6" x14ac:dyDescent="0.25">
      <c r="A1077">
        <v>2020</v>
      </c>
      <c r="B1077" s="6">
        <v>44033</v>
      </c>
      <c r="C1077" s="8">
        <v>219</v>
      </c>
      <c r="D1077" s="8" t="s">
        <v>154</v>
      </c>
      <c r="E1077" s="7">
        <v>44500</v>
      </c>
      <c r="F1077" t="s">
        <v>158</v>
      </c>
    </row>
    <row r="1078" spans="1:6" x14ac:dyDescent="0.25">
      <c r="A1078">
        <v>2020</v>
      </c>
      <c r="B1078" s="6">
        <v>44033</v>
      </c>
      <c r="C1078" s="8">
        <v>220</v>
      </c>
      <c r="D1078" s="8" t="s">
        <v>154</v>
      </c>
      <c r="E1078" s="7">
        <v>40000</v>
      </c>
      <c r="F1078" t="s">
        <v>158</v>
      </c>
    </row>
    <row r="1079" spans="1:6" x14ac:dyDescent="0.25">
      <c r="A1079">
        <v>2020</v>
      </c>
      <c r="B1079" s="6">
        <v>44036</v>
      </c>
      <c r="C1079" s="8">
        <v>221</v>
      </c>
      <c r="D1079" s="8" t="s">
        <v>154</v>
      </c>
      <c r="E1079" s="7">
        <v>200000</v>
      </c>
      <c r="F1079" t="s">
        <v>158</v>
      </c>
    </row>
    <row r="1080" spans="1:6" x14ac:dyDescent="0.25">
      <c r="A1080">
        <v>2020</v>
      </c>
      <c r="B1080" s="6">
        <v>44036</v>
      </c>
      <c r="C1080" s="8">
        <v>222</v>
      </c>
      <c r="D1080" s="8" t="s">
        <v>154</v>
      </c>
      <c r="E1080" s="7">
        <v>50000</v>
      </c>
      <c r="F1080" t="s">
        <v>158</v>
      </c>
    </row>
    <row r="1081" spans="1:6" x14ac:dyDescent="0.25">
      <c r="A1081">
        <v>2020</v>
      </c>
      <c r="B1081" s="6">
        <v>44036</v>
      </c>
      <c r="C1081" s="8">
        <v>223</v>
      </c>
      <c r="D1081" s="8" t="s">
        <v>154</v>
      </c>
      <c r="E1081" s="7">
        <v>37478</v>
      </c>
      <c r="F1081" t="s">
        <v>158</v>
      </c>
    </row>
    <row r="1082" spans="1:6" x14ac:dyDescent="0.25">
      <c r="A1082">
        <v>2020</v>
      </c>
      <c r="B1082" s="6">
        <v>44036</v>
      </c>
      <c r="C1082" s="8">
        <v>224</v>
      </c>
      <c r="D1082" s="8" t="s">
        <v>154</v>
      </c>
      <c r="E1082" s="7">
        <v>62000</v>
      </c>
      <c r="F1082" t="s">
        <v>158</v>
      </c>
    </row>
    <row r="1083" spans="1:6" x14ac:dyDescent="0.25">
      <c r="A1083">
        <v>2020</v>
      </c>
      <c r="B1083" s="6">
        <v>44036</v>
      </c>
      <c r="C1083" s="8">
        <v>225</v>
      </c>
      <c r="D1083" s="8" t="s">
        <v>154</v>
      </c>
      <c r="E1083" s="7">
        <v>56000</v>
      </c>
      <c r="F1083" t="s">
        <v>158</v>
      </c>
    </row>
    <row r="1084" spans="1:6" x14ac:dyDescent="0.25">
      <c r="A1084">
        <v>2020</v>
      </c>
      <c r="B1084" s="6">
        <v>44036</v>
      </c>
      <c r="C1084" s="8">
        <v>226</v>
      </c>
      <c r="D1084" s="8" t="s">
        <v>156</v>
      </c>
      <c r="E1084" s="7">
        <v>47700</v>
      </c>
      <c r="F1084" t="s">
        <v>158</v>
      </c>
    </row>
    <row r="1085" spans="1:6" x14ac:dyDescent="0.25">
      <c r="A1085">
        <v>2020</v>
      </c>
      <c r="B1085" s="6">
        <v>44036</v>
      </c>
      <c r="C1085" s="8">
        <v>227</v>
      </c>
      <c r="D1085" s="8" t="s">
        <v>154</v>
      </c>
      <c r="E1085" s="7">
        <v>46000</v>
      </c>
      <c r="F1085" t="s">
        <v>158</v>
      </c>
    </row>
    <row r="1086" spans="1:6" x14ac:dyDescent="0.25">
      <c r="A1086">
        <v>2020</v>
      </c>
      <c r="B1086" s="6">
        <v>44040</v>
      </c>
      <c r="C1086" s="8">
        <v>228</v>
      </c>
      <c r="D1086" s="8" t="s">
        <v>154</v>
      </c>
      <c r="E1086" s="7">
        <v>61500</v>
      </c>
      <c r="F1086" t="s">
        <v>158</v>
      </c>
    </row>
    <row r="1087" spans="1:6" x14ac:dyDescent="0.25">
      <c r="A1087">
        <v>2020</v>
      </c>
      <c r="B1087" s="6">
        <v>44042</v>
      </c>
      <c r="C1087" s="8">
        <v>229</v>
      </c>
      <c r="D1087" s="8" t="s">
        <v>154</v>
      </c>
      <c r="E1087" s="7">
        <v>58000</v>
      </c>
      <c r="F1087" t="s">
        <v>158</v>
      </c>
    </row>
    <row r="1088" spans="1:6" x14ac:dyDescent="0.25">
      <c r="A1088">
        <v>2020</v>
      </c>
      <c r="B1088" s="6">
        <v>44043</v>
      </c>
      <c r="C1088" s="8">
        <v>230</v>
      </c>
      <c r="D1088" s="8" t="s">
        <v>154</v>
      </c>
      <c r="E1088" s="7">
        <v>185620</v>
      </c>
      <c r="F1088" t="s">
        <v>158</v>
      </c>
    </row>
    <row r="1089" spans="1:6" x14ac:dyDescent="0.25">
      <c r="A1089">
        <v>2020</v>
      </c>
      <c r="B1089" s="6">
        <v>44043</v>
      </c>
      <c r="C1089" s="8">
        <v>231</v>
      </c>
      <c r="D1089" s="8" t="s">
        <v>154</v>
      </c>
      <c r="E1089" s="7">
        <v>62000</v>
      </c>
      <c r="F1089" t="s">
        <v>158</v>
      </c>
    </row>
    <row r="1090" spans="1:6" x14ac:dyDescent="0.25">
      <c r="A1090">
        <v>2020</v>
      </c>
      <c r="B1090" s="6">
        <v>44043</v>
      </c>
      <c r="C1090" s="8">
        <v>232</v>
      </c>
      <c r="D1090" s="8" t="s">
        <v>154</v>
      </c>
      <c r="E1090" s="7">
        <v>80000</v>
      </c>
      <c r="F1090" t="s">
        <v>158</v>
      </c>
    </row>
    <row r="1091" spans="1:6" x14ac:dyDescent="0.25">
      <c r="A1091">
        <v>2020</v>
      </c>
      <c r="B1091" s="6">
        <v>44043</v>
      </c>
      <c r="C1091" s="8">
        <v>233</v>
      </c>
      <c r="D1091" s="8" t="s">
        <v>154</v>
      </c>
      <c r="E1091" s="7">
        <v>102724</v>
      </c>
      <c r="F1091" t="s">
        <v>158</v>
      </c>
    </row>
    <row r="1092" spans="1:6" x14ac:dyDescent="0.25">
      <c r="A1092">
        <v>2020</v>
      </c>
      <c r="B1092" s="6">
        <v>44043</v>
      </c>
      <c r="C1092" s="8">
        <v>234</v>
      </c>
      <c r="D1092" s="8" t="s">
        <v>154</v>
      </c>
      <c r="E1092" s="7">
        <v>48700</v>
      </c>
      <c r="F1092" t="s">
        <v>158</v>
      </c>
    </row>
    <row r="1093" spans="1:6" x14ac:dyDescent="0.25">
      <c r="A1093">
        <v>2020</v>
      </c>
      <c r="B1093" s="6">
        <v>44043</v>
      </c>
      <c r="C1093" s="8">
        <v>235</v>
      </c>
      <c r="D1093" s="8" t="s">
        <v>154</v>
      </c>
      <c r="E1093" s="7">
        <v>70000</v>
      </c>
      <c r="F1093" t="s">
        <v>158</v>
      </c>
    </row>
    <row r="1094" spans="1:6" x14ac:dyDescent="0.25">
      <c r="A1094">
        <v>2020</v>
      </c>
      <c r="B1094" s="6">
        <v>44043</v>
      </c>
      <c r="C1094" s="8">
        <v>236</v>
      </c>
      <c r="D1094" s="8" t="s">
        <v>154</v>
      </c>
      <c r="E1094" s="7">
        <v>40000</v>
      </c>
      <c r="F1094" t="s">
        <v>158</v>
      </c>
    </row>
    <row r="1095" spans="1:6" x14ac:dyDescent="0.25">
      <c r="A1095">
        <v>2020</v>
      </c>
      <c r="B1095" s="6">
        <v>44043</v>
      </c>
      <c r="C1095" s="8">
        <v>237</v>
      </c>
      <c r="D1095" s="8" t="s">
        <v>154</v>
      </c>
      <c r="E1095" s="7">
        <v>104200</v>
      </c>
      <c r="F1095" t="s">
        <v>158</v>
      </c>
    </row>
    <row r="1096" spans="1:6" x14ac:dyDescent="0.25">
      <c r="A1096">
        <v>2020</v>
      </c>
      <c r="B1096" s="6">
        <v>44043</v>
      </c>
      <c r="C1096" s="8">
        <v>238</v>
      </c>
      <c r="D1096" s="8" t="s">
        <v>154</v>
      </c>
      <c r="E1096" s="7">
        <v>75000</v>
      </c>
      <c r="F1096" t="s">
        <v>158</v>
      </c>
    </row>
    <row r="1097" spans="1:6" x14ac:dyDescent="0.25">
      <c r="A1097">
        <v>2020</v>
      </c>
      <c r="B1097" s="6">
        <v>44043</v>
      </c>
      <c r="C1097" s="8">
        <v>239</v>
      </c>
      <c r="D1097" s="8" t="s">
        <v>154</v>
      </c>
      <c r="E1097" s="7">
        <v>75000</v>
      </c>
      <c r="F1097" t="s">
        <v>158</v>
      </c>
    </row>
    <row r="1098" spans="1:6" x14ac:dyDescent="0.25">
      <c r="A1098">
        <v>2020</v>
      </c>
      <c r="B1098" s="6">
        <v>44043</v>
      </c>
      <c r="C1098" s="8">
        <v>240</v>
      </c>
      <c r="D1098" s="8" t="s">
        <v>154</v>
      </c>
      <c r="E1098" s="7">
        <v>38368</v>
      </c>
      <c r="F1098" t="s">
        <v>158</v>
      </c>
    </row>
    <row r="1099" spans="1:6" x14ac:dyDescent="0.25">
      <c r="A1099">
        <v>2020</v>
      </c>
      <c r="B1099" s="6">
        <v>44046</v>
      </c>
      <c r="C1099" s="8">
        <v>242</v>
      </c>
      <c r="D1099" s="8" t="s">
        <v>154</v>
      </c>
      <c r="E1099" s="7">
        <v>138000</v>
      </c>
      <c r="F1099" t="s">
        <v>158</v>
      </c>
    </row>
    <row r="1100" spans="1:6" x14ac:dyDescent="0.25">
      <c r="A1100">
        <v>2020</v>
      </c>
      <c r="B1100" s="6">
        <v>44049</v>
      </c>
      <c r="C1100" s="8">
        <v>243</v>
      </c>
      <c r="D1100" s="8" t="s">
        <v>154</v>
      </c>
      <c r="E1100" s="7">
        <v>139582</v>
      </c>
      <c r="F1100" t="s">
        <v>158</v>
      </c>
    </row>
    <row r="1101" spans="1:6" x14ac:dyDescent="0.25">
      <c r="A1101">
        <v>2020</v>
      </c>
      <c r="B1101" s="6">
        <v>44049</v>
      </c>
      <c r="C1101" s="8">
        <v>244</v>
      </c>
      <c r="D1101" s="8" t="s">
        <v>154</v>
      </c>
      <c r="E1101" s="7">
        <v>110000</v>
      </c>
      <c r="F1101" t="s">
        <v>158</v>
      </c>
    </row>
    <row r="1102" spans="1:6" x14ac:dyDescent="0.25">
      <c r="A1102">
        <v>2020</v>
      </c>
      <c r="B1102" s="6">
        <v>44054</v>
      </c>
      <c r="C1102" s="8">
        <v>245</v>
      </c>
      <c r="D1102" s="8" t="s">
        <v>154</v>
      </c>
      <c r="E1102" s="7">
        <v>108000</v>
      </c>
      <c r="F1102" t="s">
        <v>158</v>
      </c>
    </row>
    <row r="1103" spans="1:6" x14ac:dyDescent="0.25">
      <c r="A1103">
        <v>2020</v>
      </c>
      <c r="B1103" s="6">
        <v>44054</v>
      </c>
      <c r="C1103" s="8">
        <v>246</v>
      </c>
      <c r="D1103" s="8" t="s">
        <v>154</v>
      </c>
      <c r="E1103" s="7">
        <v>106273</v>
      </c>
      <c r="F1103" t="s">
        <v>158</v>
      </c>
    </row>
    <row r="1104" spans="1:6" x14ac:dyDescent="0.25">
      <c r="A1104">
        <v>2020</v>
      </c>
      <c r="B1104" s="6">
        <v>44055</v>
      </c>
      <c r="C1104" s="8">
        <v>247</v>
      </c>
      <c r="D1104" s="8" t="s">
        <v>154</v>
      </c>
      <c r="E1104" s="7">
        <v>155000</v>
      </c>
      <c r="F1104" t="s">
        <v>158</v>
      </c>
    </row>
    <row r="1105" spans="1:6" x14ac:dyDescent="0.25">
      <c r="A1105">
        <v>2020</v>
      </c>
      <c r="B1105" s="6">
        <v>44055</v>
      </c>
      <c r="C1105" s="8">
        <v>248</v>
      </c>
      <c r="D1105" s="8" t="s">
        <v>154</v>
      </c>
      <c r="E1105" s="7">
        <v>31000</v>
      </c>
      <c r="F1105" t="s">
        <v>158</v>
      </c>
    </row>
    <row r="1106" spans="1:6" x14ac:dyDescent="0.25">
      <c r="A1106">
        <v>2020</v>
      </c>
      <c r="B1106" s="6">
        <v>44055</v>
      </c>
      <c r="C1106" s="8">
        <v>249</v>
      </c>
      <c r="D1106" s="8" t="s">
        <v>155</v>
      </c>
      <c r="E1106" s="7">
        <v>57880</v>
      </c>
      <c r="F1106" t="s">
        <v>158</v>
      </c>
    </row>
    <row r="1107" spans="1:6" x14ac:dyDescent="0.25">
      <c r="A1107">
        <v>2020</v>
      </c>
      <c r="B1107" s="6">
        <v>44055</v>
      </c>
      <c r="C1107" s="8">
        <v>250</v>
      </c>
      <c r="D1107" s="8" t="s">
        <v>154</v>
      </c>
      <c r="E1107" s="7">
        <v>200000</v>
      </c>
      <c r="F1107" t="s">
        <v>158</v>
      </c>
    </row>
    <row r="1108" spans="1:6" x14ac:dyDescent="0.25">
      <c r="A1108">
        <v>2020</v>
      </c>
      <c r="B1108" s="6">
        <v>44055</v>
      </c>
      <c r="C1108" s="8">
        <v>251</v>
      </c>
      <c r="D1108" s="8" t="s">
        <v>154</v>
      </c>
      <c r="E1108" s="7">
        <v>34000</v>
      </c>
      <c r="F1108" t="s">
        <v>158</v>
      </c>
    </row>
    <row r="1109" spans="1:6" x14ac:dyDescent="0.25">
      <c r="A1109">
        <v>2020</v>
      </c>
      <c r="B1109" s="6">
        <v>44061</v>
      </c>
      <c r="C1109" s="8">
        <v>252</v>
      </c>
      <c r="D1109" s="8" t="s">
        <v>154</v>
      </c>
      <c r="E1109" s="7">
        <v>49000</v>
      </c>
      <c r="F1109" t="s">
        <v>158</v>
      </c>
    </row>
    <row r="1110" spans="1:6" x14ac:dyDescent="0.25">
      <c r="A1110">
        <v>2020</v>
      </c>
      <c r="B1110" s="6">
        <v>44061</v>
      </c>
      <c r="C1110" s="8">
        <v>253</v>
      </c>
      <c r="D1110" s="8" t="s">
        <v>154</v>
      </c>
      <c r="E1110" s="7">
        <v>126000</v>
      </c>
      <c r="F1110" t="s">
        <v>158</v>
      </c>
    </row>
    <row r="1111" spans="1:6" x14ac:dyDescent="0.25">
      <c r="A1111">
        <v>2020</v>
      </c>
      <c r="B1111" s="6">
        <v>44061</v>
      </c>
      <c r="C1111" s="8">
        <v>254</v>
      </c>
      <c r="D1111" s="8" t="s">
        <v>154</v>
      </c>
      <c r="E1111" s="7">
        <v>52000</v>
      </c>
      <c r="F1111" t="s">
        <v>158</v>
      </c>
    </row>
    <row r="1112" spans="1:6" x14ac:dyDescent="0.25">
      <c r="A1112">
        <v>2020</v>
      </c>
      <c r="B1112" s="6">
        <v>44062</v>
      </c>
      <c r="C1112" s="8">
        <v>255</v>
      </c>
      <c r="D1112" s="8" t="s">
        <v>154</v>
      </c>
      <c r="E1112" s="7">
        <v>135000</v>
      </c>
      <c r="F1112" t="s">
        <v>158</v>
      </c>
    </row>
    <row r="1113" spans="1:6" x14ac:dyDescent="0.25">
      <c r="A1113">
        <v>2020</v>
      </c>
      <c r="B1113" s="6">
        <v>44062</v>
      </c>
      <c r="C1113" s="8">
        <v>256</v>
      </c>
      <c r="D1113" s="8" t="s">
        <v>154</v>
      </c>
      <c r="E1113" s="7">
        <v>90000</v>
      </c>
      <c r="F1113" t="s">
        <v>158</v>
      </c>
    </row>
    <row r="1114" spans="1:6" x14ac:dyDescent="0.25">
      <c r="A1114">
        <v>2020</v>
      </c>
      <c r="B1114" s="6">
        <v>44062</v>
      </c>
      <c r="C1114" s="8">
        <v>257</v>
      </c>
      <c r="D1114" s="8" t="s">
        <v>154</v>
      </c>
      <c r="E1114" s="7">
        <v>99000</v>
      </c>
      <c r="F1114" t="s">
        <v>158</v>
      </c>
    </row>
    <row r="1115" spans="1:6" x14ac:dyDescent="0.25">
      <c r="A1115">
        <v>2020</v>
      </c>
      <c r="B1115" s="6">
        <v>44062</v>
      </c>
      <c r="C1115" s="8">
        <v>258</v>
      </c>
      <c r="D1115" s="8" t="s">
        <v>154</v>
      </c>
      <c r="E1115" s="7">
        <v>115000</v>
      </c>
      <c r="F1115" t="s">
        <v>158</v>
      </c>
    </row>
    <row r="1116" spans="1:6" x14ac:dyDescent="0.25">
      <c r="A1116">
        <v>2020</v>
      </c>
      <c r="B1116" s="6">
        <v>44062</v>
      </c>
      <c r="C1116" s="8">
        <v>259</v>
      </c>
      <c r="D1116" s="8" t="s">
        <v>154</v>
      </c>
      <c r="E1116" s="7">
        <v>60000</v>
      </c>
      <c r="F1116" t="s">
        <v>158</v>
      </c>
    </row>
    <row r="1117" spans="1:6" x14ac:dyDescent="0.25">
      <c r="A1117">
        <v>2020</v>
      </c>
      <c r="B1117" s="6">
        <v>44062</v>
      </c>
      <c r="C1117" s="8">
        <v>260</v>
      </c>
      <c r="D1117" s="8" t="s">
        <v>154</v>
      </c>
      <c r="E1117" s="7">
        <v>124911.7</v>
      </c>
      <c r="F1117" t="s">
        <v>158</v>
      </c>
    </row>
    <row r="1118" spans="1:6" x14ac:dyDescent="0.25">
      <c r="A1118">
        <v>2020</v>
      </c>
      <c r="B1118" s="6">
        <v>44062</v>
      </c>
      <c r="C1118" s="8">
        <v>261</v>
      </c>
      <c r="D1118" s="8" t="s">
        <v>154</v>
      </c>
      <c r="E1118" s="7">
        <v>55000</v>
      </c>
      <c r="F1118" t="s">
        <v>158</v>
      </c>
    </row>
    <row r="1119" spans="1:6" x14ac:dyDescent="0.25">
      <c r="A1119">
        <v>2020</v>
      </c>
      <c r="B1119" s="6">
        <v>44062</v>
      </c>
      <c r="C1119" s="8">
        <v>262</v>
      </c>
      <c r="D1119" s="8" t="s">
        <v>154</v>
      </c>
      <c r="E1119" s="7">
        <v>36400</v>
      </c>
      <c r="F1119" t="s">
        <v>158</v>
      </c>
    </row>
    <row r="1120" spans="1:6" x14ac:dyDescent="0.25">
      <c r="A1120">
        <v>2020</v>
      </c>
      <c r="B1120" s="6">
        <v>44062</v>
      </c>
      <c r="C1120" s="8">
        <v>263</v>
      </c>
      <c r="D1120" s="8" t="s">
        <v>154</v>
      </c>
      <c r="E1120" s="7">
        <v>84200</v>
      </c>
      <c r="F1120" t="s">
        <v>158</v>
      </c>
    </row>
    <row r="1121" spans="1:6" x14ac:dyDescent="0.25">
      <c r="A1121">
        <v>2020</v>
      </c>
      <c r="B1121" s="6">
        <v>44069</v>
      </c>
      <c r="C1121" s="8">
        <v>264</v>
      </c>
      <c r="D1121" s="8" t="s">
        <v>156</v>
      </c>
      <c r="E1121" s="7">
        <v>76000</v>
      </c>
      <c r="F1121" t="s">
        <v>158</v>
      </c>
    </row>
    <row r="1122" spans="1:6" x14ac:dyDescent="0.25">
      <c r="A1122">
        <v>2020</v>
      </c>
      <c r="B1122" s="6">
        <v>44069</v>
      </c>
      <c r="C1122" s="8">
        <v>265</v>
      </c>
      <c r="D1122" s="8" t="s">
        <v>154</v>
      </c>
      <c r="E1122" s="7">
        <v>92500</v>
      </c>
      <c r="F1122" t="s">
        <v>158</v>
      </c>
    </row>
    <row r="1123" spans="1:6" x14ac:dyDescent="0.25">
      <c r="A1123">
        <v>2020</v>
      </c>
      <c r="B1123" s="6">
        <v>44069</v>
      </c>
      <c r="C1123" s="8">
        <v>266</v>
      </c>
      <c r="D1123" s="8" t="s">
        <v>154</v>
      </c>
      <c r="E1123" s="7">
        <v>98000</v>
      </c>
      <c r="F1123" t="s">
        <v>158</v>
      </c>
    </row>
    <row r="1124" spans="1:6" x14ac:dyDescent="0.25">
      <c r="A1124">
        <v>2020</v>
      </c>
      <c r="B1124" s="6">
        <v>44069</v>
      </c>
      <c r="C1124" s="8">
        <v>267</v>
      </c>
      <c r="D1124" s="8" t="s">
        <v>154</v>
      </c>
      <c r="E1124" s="7">
        <v>109500</v>
      </c>
      <c r="F1124" t="s">
        <v>158</v>
      </c>
    </row>
    <row r="1125" spans="1:6" x14ac:dyDescent="0.25">
      <c r="A1125">
        <v>2020</v>
      </c>
      <c r="B1125" s="6">
        <v>44069</v>
      </c>
      <c r="C1125" s="8">
        <v>268</v>
      </c>
      <c r="D1125" s="8" t="s">
        <v>154</v>
      </c>
      <c r="E1125" s="7">
        <v>57000</v>
      </c>
      <c r="F1125" t="s">
        <v>158</v>
      </c>
    </row>
    <row r="1126" spans="1:6" x14ac:dyDescent="0.25">
      <c r="A1126">
        <v>2020</v>
      </c>
      <c r="B1126" s="6">
        <v>44069</v>
      </c>
      <c r="C1126" s="8">
        <v>269</v>
      </c>
      <c r="D1126" s="8" t="s">
        <v>155</v>
      </c>
      <c r="E1126" s="7">
        <v>80000</v>
      </c>
      <c r="F1126" t="s">
        <v>158</v>
      </c>
    </row>
    <row r="1127" spans="1:6" x14ac:dyDescent="0.25">
      <c r="A1127">
        <v>2020</v>
      </c>
      <c r="B1127" s="6">
        <v>44071</v>
      </c>
      <c r="C1127" s="8">
        <v>270</v>
      </c>
      <c r="D1127" s="8" t="s">
        <v>154</v>
      </c>
      <c r="E1127" s="7">
        <v>74857.320000000007</v>
      </c>
      <c r="F1127" t="s">
        <v>158</v>
      </c>
    </row>
    <row r="1128" spans="1:6" x14ac:dyDescent="0.25">
      <c r="A1128">
        <v>2020</v>
      </c>
      <c r="B1128" s="6">
        <v>44076</v>
      </c>
      <c r="C1128" s="8">
        <v>271</v>
      </c>
      <c r="D1128" s="8" t="s">
        <v>154</v>
      </c>
      <c r="E1128" s="7">
        <v>42000</v>
      </c>
      <c r="F1128" t="s">
        <v>158</v>
      </c>
    </row>
    <row r="1129" spans="1:6" x14ac:dyDescent="0.25">
      <c r="A1129">
        <v>2020</v>
      </c>
      <c r="B1129" s="6">
        <v>44076</v>
      </c>
      <c r="C1129" s="8">
        <v>272</v>
      </c>
      <c r="D1129" s="8" t="s">
        <v>154</v>
      </c>
      <c r="E1129" s="7">
        <v>32000</v>
      </c>
      <c r="F1129" t="s">
        <v>158</v>
      </c>
    </row>
    <row r="1130" spans="1:6" x14ac:dyDescent="0.25">
      <c r="A1130">
        <v>2020</v>
      </c>
      <c r="B1130" s="6">
        <v>44076</v>
      </c>
      <c r="C1130" s="8">
        <v>273</v>
      </c>
      <c r="D1130" s="8" t="s">
        <v>154</v>
      </c>
      <c r="E1130" s="7">
        <v>50000</v>
      </c>
      <c r="F1130" t="s">
        <v>158</v>
      </c>
    </row>
    <row r="1131" spans="1:6" x14ac:dyDescent="0.25">
      <c r="A1131">
        <v>2020</v>
      </c>
      <c r="B1131" s="6">
        <v>44076</v>
      </c>
      <c r="C1131" s="8">
        <v>274</v>
      </c>
      <c r="D1131" s="8" t="s">
        <v>154</v>
      </c>
      <c r="E1131" s="7">
        <v>93700</v>
      </c>
      <c r="F1131" t="s">
        <v>158</v>
      </c>
    </row>
    <row r="1132" spans="1:6" x14ac:dyDescent="0.25">
      <c r="A1132">
        <v>2020</v>
      </c>
      <c r="B1132" s="6">
        <v>44076</v>
      </c>
      <c r="C1132" s="8">
        <v>275</v>
      </c>
      <c r="D1132" s="8" t="s">
        <v>154</v>
      </c>
      <c r="E1132" s="7">
        <v>115000</v>
      </c>
      <c r="F1132" t="s">
        <v>158</v>
      </c>
    </row>
    <row r="1133" spans="1:6" x14ac:dyDescent="0.25">
      <c r="A1133">
        <v>2020</v>
      </c>
      <c r="B1133" s="6">
        <v>44081</v>
      </c>
      <c r="C1133" s="8">
        <v>277</v>
      </c>
      <c r="D1133" s="8" t="s">
        <v>156</v>
      </c>
      <c r="E1133" s="7">
        <v>142000</v>
      </c>
      <c r="F1133" t="s">
        <v>158</v>
      </c>
    </row>
    <row r="1134" spans="1:6" x14ac:dyDescent="0.25">
      <c r="A1134">
        <v>2020</v>
      </c>
      <c r="B1134" s="6">
        <v>44081</v>
      </c>
      <c r="C1134" s="8">
        <v>278</v>
      </c>
      <c r="D1134" s="8" t="s">
        <v>156</v>
      </c>
      <c r="E1134" s="7">
        <v>40000</v>
      </c>
      <c r="F1134" t="s">
        <v>158</v>
      </c>
    </row>
    <row r="1135" spans="1:6" x14ac:dyDescent="0.25">
      <c r="A1135">
        <v>2020</v>
      </c>
      <c r="B1135" s="6">
        <v>44081</v>
      </c>
      <c r="C1135" s="8">
        <v>279</v>
      </c>
      <c r="D1135" s="8" t="s">
        <v>155</v>
      </c>
      <c r="E1135" s="7">
        <v>82500</v>
      </c>
      <c r="F1135" t="s">
        <v>158</v>
      </c>
    </row>
    <row r="1136" spans="1:6" x14ac:dyDescent="0.25">
      <c r="A1136">
        <v>2020</v>
      </c>
      <c r="B1136" s="6">
        <v>44088</v>
      </c>
      <c r="C1136" s="8">
        <v>280</v>
      </c>
      <c r="D1136" s="8" t="s">
        <v>154</v>
      </c>
      <c r="E1136" s="7">
        <v>49000</v>
      </c>
      <c r="F1136" t="s">
        <v>158</v>
      </c>
    </row>
    <row r="1137" spans="1:6" x14ac:dyDescent="0.25">
      <c r="A1137">
        <v>2020</v>
      </c>
      <c r="B1137" s="6">
        <v>44088</v>
      </c>
      <c r="C1137" s="8">
        <v>281</v>
      </c>
      <c r="D1137" s="8" t="s">
        <v>154</v>
      </c>
      <c r="E1137" s="7">
        <v>200000</v>
      </c>
      <c r="F1137" t="s">
        <v>158</v>
      </c>
    </row>
    <row r="1138" spans="1:6" x14ac:dyDescent="0.25">
      <c r="A1138">
        <v>2020</v>
      </c>
      <c r="B1138" s="6">
        <v>44088</v>
      </c>
      <c r="C1138" s="8">
        <v>282</v>
      </c>
      <c r="D1138" s="8" t="s">
        <v>154</v>
      </c>
      <c r="E1138" s="7">
        <v>88000</v>
      </c>
      <c r="F1138" t="s">
        <v>158</v>
      </c>
    </row>
    <row r="1139" spans="1:6" x14ac:dyDescent="0.25">
      <c r="A1139">
        <v>2020</v>
      </c>
      <c r="B1139" s="6">
        <v>44088</v>
      </c>
      <c r="C1139" s="8">
        <v>283</v>
      </c>
      <c r="D1139" s="8" t="s">
        <v>154</v>
      </c>
      <c r="E1139" s="7">
        <v>118000</v>
      </c>
      <c r="F1139" t="s">
        <v>158</v>
      </c>
    </row>
    <row r="1140" spans="1:6" x14ac:dyDescent="0.25">
      <c r="A1140">
        <v>2020</v>
      </c>
      <c r="B1140" s="6">
        <v>44088</v>
      </c>
      <c r="C1140" s="8">
        <v>284</v>
      </c>
      <c r="D1140" s="8" t="s">
        <v>154</v>
      </c>
      <c r="E1140" s="7">
        <v>122000</v>
      </c>
      <c r="F1140" t="s">
        <v>158</v>
      </c>
    </row>
    <row r="1141" spans="1:6" x14ac:dyDescent="0.25">
      <c r="A1141">
        <v>2020</v>
      </c>
      <c r="B1141" s="6">
        <v>44088</v>
      </c>
      <c r="C1141" s="8">
        <v>285</v>
      </c>
      <c r="D1141" s="8" t="s">
        <v>156</v>
      </c>
      <c r="E1141" s="7">
        <v>200000</v>
      </c>
      <c r="F1141" t="s">
        <v>158</v>
      </c>
    </row>
    <row r="1142" spans="1:6" x14ac:dyDescent="0.25">
      <c r="A1142">
        <v>2020</v>
      </c>
      <c r="B1142" s="6">
        <v>44088</v>
      </c>
      <c r="C1142" s="8">
        <v>286</v>
      </c>
      <c r="D1142" s="8" t="s">
        <v>154</v>
      </c>
      <c r="E1142" s="7">
        <v>60274.879999999997</v>
      </c>
      <c r="F1142" t="s">
        <v>158</v>
      </c>
    </row>
    <row r="1143" spans="1:6" x14ac:dyDescent="0.25">
      <c r="A1143">
        <v>2020</v>
      </c>
      <c r="B1143" s="6">
        <v>44088</v>
      </c>
      <c r="C1143" s="8">
        <v>287</v>
      </c>
      <c r="D1143" s="8" t="s">
        <v>154</v>
      </c>
      <c r="E1143" s="7">
        <v>130900</v>
      </c>
      <c r="F1143" t="s">
        <v>158</v>
      </c>
    </row>
    <row r="1144" spans="1:6" x14ac:dyDescent="0.25">
      <c r="A1144">
        <v>2020</v>
      </c>
      <c r="B1144" s="6">
        <v>44088</v>
      </c>
      <c r="C1144" s="8">
        <v>288</v>
      </c>
      <c r="D1144" s="8" t="s">
        <v>155</v>
      </c>
      <c r="E1144" s="7">
        <v>71500</v>
      </c>
      <c r="F1144" t="s">
        <v>158</v>
      </c>
    </row>
    <row r="1145" spans="1:6" x14ac:dyDescent="0.25">
      <c r="A1145">
        <v>2020</v>
      </c>
      <c r="B1145" s="6">
        <v>44088</v>
      </c>
      <c r="C1145" s="8">
        <v>289</v>
      </c>
      <c r="D1145" s="8" t="s">
        <v>154</v>
      </c>
      <c r="E1145" s="7">
        <v>190715.16</v>
      </c>
      <c r="F1145" t="s">
        <v>158</v>
      </c>
    </row>
    <row r="1146" spans="1:6" x14ac:dyDescent="0.25">
      <c r="A1146">
        <v>2020</v>
      </c>
      <c r="B1146" s="6">
        <v>44088</v>
      </c>
      <c r="C1146" s="8">
        <v>290</v>
      </c>
      <c r="D1146" s="8" t="s">
        <v>156</v>
      </c>
      <c r="E1146" s="7">
        <v>92000</v>
      </c>
      <c r="F1146" t="s">
        <v>158</v>
      </c>
    </row>
    <row r="1147" spans="1:6" x14ac:dyDescent="0.25">
      <c r="A1147">
        <v>2020</v>
      </c>
      <c r="B1147" s="6">
        <v>44088</v>
      </c>
      <c r="C1147" s="8">
        <v>291</v>
      </c>
      <c r="D1147" s="8" t="s">
        <v>156</v>
      </c>
      <c r="E1147" s="7">
        <v>82000</v>
      </c>
      <c r="F1147" t="s">
        <v>158</v>
      </c>
    </row>
    <row r="1148" spans="1:6" x14ac:dyDescent="0.25">
      <c r="A1148">
        <v>2020</v>
      </c>
      <c r="B1148" s="6">
        <v>44088</v>
      </c>
      <c r="C1148" s="8">
        <v>292</v>
      </c>
      <c r="D1148" s="8" t="s">
        <v>154</v>
      </c>
      <c r="E1148" s="7">
        <v>86000</v>
      </c>
      <c r="F1148" t="s">
        <v>158</v>
      </c>
    </row>
    <row r="1149" spans="1:6" x14ac:dyDescent="0.25">
      <c r="A1149">
        <v>2020</v>
      </c>
      <c r="B1149" s="6">
        <v>44088</v>
      </c>
      <c r="C1149" s="8">
        <v>294</v>
      </c>
      <c r="D1149" s="8" t="s">
        <v>156</v>
      </c>
      <c r="E1149" s="7">
        <v>50700</v>
      </c>
      <c r="F1149" t="s">
        <v>158</v>
      </c>
    </row>
    <row r="1150" spans="1:6" x14ac:dyDescent="0.25">
      <c r="A1150">
        <v>2020</v>
      </c>
      <c r="B1150" s="6">
        <v>44088</v>
      </c>
      <c r="C1150" s="8">
        <v>295</v>
      </c>
      <c r="D1150" s="8" t="s">
        <v>155</v>
      </c>
      <c r="E1150" s="7">
        <v>99000</v>
      </c>
      <c r="F1150" t="s">
        <v>158</v>
      </c>
    </row>
    <row r="1151" spans="1:6" x14ac:dyDescent="0.25">
      <c r="A1151">
        <v>2020</v>
      </c>
      <c r="B1151" s="6">
        <v>44088</v>
      </c>
      <c r="C1151" s="8">
        <v>296</v>
      </c>
      <c r="D1151" s="8" t="s">
        <v>154</v>
      </c>
      <c r="E1151" s="7">
        <v>98000</v>
      </c>
      <c r="F1151" t="s">
        <v>158</v>
      </c>
    </row>
    <row r="1152" spans="1:6" x14ac:dyDescent="0.25">
      <c r="A1152">
        <v>2020</v>
      </c>
      <c r="B1152" s="6">
        <v>44088</v>
      </c>
      <c r="C1152" s="8">
        <v>297</v>
      </c>
      <c r="D1152" s="8" t="s">
        <v>154</v>
      </c>
      <c r="E1152" s="7">
        <v>107500</v>
      </c>
      <c r="F1152" t="s">
        <v>158</v>
      </c>
    </row>
    <row r="1153" spans="1:6" x14ac:dyDescent="0.25">
      <c r="A1153">
        <v>2020</v>
      </c>
      <c r="B1153" s="6">
        <v>44088</v>
      </c>
      <c r="C1153" s="8">
        <v>298</v>
      </c>
      <c r="D1153" s="8" t="s">
        <v>154</v>
      </c>
      <c r="E1153" s="7">
        <v>60000</v>
      </c>
      <c r="F1153" t="s">
        <v>158</v>
      </c>
    </row>
    <row r="1154" spans="1:6" x14ac:dyDescent="0.25">
      <c r="A1154">
        <v>2020</v>
      </c>
      <c r="B1154" s="6">
        <v>44088</v>
      </c>
      <c r="C1154" s="8">
        <v>299</v>
      </c>
      <c r="D1154" s="8" t="s">
        <v>154</v>
      </c>
      <c r="E1154" s="7">
        <v>65000</v>
      </c>
      <c r="F1154" t="s">
        <v>158</v>
      </c>
    </row>
    <row r="1155" spans="1:6" x14ac:dyDescent="0.25">
      <c r="A1155">
        <v>2020</v>
      </c>
      <c r="B1155" s="6">
        <v>44088</v>
      </c>
      <c r="C1155" s="8">
        <v>300</v>
      </c>
      <c r="D1155" s="8" t="s">
        <v>154</v>
      </c>
      <c r="E1155" s="7">
        <v>54000</v>
      </c>
      <c r="F1155" t="s">
        <v>158</v>
      </c>
    </row>
    <row r="1156" spans="1:6" x14ac:dyDescent="0.25">
      <c r="A1156">
        <v>2020</v>
      </c>
      <c r="B1156" s="6">
        <v>44088</v>
      </c>
      <c r="C1156" s="8">
        <v>301</v>
      </c>
      <c r="D1156" s="8" t="s">
        <v>154</v>
      </c>
      <c r="E1156" s="7">
        <v>155000</v>
      </c>
      <c r="F1156" t="s">
        <v>158</v>
      </c>
    </row>
    <row r="1157" spans="1:6" x14ac:dyDescent="0.25">
      <c r="A1157">
        <v>2020</v>
      </c>
      <c r="B1157" s="6">
        <v>44088</v>
      </c>
      <c r="C1157" s="8">
        <v>302</v>
      </c>
      <c r="D1157" s="8" t="s">
        <v>154</v>
      </c>
      <c r="E1157" s="7">
        <v>102000</v>
      </c>
      <c r="F1157" t="s">
        <v>158</v>
      </c>
    </row>
    <row r="1158" spans="1:6" x14ac:dyDescent="0.25">
      <c r="A1158">
        <v>2020</v>
      </c>
      <c r="B1158" s="6">
        <v>44088</v>
      </c>
      <c r="C1158" s="8">
        <v>303</v>
      </c>
      <c r="D1158" s="8" t="s">
        <v>154</v>
      </c>
      <c r="E1158" s="7">
        <v>48000</v>
      </c>
      <c r="F1158" t="s">
        <v>158</v>
      </c>
    </row>
    <row r="1159" spans="1:6" x14ac:dyDescent="0.25">
      <c r="A1159">
        <v>2020</v>
      </c>
      <c r="B1159" s="6">
        <v>44088</v>
      </c>
      <c r="C1159" s="8">
        <v>304</v>
      </c>
      <c r="D1159" s="8" t="s">
        <v>154</v>
      </c>
      <c r="E1159" s="7">
        <v>55000</v>
      </c>
      <c r="F1159" t="s">
        <v>158</v>
      </c>
    </row>
    <row r="1160" spans="1:6" x14ac:dyDescent="0.25">
      <c r="A1160">
        <v>2020</v>
      </c>
      <c r="B1160" s="6">
        <v>44088</v>
      </c>
      <c r="C1160" s="8">
        <v>305</v>
      </c>
      <c r="D1160" s="8" t="s">
        <v>154</v>
      </c>
      <c r="E1160" s="7">
        <v>57000</v>
      </c>
      <c r="F1160" t="s">
        <v>158</v>
      </c>
    </row>
    <row r="1161" spans="1:6" x14ac:dyDescent="0.25">
      <c r="A1161">
        <v>2020</v>
      </c>
      <c r="B1161" s="6">
        <v>44088</v>
      </c>
      <c r="C1161" s="8">
        <v>306</v>
      </c>
      <c r="D1161" s="8" t="s">
        <v>154</v>
      </c>
      <c r="E1161" s="7">
        <v>151500</v>
      </c>
      <c r="F1161" t="s">
        <v>158</v>
      </c>
    </row>
    <row r="1162" spans="1:6" x14ac:dyDescent="0.25">
      <c r="A1162">
        <v>2020</v>
      </c>
      <c r="B1162" s="6">
        <v>44088</v>
      </c>
      <c r="C1162" s="8">
        <v>307</v>
      </c>
      <c r="D1162" s="8" t="s">
        <v>154</v>
      </c>
      <c r="E1162" s="7">
        <v>50000</v>
      </c>
      <c r="F1162" t="s">
        <v>158</v>
      </c>
    </row>
    <row r="1163" spans="1:6" x14ac:dyDescent="0.25">
      <c r="A1163">
        <v>2020</v>
      </c>
      <c r="B1163" s="6">
        <v>44088</v>
      </c>
      <c r="C1163" s="8">
        <v>308</v>
      </c>
      <c r="D1163" s="8" t="s">
        <v>154</v>
      </c>
      <c r="E1163" s="7">
        <v>66000</v>
      </c>
      <c r="F1163" t="s">
        <v>158</v>
      </c>
    </row>
    <row r="1164" spans="1:6" x14ac:dyDescent="0.25">
      <c r="A1164">
        <v>2020</v>
      </c>
      <c r="B1164" s="6">
        <v>44088</v>
      </c>
      <c r="C1164" s="8">
        <v>309</v>
      </c>
      <c r="D1164" s="8" t="s">
        <v>154</v>
      </c>
      <c r="E1164" s="7">
        <v>150000</v>
      </c>
      <c r="F1164" t="s">
        <v>158</v>
      </c>
    </row>
    <row r="1165" spans="1:6" x14ac:dyDescent="0.25">
      <c r="A1165">
        <v>2020</v>
      </c>
      <c r="B1165" s="6">
        <v>44096</v>
      </c>
      <c r="C1165" s="8">
        <v>312</v>
      </c>
      <c r="D1165" s="8" t="s">
        <v>154</v>
      </c>
      <c r="E1165" s="7">
        <v>68500</v>
      </c>
      <c r="F1165" t="s">
        <v>158</v>
      </c>
    </row>
    <row r="1166" spans="1:6" x14ac:dyDescent="0.25">
      <c r="A1166">
        <v>2020</v>
      </c>
      <c r="B1166" s="6">
        <v>44096</v>
      </c>
      <c r="C1166" s="8">
        <v>313</v>
      </c>
      <c r="D1166" s="8" t="s">
        <v>154</v>
      </c>
      <c r="E1166" s="7">
        <v>103000</v>
      </c>
      <c r="F1166" t="s">
        <v>158</v>
      </c>
    </row>
    <row r="1167" spans="1:6" x14ac:dyDescent="0.25">
      <c r="A1167">
        <v>2020</v>
      </c>
      <c r="B1167" s="6">
        <v>44096</v>
      </c>
      <c r="C1167" s="8">
        <v>314</v>
      </c>
      <c r="D1167" s="8" t="s">
        <v>154</v>
      </c>
      <c r="E1167" s="7">
        <v>50883.6</v>
      </c>
      <c r="F1167" t="s">
        <v>158</v>
      </c>
    </row>
    <row r="1168" spans="1:6" x14ac:dyDescent="0.25">
      <c r="A1168">
        <v>2020</v>
      </c>
      <c r="B1168" s="6">
        <v>44096</v>
      </c>
      <c r="C1168" s="8">
        <v>315</v>
      </c>
      <c r="D1168" s="8" t="s">
        <v>154</v>
      </c>
      <c r="E1168" s="7">
        <v>75000</v>
      </c>
      <c r="F1168" t="s">
        <v>158</v>
      </c>
    </row>
    <row r="1169" spans="1:6" x14ac:dyDescent="0.25">
      <c r="A1169">
        <v>2020</v>
      </c>
      <c r="B1169" s="6">
        <v>44098</v>
      </c>
      <c r="C1169" s="8">
        <v>316</v>
      </c>
      <c r="D1169" s="8" t="s">
        <v>155</v>
      </c>
      <c r="E1169" s="7">
        <v>45000</v>
      </c>
      <c r="F1169" t="s">
        <v>158</v>
      </c>
    </row>
    <row r="1170" spans="1:6" x14ac:dyDescent="0.25">
      <c r="A1170">
        <v>2020</v>
      </c>
      <c r="B1170" s="6">
        <v>44098</v>
      </c>
      <c r="C1170" s="8">
        <v>317</v>
      </c>
      <c r="D1170" s="8" t="s">
        <v>156</v>
      </c>
      <c r="E1170" s="7">
        <v>50000</v>
      </c>
      <c r="F1170" t="s">
        <v>158</v>
      </c>
    </row>
    <row r="1171" spans="1:6" x14ac:dyDescent="0.25">
      <c r="A1171">
        <v>2020</v>
      </c>
      <c r="B1171" s="6">
        <v>44098</v>
      </c>
      <c r="C1171" s="8">
        <v>318</v>
      </c>
      <c r="D1171" s="8" t="s">
        <v>154</v>
      </c>
      <c r="E1171" s="7">
        <v>104060</v>
      </c>
      <c r="F1171" t="s">
        <v>158</v>
      </c>
    </row>
    <row r="1172" spans="1:6" x14ac:dyDescent="0.25">
      <c r="A1172">
        <v>2020</v>
      </c>
      <c r="B1172" s="6">
        <v>44098</v>
      </c>
      <c r="C1172" s="8">
        <v>319</v>
      </c>
      <c r="D1172" s="8" t="s">
        <v>154</v>
      </c>
      <c r="E1172" s="7">
        <v>54987.28</v>
      </c>
      <c r="F1172" t="s">
        <v>158</v>
      </c>
    </row>
    <row r="1173" spans="1:6" x14ac:dyDescent="0.25">
      <c r="A1173">
        <v>2020</v>
      </c>
      <c r="B1173" s="6">
        <v>44098</v>
      </c>
      <c r="C1173" s="8">
        <v>320</v>
      </c>
      <c r="D1173" s="8" t="s">
        <v>154</v>
      </c>
      <c r="E1173" s="7">
        <v>50000</v>
      </c>
      <c r="F1173" t="s">
        <v>158</v>
      </c>
    </row>
    <row r="1174" spans="1:6" x14ac:dyDescent="0.25">
      <c r="A1174">
        <v>2020</v>
      </c>
      <c r="B1174" s="6">
        <v>44098</v>
      </c>
      <c r="C1174" s="8">
        <v>321</v>
      </c>
      <c r="D1174" s="8" t="s">
        <v>154</v>
      </c>
      <c r="E1174" s="7">
        <v>52000</v>
      </c>
      <c r="F1174" t="s">
        <v>158</v>
      </c>
    </row>
    <row r="1175" spans="1:6" x14ac:dyDescent="0.25">
      <c r="A1175">
        <v>2020</v>
      </c>
      <c r="B1175" s="6">
        <v>44098</v>
      </c>
      <c r="C1175" s="8">
        <v>322</v>
      </c>
      <c r="D1175" s="8" t="s">
        <v>154</v>
      </c>
      <c r="E1175" s="7">
        <v>75000</v>
      </c>
      <c r="F1175" t="s">
        <v>158</v>
      </c>
    </row>
    <row r="1176" spans="1:6" x14ac:dyDescent="0.25">
      <c r="A1176">
        <v>2020</v>
      </c>
      <c r="B1176" s="6">
        <v>44099</v>
      </c>
      <c r="C1176" s="8">
        <v>323</v>
      </c>
      <c r="D1176" s="8" t="s">
        <v>154</v>
      </c>
      <c r="E1176" s="7">
        <v>102000</v>
      </c>
      <c r="F1176" t="s">
        <v>158</v>
      </c>
    </row>
    <row r="1177" spans="1:6" x14ac:dyDescent="0.25">
      <c r="A1177">
        <v>2020</v>
      </c>
      <c r="B1177" s="6">
        <v>44102</v>
      </c>
      <c r="C1177" s="8">
        <v>324</v>
      </c>
      <c r="D1177" s="8" t="s">
        <v>154</v>
      </c>
      <c r="E1177" s="7">
        <v>130000</v>
      </c>
      <c r="F1177" t="s">
        <v>158</v>
      </c>
    </row>
    <row r="1178" spans="1:6" x14ac:dyDescent="0.25">
      <c r="A1178">
        <v>2020</v>
      </c>
      <c r="B1178" s="6">
        <v>44105</v>
      </c>
      <c r="C1178" s="8">
        <v>325</v>
      </c>
      <c r="D1178" s="8" t="s">
        <v>154</v>
      </c>
      <c r="E1178" s="7">
        <v>148000</v>
      </c>
      <c r="F1178" t="s">
        <v>158</v>
      </c>
    </row>
    <row r="1179" spans="1:6" x14ac:dyDescent="0.25">
      <c r="A1179">
        <v>2020</v>
      </c>
      <c r="B1179" s="6">
        <v>44105</v>
      </c>
      <c r="C1179" s="8">
        <v>326</v>
      </c>
      <c r="D1179" s="8" t="s">
        <v>154</v>
      </c>
      <c r="E1179" s="7">
        <v>63000</v>
      </c>
      <c r="F1179" t="s">
        <v>158</v>
      </c>
    </row>
    <row r="1180" spans="1:6" x14ac:dyDescent="0.25">
      <c r="A1180">
        <v>2020</v>
      </c>
      <c r="B1180" s="6">
        <v>44105</v>
      </c>
      <c r="C1180" s="8">
        <v>327</v>
      </c>
      <c r="D1180" s="8" t="s">
        <v>154</v>
      </c>
      <c r="E1180" s="7">
        <v>200000</v>
      </c>
      <c r="F1180" t="s">
        <v>158</v>
      </c>
    </row>
    <row r="1181" spans="1:6" x14ac:dyDescent="0.25">
      <c r="A1181">
        <v>2020</v>
      </c>
      <c r="B1181" s="6">
        <v>44105</v>
      </c>
      <c r="C1181" s="8">
        <v>328</v>
      </c>
      <c r="D1181" s="8" t="s">
        <v>154</v>
      </c>
      <c r="E1181" s="7">
        <v>52500</v>
      </c>
      <c r="F1181" t="s">
        <v>158</v>
      </c>
    </row>
    <row r="1182" spans="1:6" x14ac:dyDescent="0.25">
      <c r="A1182">
        <v>2020</v>
      </c>
      <c r="B1182" s="6">
        <v>44106</v>
      </c>
      <c r="C1182" s="8">
        <v>329</v>
      </c>
      <c r="D1182" s="8" t="s">
        <v>154</v>
      </c>
      <c r="E1182" s="7">
        <v>52000</v>
      </c>
      <c r="F1182" t="s">
        <v>158</v>
      </c>
    </row>
    <row r="1183" spans="1:6" x14ac:dyDescent="0.25">
      <c r="A1183">
        <v>2020</v>
      </c>
      <c r="B1183" s="6">
        <v>44106</v>
      </c>
      <c r="C1183" s="8">
        <v>330</v>
      </c>
      <c r="D1183" s="8" t="s">
        <v>154</v>
      </c>
      <c r="E1183" s="7">
        <v>73000</v>
      </c>
      <c r="F1183" t="s">
        <v>158</v>
      </c>
    </row>
    <row r="1184" spans="1:6" x14ac:dyDescent="0.25">
      <c r="A1184">
        <v>2020</v>
      </c>
      <c r="B1184" s="6">
        <v>44106</v>
      </c>
      <c r="C1184" s="8">
        <v>331</v>
      </c>
      <c r="D1184" s="8" t="s">
        <v>154</v>
      </c>
      <c r="E1184" s="7">
        <v>38925.56</v>
      </c>
      <c r="F1184" t="s">
        <v>158</v>
      </c>
    </row>
    <row r="1185" spans="1:6" x14ac:dyDescent="0.25">
      <c r="A1185">
        <v>2020</v>
      </c>
      <c r="B1185" s="6">
        <v>44106</v>
      </c>
      <c r="C1185" s="8">
        <v>332</v>
      </c>
      <c r="D1185" s="8" t="s">
        <v>154</v>
      </c>
      <c r="E1185" s="7">
        <v>91500</v>
      </c>
      <c r="F1185" t="s">
        <v>158</v>
      </c>
    </row>
    <row r="1186" spans="1:6" x14ac:dyDescent="0.25">
      <c r="A1186">
        <v>2020</v>
      </c>
      <c r="B1186" s="6">
        <v>44110</v>
      </c>
      <c r="C1186" s="8">
        <v>333</v>
      </c>
      <c r="D1186" s="8" t="s">
        <v>154</v>
      </c>
      <c r="E1186" s="7">
        <v>100000</v>
      </c>
      <c r="F1186" t="s">
        <v>158</v>
      </c>
    </row>
    <row r="1187" spans="1:6" x14ac:dyDescent="0.25">
      <c r="A1187">
        <v>2020</v>
      </c>
      <c r="B1187" s="6">
        <v>44110</v>
      </c>
      <c r="C1187" s="8">
        <v>334</v>
      </c>
      <c r="D1187" s="8" t="s">
        <v>154</v>
      </c>
      <c r="E1187" s="7">
        <v>139000</v>
      </c>
      <c r="F1187" t="s">
        <v>158</v>
      </c>
    </row>
    <row r="1188" spans="1:6" x14ac:dyDescent="0.25">
      <c r="A1188">
        <v>2020</v>
      </c>
      <c r="B1188" s="6">
        <v>44110</v>
      </c>
      <c r="C1188" s="8">
        <v>335</v>
      </c>
      <c r="D1188" s="8" t="s">
        <v>154</v>
      </c>
      <c r="E1188" s="7">
        <v>70000</v>
      </c>
      <c r="F1188" t="s">
        <v>158</v>
      </c>
    </row>
    <row r="1189" spans="1:6" x14ac:dyDescent="0.25">
      <c r="A1189">
        <v>2020</v>
      </c>
      <c r="B1189" s="6">
        <v>44110</v>
      </c>
      <c r="C1189" s="8">
        <v>336</v>
      </c>
      <c r="D1189" s="8" t="s">
        <v>154</v>
      </c>
      <c r="E1189" s="7">
        <v>130000</v>
      </c>
      <c r="F1189" t="s">
        <v>158</v>
      </c>
    </row>
    <row r="1190" spans="1:6" x14ac:dyDescent="0.25">
      <c r="A1190">
        <v>2020</v>
      </c>
      <c r="B1190" s="6">
        <v>44110</v>
      </c>
      <c r="C1190" s="8">
        <v>337</v>
      </c>
      <c r="D1190" s="8" t="s">
        <v>154</v>
      </c>
      <c r="E1190" s="7">
        <v>713.05</v>
      </c>
      <c r="F1190" t="s">
        <v>158</v>
      </c>
    </row>
    <row r="1191" spans="1:6" x14ac:dyDescent="0.25">
      <c r="A1191">
        <v>2020</v>
      </c>
      <c r="B1191" s="6">
        <v>44113</v>
      </c>
      <c r="C1191" s="8">
        <v>338</v>
      </c>
      <c r="D1191" s="8" t="s">
        <v>154</v>
      </c>
      <c r="E1191" s="7">
        <v>60000</v>
      </c>
      <c r="F1191" t="s">
        <v>158</v>
      </c>
    </row>
    <row r="1192" spans="1:6" x14ac:dyDescent="0.25">
      <c r="A1192">
        <v>2020</v>
      </c>
      <c r="B1192" s="6">
        <v>44113</v>
      </c>
      <c r="C1192" s="8">
        <v>339</v>
      </c>
      <c r="D1192" s="8" t="s">
        <v>154</v>
      </c>
      <c r="E1192" s="7">
        <v>52716.800000000003</v>
      </c>
      <c r="F1192" t="s">
        <v>158</v>
      </c>
    </row>
    <row r="1193" spans="1:6" x14ac:dyDescent="0.25">
      <c r="A1193">
        <v>2020</v>
      </c>
      <c r="B1193" s="6">
        <v>44113</v>
      </c>
      <c r="C1193" s="8">
        <v>340</v>
      </c>
      <c r="D1193" s="8" t="s">
        <v>154</v>
      </c>
      <c r="E1193" s="7">
        <v>261900</v>
      </c>
      <c r="F1193" t="s">
        <v>158</v>
      </c>
    </row>
    <row r="1194" spans="1:6" x14ac:dyDescent="0.25">
      <c r="A1194">
        <v>2020</v>
      </c>
      <c r="B1194" s="6">
        <v>44113</v>
      </c>
      <c r="C1194" s="8">
        <v>341</v>
      </c>
      <c r="D1194" s="8" t="s">
        <v>154</v>
      </c>
      <c r="E1194" s="7">
        <v>94500</v>
      </c>
      <c r="F1194" t="s">
        <v>158</v>
      </c>
    </row>
    <row r="1195" spans="1:6" x14ac:dyDescent="0.25">
      <c r="A1195">
        <v>2020</v>
      </c>
      <c r="B1195" s="6">
        <v>44118</v>
      </c>
      <c r="C1195" s="8">
        <v>342</v>
      </c>
      <c r="D1195" s="8" t="s">
        <v>154</v>
      </c>
      <c r="E1195" s="7">
        <v>46000</v>
      </c>
      <c r="F1195" t="s">
        <v>158</v>
      </c>
    </row>
    <row r="1196" spans="1:6" x14ac:dyDescent="0.25">
      <c r="A1196">
        <v>2020</v>
      </c>
      <c r="B1196" s="6">
        <v>44123</v>
      </c>
      <c r="C1196" s="8">
        <v>343</v>
      </c>
      <c r="D1196" s="8" t="s">
        <v>155</v>
      </c>
      <c r="E1196" s="7">
        <v>145000</v>
      </c>
      <c r="F1196" t="s">
        <v>158</v>
      </c>
    </row>
    <row r="1197" spans="1:6" x14ac:dyDescent="0.25">
      <c r="A1197">
        <v>2020</v>
      </c>
      <c r="B1197" s="6">
        <v>44123</v>
      </c>
      <c r="C1197" s="8">
        <v>344</v>
      </c>
      <c r="D1197" s="8" t="s">
        <v>154</v>
      </c>
      <c r="E1197" s="7">
        <v>196000</v>
      </c>
      <c r="F1197" t="s">
        <v>158</v>
      </c>
    </row>
    <row r="1198" spans="1:6" x14ac:dyDescent="0.25">
      <c r="A1198">
        <v>2020</v>
      </c>
      <c r="B1198" s="6">
        <v>44123</v>
      </c>
      <c r="C1198" s="8">
        <v>345</v>
      </c>
      <c r="D1198" s="8" t="s">
        <v>154</v>
      </c>
      <c r="E1198" s="7">
        <v>80000</v>
      </c>
      <c r="F1198" t="s">
        <v>158</v>
      </c>
    </row>
    <row r="1199" spans="1:6" x14ac:dyDescent="0.25">
      <c r="A1199">
        <v>2020</v>
      </c>
      <c r="B1199" s="6">
        <v>44123</v>
      </c>
      <c r="C1199" s="8">
        <v>346</v>
      </c>
      <c r="D1199" s="8" t="s">
        <v>154</v>
      </c>
      <c r="E1199" s="7">
        <v>73000</v>
      </c>
      <c r="F1199" t="s">
        <v>158</v>
      </c>
    </row>
    <row r="1200" spans="1:6" x14ac:dyDescent="0.25">
      <c r="A1200">
        <v>2020</v>
      </c>
      <c r="B1200" s="6">
        <v>44124</v>
      </c>
      <c r="C1200" s="8">
        <v>347</v>
      </c>
      <c r="D1200" s="8" t="s">
        <v>154</v>
      </c>
      <c r="E1200" s="7">
        <v>40000</v>
      </c>
      <c r="F1200" t="s">
        <v>158</v>
      </c>
    </row>
    <row r="1201" spans="1:6" x14ac:dyDescent="0.25">
      <c r="A1201">
        <v>2020</v>
      </c>
      <c r="B1201" s="6">
        <v>44125</v>
      </c>
      <c r="C1201" s="8">
        <v>348</v>
      </c>
      <c r="D1201" s="8" t="s">
        <v>154</v>
      </c>
      <c r="E1201" s="7">
        <v>97000</v>
      </c>
      <c r="F1201" t="s">
        <v>158</v>
      </c>
    </row>
    <row r="1202" spans="1:6" x14ac:dyDescent="0.25">
      <c r="A1202">
        <v>2020</v>
      </c>
      <c r="B1202" s="6">
        <v>44125</v>
      </c>
      <c r="C1202" s="8">
        <v>349</v>
      </c>
      <c r="D1202" s="8" t="s">
        <v>154</v>
      </c>
      <c r="E1202" s="7">
        <v>45000</v>
      </c>
      <c r="F1202" t="s">
        <v>158</v>
      </c>
    </row>
    <row r="1203" spans="1:6" x14ac:dyDescent="0.25">
      <c r="A1203">
        <v>2020</v>
      </c>
      <c r="B1203" s="6">
        <v>44125</v>
      </c>
      <c r="C1203" s="8">
        <v>350</v>
      </c>
      <c r="D1203" s="8" t="s">
        <v>154</v>
      </c>
      <c r="E1203" s="7">
        <v>32664.14</v>
      </c>
      <c r="F1203" t="s">
        <v>158</v>
      </c>
    </row>
    <row r="1204" spans="1:6" x14ac:dyDescent="0.25">
      <c r="A1204">
        <v>2020</v>
      </c>
      <c r="B1204" s="6">
        <v>44125</v>
      </c>
      <c r="C1204" s="8">
        <v>351</v>
      </c>
      <c r="D1204" s="8" t="s">
        <v>155</v>
      </c>
      <c r="E1204" s="7">
        <v>154000</v>
      </c>
      <c r="F1204" t="s">
        <v>158</v>
      </c>
    </row>
    <row r="1205" spans="1:6" x14ac:dyDescent="0.25">
      <c r="A1205">
        <v>2020</v>
      </c>
      <c r="B1205" s="6">
        <v>44125</v>
      </c>
      <c r="C1205" s="8">
        <v>352</v>
      </c>
      <c r="D1205" s="8" t="s">
        <v>154</v>
      </c>
      <c r="E1205" s="7">
        <v>70300</v>
      </c>
      <c r="F1205" t="s">
        <v>158</v>
      </c>
    </row>
    <row r="1206" spans="1:6" x14ac:dyDescent="0.25">
      <c r="A1206">
        <v>2020</v>
      </c>
      <c r="B1206" s="6">
        <v>44125</v>
      </c>
      <c r="C1206" s="8">
        <v>353</v>
      </c>
      <c r="D1206" s="8" t="s">
        <v>154</v>
      </c>
      <c r="E1206" s="7">
        <v>49000</v>
      </c>
      <c r="F1206" t="s">
        <v>158</v>
      </c>
    </row>
    <row r="1207" spans="1:6" x14ac:dyDescent="0.25">
      <c r="A1207">
        <v>2020</v>
      </c>
      <c r="B1207" s="6">
        <v>44125</v>
      </c>
      <c r="C1207" s="8">
        <v>354</v>
      </c>
      <c r="D1207" s="8" t="s">
        <v>154</v>
      </c>
      <c r="E1207" s="7">
        <v>52000</v>
      </c>
      <c r="F1207" t="s">
        <v>158</v>
      </c>
    </row>
    <row r="1208" spans="1:6" x14ac:dyDescent="0.25">
      <c r="A1208">
        <v>2020</v>
      </c>
      <c r="B1208" s="6">
        <v>44126</v>
      </c>
      <c r="C1208" s="8">
        <v>355</v>
      </c>
      <c r="D1208" s="8" t="s">
        <v>154</v>
      </c>
      <c r="E1208" s="7">
        <v>98738</v>
      </c>
      <c r="F1208" t="s">
        <v>158</v>
      </c>
    </row>
    <row r="1209" spans="1:6" x14ac:dyDescent="0.25">
      <c r="A1209">
        <v>2020</v>
      </c>
      <c r="B1209" s="6">
        <v>44126</v>
      </c>
      <c r="C1209" s="8">
        <v>356</v>
      </c>
      <c r="D1209" s="8" t="s">
        <v>156</v>
      </c>
      <c r="E1209" s="7">
        <v>200000</v>
      </c>
      <c r="F1209" t="s">
        <v>158</v>
      </c>
    </row>
    <row r="1210" spans="1:6" x14ac:dyDescent="0.25">
      <c r="A1210">
        <v>2020</v>
      </c>
      <c r="B1210" s="6">
        <v>44126</v>
      </c>
      <c r="C1210" s="8">
        <v>357</v>
      </c>
      <c r="D1210" s="8" t="s">
        <v>154</v>
      </c>
      <c r="E1210" s="7">
        <v>55000</v>
      </c>
      <c r="F1210" t="s">
        <v>158</v>
      </c>
    </row>
    <row r="1211" spans="1:6" x14ac:dyDescent="0.25">
      <c r="A1211">
        <v>2020</v>
      </c>
      <c r="B1211" s="6">
        <v>44126</v>
      </c>
      <c r="C1211" s="8">
        <v>358</v>
      </c>
      <c r="D1211" s="8" t="s">
        <v>155</v>
      </c>
      <c r="E1211" s="7">
        <v>198000</v>
      </c>
      <c r="F1211" t="s">
        <v>158</v>
      </c>
    </row>
    <row r="1212" spans="1:6" x14ac:dyDescent="0.25">
      <c r="A1212">
        <v>2020</v>
      </c>
      <c r="B1212" s="6">
        <v>44126</v>
      </c>
      <c r="C1212" s="8">
        <v>359</v>
      </c>
      <c r="D1212" s="8" t="s">
        <v>154</v>
      </c>
      <c r="E1212" s="7">
        <v>220000</v>
      </c>
      <c r="F1212" t="s">
        <v>158</v>
      </c>
    </row>
    <row r="1213" spans="1:6" x14ac:dyDescent="0.25">
      <c r="A1213">
        <v>2020</v>
      </c>
      <c r="B1213" s="6">
        <v>44126</v>
      </c>
      <c r="C1213" s="8">
        <v>360</v>
      </c>
      <c r="D1213" s="8" t="s">
        <v>154</v>
      </c>
      <c r="E1213" s="7">
        <v>170000</v>
      </c>
      <c r="F1213" t="s">
        <v>158</v>
      </c>
    </row>
    <row r="1214" spans="1:6" x14ac:dyDescent="0.25">
      <c r="A1214">
        <v>2020</v>
      </c>
      <c r="B1214" s="6">
        <v>44126</v>
      </c>
      <c r="C1214" s="8">
        <v>361</v>
      </c>
      <c r="D1214" s="8" t="s">
        <v>156</v>
      </c>
      <c r="E1214" s="7">
        <v>60000</v>
      </c>
      <c r="F1214" t="s">
        <v>158</v>
      </c>
    </row>
    <row r="1215" spans="1:6" x14ac:dyDescent="0.25">
      <c r="A1215">
        <v>2020</v>
      </c>
      <c r="B1215" s="6">
        <v>44126</v>
      </c>
      <c r="C1215" s="8">
        <v>362</v>
      </c>
      <c r="D1215" s="8" t="s">
        <v>156</v>
      </c>
      <c r="E1215" s="7">
        <v>198500</v>
      </c>
      <c r="F1215" t="s">
        <v>158</v>
      </c>
    </row>
    <row r="1216" spans="1:6" x14ac:dyDescent="0.25">
      <c r="A1216">
        <v>2020</v>
      </c>
      <c r="B1216" s="6">
        <v>44126</v>
      </c>
      <c r="C1216" s="8">
        <v>363</v>
      </c>
      <c r="D1216" s="8" t="s">
        <v>154</v>
      </c>
      <c r="E1216" s="7">
        <v>180000</v>
      </c>
      <c r="F1216" t="s">
        <v>158</v>
      </c>
    </row>
    <row r="1217" spans="1:6" x14ac:dyDescent="0.25">
      <c r="A1217">
        <v>2020</v>
      </c>
      <c r="B1217" s="6">
        <v>44126</v>
      </c>
      <c r="C1217" s="8">
        <v>364</v>
      </c>
      <c r="D1217" s="8" t="s">
        <v>154</v>
      </c>
      <c r="E1217" s="7">
        <v>53000</v>
      </c>
      <c r="F1217" t="s">
        <v>158</v>
      </c>
    </row>
    <row r="1218" spans="1:6" x14ac:dyDescent="0.25">
      <c r="A1218">
        <v>2020</v>
      </c>
      <c r="B1218" s="6">
        <v>44126</v>
      </c>
      <c r="C1218" s="8">
        <v>365</v>
      </c>
      <c r="D1218" s="8" t="s">
        <v>154</v>
      </c>
      <c r="E1218" s="7">
        <v>60000</v>
      </c>
      <c r="F1218" t="s">
        <v>158</v>
      </c>
    </row>
    <row r="1219" spans="1:6" x14ac:dyDescent="0.25">
      <c r="A1219">
        <v>2020</v>
      </c>
      <c r="B1219" s="6">
        <v>44127</v>
      </c>
      <c r="C1219" s="8">
        <v>366</v>
      </c>
      <c r="D1219" s="8" t="s">
        <v>156</v>
      </c>
      <c r="E1219" s="7">
        <v>108161.66</v>
      </c>
      <c r="F1219" t="s">
        <v>158</v>
      </c>
    </row>
    <row r="1220" spans="1:6" x14ac:dyDescent="0.25">
      <c r="A1220">
        <v>2020</v>
      </c>
      <c r="B1220" s="6">
        <v>44131</v>
      </c>
      <c r="C1220" s="8">
        <v>367</v>
      </c>
      <c r="D1220" s="8" t="s">
        <v>154</v>
      </c>
      <c r="E1220" s="7">
        <v>60000</v>
      </c>
      <c r="F1220" t="s">
        <v>158</v>
      </c>
    </row>
    <row r="1221" spans="1:6" x14ac:dyDescent="0.25">
      <c r="A1221">
        <v>2020</v>
      </c>
      <c r="B1221" s="6">
        <v>44133</v>
      </c>
      <c r="C1221" s="8">
        <v>368</v>
      </c>
      <c r="D1221" s="8" t="s">
        <v>156</v>
      </c>
      <c r="E1221" s="7">
        <v>156000</v>
      </c>
      <c r="F1221" t="s">
        <v>158</v>
      </c>
    </row>
    <row r="1222" spans="1:6" x14ac:dyDescent="0.25">
      <c r="A1222">
        <v>2020</v>
      </c>
      <c r="B1222" s="6">
        <v>44134</v>
      </c>
      <c r="C1222" s="8">
        <v>369</v>
      </c>
      <c r="D1222" s="8" t="s">
        <v>154</v>
      </c>
      <c r="E1222" s="7">
        <v>80000</v>
      </c>
      <c r="F1222" t="s">
        <v>158</v>
      </c>
    </row>
    <row r="1223" spans="1:6" x14ac:dyDescent="0.25">
      <c r="A1223">
        <v>2020</v>
      </c>
      <c r="B1223" s="6">
        <v>44138</v>
      </c>
      <c r="C1223" s="8">
        <v>370</v>
      </c>
      <c r="D1223" s="8" t="s">
        <v>155</v>
      </c>
      <c r="E1223" s="7">
        <v>89700</v>
      </c>
      <c r="F1223" t="s">
        <v>158</v>
      </c>
    </row>
    <row r="1224" spans="1:6" x14ac:dyDescent="0.25">
      <c r="A1224">
        <v>2020</v>
      </c>
      <c r="B1224" s="6">
        <v>44139</v>
      </c>
      <c r="C1224" s="8">
        <v>371</v>
      </c>
      <c r="D1224" s="8" t="s">
        <v>154</v>
      </c>
      <c r="E1224" s="7">
        <v>118000</v>
      </c>
      <c r="F1224" t="s">
        <v>158</v>
      </c>
    </row>
    <row r="1225" spans="1:6" x14ac:dyDescent="0.25">
      <c r="A1225">
        <v>2020</v>
      </c>
      <c r="B1225" s="6">
        <v>44139</v>
      </c>
      <c r="C1225" s="8">
        <v>372</v>
      </c>
      <c r="D1225" s="8" t="s">
        <v>154</v>
      </c>
      <c r="E1225" s="7">
        <v>100000</v>
      </c>
      <c r="F1225" t="s">
        <v>158</v>
      </c>
    </row>
    <row r="1226" spans="1:6" x14ac:dyDescent="0.25">
      <c r="A1226">
        <v>2020</v>
      </c>
      <c r="B1226" s="6">
        <v>44139</v>
      </c>
      <c r="C1226" s="8">
        <v>373</v>
      </c>
      <c r="D1226" s="8" t="s">
        <v>154</v>
      </c>
      <c r="E1226" s="7">
        <v>152804</v>
      </c>
      <c r="F1226" t="s">
        <v>158</v>
      </c>
    </row>
    <row r="1227" spans="1:6" x14ac:dyDescent="0.25">
      <c r="A1227">
        <v>2020</v>
      </c>
      <c r="B1227" s="6">
        <v>44139</v>
      </c>
      <c r="C1227" s="8">
        <v>374</v>
      </c>
      <c r="D1227" s="8" t="s">
        <v>154</v>
      </c>
      <c r="E1227" s="7">
        <v>269000</v>
      </c>
      <c r="F1227" t="s">
        <v>158</v>
      </c>
    </row>
    <row r="1228" spans="1:6" x14ac:dyDescent="0.25">
      <c r="A1228">
        <v>2020</v>
      </c>
      <c r="B1228" s="6">
        <v>44139</v>
      </c>
      <c r="C1228" s="8">
        <v>375</v>
      </c>
      <c r="D1228" s="8" t="s">
        <v>155</v>
      </c>
      <c r="E1228" s="7">
        <v>127000</v>
      </c>
      <c r="F1228" t="s">
        <v>158</v>
      </c>
    </row>
    <row r="1229" spans="1:6" x14ac:dyDescent="0.25">
      <c r="A1229">
        <v>2020</v>
      </c>
      <c r="B1229" s="6">
        <v>44139</v>
      </c>
      <c r="C1229" s="8">
        <v>376</v>
      </c>
      <c r="D1229" s="8" t="s">
        <v>154</v>
      </c>
      <c r="E1229" s="7">
        <v>110000</v>
      </c>
      <c r="F1229" t="s">
        <v>158</v>
      </c>
    </row>
    <row r="1230" spans="1:6" x14ac:dyDescent="0.25">
      <c r="A1230">
        <v>2020</v>
      </c>
      <c r="B1230" s="6">
        <v>44139</v>
      </c>
      <c r="C1230" s="8">
        <v>377</v>
      </c>
      <c r="D1230" s="8" t="s">
        <v>156</v>
      </c>
      <c r="E1230" s="7">
        <v>44000</v>
      </c>
      <c r="F1230" t="s">
        <v>158</v>
      </c>
    </row>
    <row r="1231" spans="1:6" x14ac:dyDescent="0.25">
      <c r="A1231">
        <v>2020</v>
      </c>
      <c r="B1231" s="6">
        <v>44139</v>
      </c>
      <c r="C1231" s="8">
        <v>378</v>
      </c>
      <c r="D1231" s="8" t="s">
        <v>154</v>
      </c>
      <c r="E1231" s="7">
        <v>84523</v>
      </c>
      <c r="F1231" t="s">
        <v>158</v>
      </c>
    </row>
    <row r="1232" spans="1:6" x14ac:dyDescent="0.25">
      <c r="A1232">
        <v>2020</v>
      </c>
      <c r="B1232" s="6">
        <v>44139</v>
      </c>
      <c r="C1232" s="8">
        <v>379</v>
      </c>
      <c r="D1232" s="8" t="s">
        <v>154</v>
      </c>
      <c r="E1232" s="7">
        <v>124383.18</v>
      </c>
      <c r="F1232" t="s">
        <v>158</v>
      </c>
    </row>
    <row r="1233" spans="1:6" x14ac:dyDescent="0.25">
      <c r="A1233">
        <v>2020</v>
      </c>
      <c r="B1233" s="6">
        <v>44139</v>
      </c>
      <c r="C1233" s="8">
        <v>380</v>
      </c>
      <c r="D1233" s="8" t="s">
        <v>155</v>
      </c>
      <c r="E1233" s="7">
        <v>110000</v>
      </c>
      <c r="F1233" t="s">
        <v>158</v>
      </c>
    </row>
    <row r="1234" spans="1:6" x14ac:dyDescent="0.25">
      <c r="A1234">
        <v>2020</v>
      </c>
      <c r="B1234" s="6">
        <v>44139</v>
      </c>
      <c r="C1234" s="8">
        <v>381</v>
      </c>
      <c r="D1234" s="8" t="s">
        <v>154</v>
      </c>
      <c r="E1234" s="7">
        <v>72000</v>
      </c>
      <c r="F1234" t="s">
        <v>158</v>
      </c>
    </row>
    <row r="1235" spans="1:6" x14ac:dyDescent="0.25">
      <c r="A1235">
        <v>2020</v>
      </c>
      <c r="B1235" s="6">
        <v>44139</v>
      </c>
      <c r="C1235" s="8">
        <v>382</v>
      </c>
      <c r="D1235" s="8" t="s">
        <v>154</v>
      </c>
      <c r="E1235" s="7">
        <v>73762</v>
      </c>
      <c r="F1235" t="s">
        <v>158</v>
      </c>
    </row>
    <row r="1236" spans="1:6" x14ac:dyDescent="0.25">
      <c r="A1236">
        <v>2020</v>
      </c>
      <c r="B1236" s="6">
        <v>44139</v>
      </c>
      <c r="C1236" s="8">
        <v>383</v>
      </c>
      <c r="D1236" s="8" t="s">
        <v>154</v>
      </c>
      <c r="E1236" s="7">
        <v>57900</v>
      </c>
      <c r="F1236" t="s">
        <v>158</v>
      </c>
    </row>
    <row r="1237" spans="1:6" x14ac:dyDescent="0.25">
      <c r="A1237">
        <v>2020</v>
      </c>
      <c r="B1237" s="6">
        <v>44144</v>
      </c>
      <c r="C1237" s="8">
        <v>384</v>
      </c>
      <c r="D1237" s="8" t="s">
        <v>154</v>
      </c>
      <c r="E1237" s="7">
        <v>115000</v>
      </c>
      <c r="F1237" t="s">
        <v>158</v>
      </c>
    </row>
    <row r="1238" spans="1:6" x14ac:dyDescent="0.25">
      <c r="A1238">
        <v>2020</v>
      </c>
      <c r="B1238" s="6">
        <v>44144</v>
      </c>
      <c r="C1238" s="8">
        <v>385</v>
      </c>
      <c r="D1238" s="8" t="s">
        <v>154</v>
      </c>
      <c r="E1238" s="7">
        <v>57000</v>
      </c>
      <c r="F1238" t="s">
        <v>158</v>
      </c>
    </row>
    <row r="1239" spans="1:6" x14ac:dyDescent="0.25">
      <c r="A1239">
        <v>2020</v>
      </c>
      <c r="B1239" s="6">
        <v>44144</v>
      </c>
      <c r="C1239" s="8">
        <v>386</v>
      </c>
      <c r="D1239" s="8" t="s">
        <v>154</v>
      </c>
      <c r="E1239" s="7">
        <v>79000</v>
      </c>
      <c r="F1239" t="s">
        <v>158</v>
      </c>
    </row>
    <row r="1240" spans="1:6" x14ac:dyDescent="0.25">
      <c r="A1240">
        <v>2020</v>
      </c>
      <c r="B1240" s="6">
        <v>44144</v>
      </c>
      <c r="C1240" s="8">
        <v>387</v>
      </c>
      <c r="D1240" s="8" t="s">
        <v>155</v>
      </c>
      <c r="E1240" s="7">
        <v>90000</v>
      </c>
      <c r="F1240" t="s">
        <v>158</v>
      </c>
    </row>
    <row r="1241" spans="1:6" x14ac:dyDescent="0.25">
      <c r="A1241">
        <v>2020</v>
      </c>
      <c r="B1241" s="6">
        <v>44145</v>
      </c>
      <c r="C1241" s="8">
        <v>388</v>
      </c>
      <c r="D1241" s="8" t="s">
        <v>15</v>
      </c>
      <c r="E1241" s="7">
        <v>1100000</v>
      </c>
      <c r="F1241" t="s">
        <v>158</v>
      </c>
    </row>
    <row r="1242" spans="1:6" x14ac:dyDescent="0.25">
      <c r="A1242">
        <v>2020</v>
      </c>
      <c r="B1242" s="6">
        <v>44145</v>
      </c>
      <c r="C1242" s="8">
        <v>389</v>
      </c>
      <c r="D1242" s="8" t="s">
        <v>154</v>
      </c>
      <c r="E1242" s="7">
        <v>125000</v>
      </c>
      <c r="F1242" t="s">
        <v>158</v>
      </c>
    </row>
    <row r="1243" spans="1:6" x14ac:dyDescent="0.25">
      <c r="A1243">
        <v>2020</v>
      </c>
      <c r="B1243" s="6">
        <v>44147</v>
      </c>
      <c r="C1243" s="8">
        <v>390</v>
      </c>
      <c r="D1243" s="8" t="s">
        <v>154</v>
      </c>
      <c r="E1243" s="7">
        <v>59500</v>
      </c>
      <c r="F1243" t="s">
        <v>158</v>
      </c>
    </row>
    <row r="1244" spans="1:6" x14ac:dyDescent="0.25">
      <c r="A1244">
        <v>2020</v>
      </c>
      <c r="B1244" s="6">
        <v>44147</v>
      </c>
      <c r="C1244" s="8">
        <v>391</v>
      </c>
      <c r="D1244" s="8" t="s">
        <v>154</v>
      </c>
      <c r="E1244" s="7">
        <v>70600</v>
      </c>
      <c r="F1244" t="s">
        <v>158</v>
      </c>
    </row>
    <row r="1245" spans="1:6" x14ac:dyDescent="0.25">
      <c r="A1245">
        <v>2020</v>
      </c>
      <c r="B1245" s="6">
        <v>44147</v>
      </c>
      <c r="C1245" s="8">
        <v>392</v>
      </c>
      <c r="D1245" s="8" t="s">
        <v>154</v>
      </c>
      <c r="E1245" s="7">
        <v>100000</v>
      </c>
      <c r="F1245" t="s">
        <v>158</v>
      </c>
    </row>
    <row r="1246" spans="1:6" x14ac:dyDescent="0.25">
      <c r="A1246">
        <v>2020</v>
      </c>
      <c r="B1246" s="6">
        <v>44147</v>
      </c>
      <c r="C1246" s="8">
        <v>393</v>
      </c>
      <c r="D1246" s="8" t="s">
        <v>154</v>
      </c>
      <c r="E1246" s="7">
        <v>154000</v>
      </c>
      <c r="F1246" t="s">
        <v>158</v>
      </c>
    </row>
    <row r="1247" spans="1:6" x14ac:dyDescent="0.25">
      <c r="A1247">
        <v>2020</v>
      </c>
      <c r="B1247" s="6">
        <v>44154</v>
      </c>
      <c r="C1247" s="8">
        <v>394</v>
      </c>
      <c r="D1247" s="8" t="s">
        <v>154</v>
      </c>
      <c r="E1247" s="7">
        <v>72000</v>
      </c>
      <c r="F1247" t="s">
        <v>158</v>
      </c>
    </row>
    <row r="1248" spans="1:6" x14ac:dyDescent="0.25">
      <c r="A1248">
        <v>2020</v>
      </c>
      <c r="B1248" s="6">
        <v>44154</v>
      </c>
      <c r="C1248" s="8">
        <v>395</v>
      </c>
      <c r="D1248" s="8" t="s">
        <v>154</v>
      </c>
      <c r="E1248" s="7">
        <v>93000</v>
      </c>
      <c r="F1248" t="s">
        <v>158</v>
      </c>
    </row>
    <row r="1249" spans="1:6" x14ac:dyDescent="0.25">
      <c r="A1249">
        <v>2020</v>
      </c>
      <c r="B1249" s="6">
        <v>44154</v>
      </c>
      <c r="C1249" s="8">
        <v>396</v>
      </c>
      <c r="D1249" s="8" t="s">
        <v>154</v>
      </c>
      <c r="E1249" s="7">
        <v>114000</v>
      </c>
      <c r="F1249" t="s">
        <v>158</v>
      </c>
    </row>
    <row r="1250" spans="1:6" x14ac:dyDescent="0.25">
      <c r="A1250">
        <v>2020</v>
      </c>
      <c r="B1250" s="6">
        <v>44154</v>
      </c>
      <c r="C1250" s="8">
        <v>397</v>
      </c>
      <c r="D1250" s="8" t="s">
        <v>154</v>
      </c>
      <c r="E1250" s="7">
        <v>149000</v>
      </c>
      <c r="F1250" t="s">
        <v>158</v>
      </c>
    </row>
    <row r="1251" spans="1:6" x14ac:dyDescent="0.25">
      <c r="A1251">
        <v>2020</v>
      </c>
      <c r="B1251" s="6">
        <v>44154</v>
      </c>
      <c r="C1251" s="8">
        <v>398</v>
      </c>
      <c r="D1251" s="8" t="s">
        <v>154</v>
      </c>
      <c r="E1251" s="7">
        <v>91000</v>
      </c>
      <c r="F1251" t="s">
        <v>158</v>
      </c>
    </row>
    <row r="1252" spans="1:6" x14ac:dyDescent="0.25">
      <c r="A1252">
        <v>2020</v>
      </c>
      <c r="B1252" s="6">
        <v>44154</v>
      </c>
      <c r="C1252" s="8">
        <v>399</v>
      </c>
      <c r="D1252" s="8" t="s">
        <v>154</v>
      </c>
      <c r="E1252" s="7">
        <v>86118.54</v>
      </c>
      <c r="F1252" t="s">
        <v>158</v>
      </c>
    </row>
    <row r="1253" spans="1:6" x14ac:dyDescent="0.25">
      <c r="A1253">
        <v>2020</v>
      </c>
      <c r="B1253" s="6">
        <v>44155</v>
      </c>
      <c r="C1253" s="8">
        <v>400</v>
      </c>
      <c r="D1253" s="8" t="s">
        <v>155</v>
      </c>
      <c r="E1253" s="7">
        <v>53018.09</v>
      </c>
      <c r="F1253" t="s">
        <v>158</v>
      </c>
    </row>
    <row r="1254" spans="1:6" x14ac:dyDescent="0.25">
      <c r="A1254">
        <v>2020</v>
      </c>
      <c r="B1254" s="6">
        <v>44165</v>
      </c>
      <c r="C1254" s="8">
        <v>401</v>
      </c>
      <c r="D1254" s="8" t="s">
        <v>154</v>
      </c>
      <c r="E1254" s="7">
        <v>69000</v>
      </c>
      <c r="F1254" t="s">
        <v>158</v>
      </c>
    </row>
    <row r="1255" spans="1:6" x14ac:dyDescent="0.25">
      <c r="A1255">
        <v>2020</v>
      </c>
      <c r="B1255" s="6">
        <v>44165</v>
      </c>
      <c r="C1255" s="8">
        <v>402</v>
      </c>
      <c r="D1255" s="8" t="s">
        <v>154</v>
      </c>
      <c r="E1255" s="7">
        <v>84500</v>
      </c>
      <c r="F1255" t="s">
        <v>158</v>
      </c>
    </row>
    <row r="1256" spans="1:6" x14ac:dyDescent="0.25">
      <c r="A1256">
        <v>2020</v>
      </c>
      <c r="B1256" s="6">
        <v>44165</v>
      </c>
      <c r="C1256" s="8">
        <v>403</v>
      </c>
      <c r="D1256" s="8" t="s">
        <v>154</v>
      </c>
      <c r="E1256" s="7">
        <v>122271.4</v>
      </c>
      <c r="F1256" t="s">
        <v>158</v>
      </c>
    </row>
    <row r="1257" spans="1:6" x14ac:dyDescent="0.25">
      <c r="A1257">
        <v>2020</v>
      </c>
      <c r="B1257" s="6">
        <v>44165</v>
      </c>
      <c r="C1257" s="8">
        <v>404</v>
      </c>
      <c r="D1257" s="8" t="s">
        <v>154</v>
      </c>
      <c r="E1257" s="7">
        <v>200000</v>
      </c>
      <c r="F1257" t="s">
        <v>158</v>
      </c>
    </row>
    <row r="1258" spans="1:6" x14ac:dyDescent="0.25">
      <c r="A1258">
        <v>2020</v>
      </c>
      <c r="B1258" s="6">
        <v>44165</v>
      </c>
      <c r="C1258" s="8">
        <v>405</v>
      </c>
      <c r="D1258" s="8" t="s">
        <v>154</v>
      </c>
      <c r="E1258" s="7">
        <v>58000</v>
      </c>
      <c r="F1258" t="s">
        <v>158</v>
      </c>
    </row>
    <row r="1259" spans="1:6" x14ac:dyDescent="0.25">
      <c r="A1259">
        <v>2020</v>
      </c>
      <c r="B1259" s="6">
        <v>44165</v>
      </c>
      <c r="C1259" s="8">
        <v>406</v>
      </c>
      <c r="D1259" s="8" t="s">
        <v>154</v>
      </c>
      <c r="E1259" s="7">
        <v>130000</v>
      </c>
      <c r="F1259" t="s">
        <v>158</v>
      </c>
    </row>
    <row r="1260" spans="1:6" x14ac:dyDescent="0.25">
      <c r="A1260">
        <v>2020</v>
      </c>
      <c r="B1260" s="6">
        <v>44165</v>
      </c>
      <c r="C1260" s="8">
        <v>407</v>
      </c>
      <c r="D1260" s="8" t="s">
        <v>154</v>
      </c>
      <c r="E1260" s="7">
        <v>120000</v>
      </c>
      <c r="F1260" t="s">
        <v>158</v>
      </c>
    </row>
    <row r="1261" spans="1:6" x14ac:dyDescent="0.25">
      <c r="A1261">
        <v>2020</v>
      </c>
      <c r="B1261" s="6">
        <v>44168</v>
      </c>
      <c r="C1261" s="8">
        <v>408</v>
      </c>
      <c r="D1261" s="8" t="s">
        <v>154</v>
      </c>
      <c r="E1261" s="7">
        <v>166000</v>
      </c>
      <c r="F1261" t="s">
        <v>158</v>
      </c>
    </row>
    <row r="1262" spans="1:6" x14ac:dyDescent="0.25">
      <c r="A1262">
        <v>2020</v>
      </c>
      <c r="B1262" s="6">
        <v>44168</v>
      </c>
      <c r="C1262" s="8">
        <v>409</v>
      </c>
      <c r="D1262" s="8" t="s">
        <v>154</v>
      </c>
      <c r="E1262" s="7">
        <v>53530</v>
      </c>
      <c r="F1262" t="s">
        <v>158</v>
      </c>
    </row>
    <row r="1263" spans="1:6" x14ac:dyDescent="0.25">
      <c r="A1263">
        <v>2020</v>
      </c>
      <c r="B1263" s="6">
        <v>44168</v>
      </c>
      <c r="C1263" s="8">
        <v>410</v>
      </c>
      <c r="D1263" s="8" t="s">
        <v>154</v>
      </c>
      <c r="E1263" s="7">
        <v>60000</v>
      </c>
      <c r="F1263" t="s">
        <v>158</v>
      </c>
    </row>
    <row r="1264" spans="1:6" x14ac:dyDescent="0.25">
      <c r="A1264">
        <v>2020</v>
      </c>
      <c r="B1264" s="6">
        <v>44168</v>
      </c>
      <c r="C1264" s="8">
        <v>411</v>
      </c>
      <c r="D1264" s="8" t="s">
        <v>154</v>
      </c>
      <c r="E1264" s="7">
        <v>63100</v>
      </c>
      <c r="F1264" t="s">
        <v>158</v>
      </c>
    </row>
    <row r="1265" spans="1:6" x14ac:dyDescent="0.25">
      <c r="A1265">
        <v>2020</v>
      </c>
      <c r="B1265" s="6">
        <v>44168</v>
      </c>
      <c r="C1265" s="8">
        <v>412</v>
      </c>
      <c r="D1265" s="8" t="s">
        <v>154</v>
      </c>
      <c r="E1265" s="7">
        <v>89000</v>
      </c>
      <c r="F1265" t="s">
        <v>158</v>
      </c>
    </row>
    <row r="1266" spans="1:6" x14ac:dyDescent="0.25">
      <c r="A1266">
        <v>2020</v>
      </c>
      <c r="B1266" s="6">
        <v>44176</v>
      </c>
      <c r="C1266" s="8">
        <v>413</v>
      </c>
      <c r="D1266" s="8" t="s">
        <v>154</v>
      </c>
      <c r="E1266" s="7">
        <v>35600</v>
      </c>
      <c r="F1266" t="s">
        <v>158</v>
      </c>
    </row>
    <row r="1267" spans="1:6" x14ac:dyDescent="0.25">
      <c r="A1267">
        <v>2020</v>
      </c>
      <c r="B1267" s="6">
        <v>44176</v>
      </c>
      <c r="C1267" s="8">
        <v>414</v>
      </c>
      <c r="D1267" s="8" t="s">
        <v>154</v>
      </c>
      <c r="E1267" s="7">
        <v>50000</v>
      </c>
      <c r="F1267" t="s">
        <v>158</v>
      </c>
    </row>
    <row r="1268" spans="1:6" x14ac:dyDescent="0.25">
      <c r="A1268">
        <v>2020</v>
      </c>
      <c r="B1268" s="6">
        <v>44176</v>
      </c>
      <c r="C1268" s="8">
        <v>415</v>
      </c>
      <c r="D1268" s="8" t="s">
        <v>154</v>
      </c>
      <c r="E1268" s="7">
        <v>94539.82</v>
      </c>
      <c r="F1268" t="s">
        <v>158</v>
      </c>
    </row>
    <row r="1269" spans="1:6" x14ac:dyDescent="0.25">
      <c r="A1269">
        <v>2020</v>
      </c>
      <c r="B1269" s="6">
        <v>44176</v>
      </c>
      <c r="C1269" s="8">
        <v>416</v>
      </c>
      <c r="D1269" s="8" t="s">
        <v>154</v>
      </c>
      <c r="E1269" s="7">
        <v>130000</v>
      </c>
      <c r="F1269" t="s">
        <v>158</v>
      </c>
    </row>
    <row r="1270" spans="1:6" x14ac:dyDescent="0.25">
      <c r="A1270">
        <v>2020</v>
      </c>
      <c r="B1270" s="6">
        <v>44176</v>
      </c>
      <c r="C1270" s="8">
        <v>417</v>
      </c>
      <c r="D1270" s="8" t="s">
        <v>154</v>
      </c>
      <c r="E1270" s="7">
        <v>85500</v>
      </c>
      <c r="F1270" t="s">
        <v>158</v>
      </c>
    </row>
    <row r="1271" spans="1:6" x14ac:dyDescent="0.25">
      <c r="A1271">
        <v>2020</v>
      </c>
      <c r="B1271" s="6">
        <v>44176</v>
      </c>
      <c r="C1271" s="8">
        <v>418</v>
      </c>
      <c r="D1271" s="8" t="s">
        <v>154</v>
      </c>
      <c r="E1271" s="7">
        <v>66000</v>
      </c>
      <c r="F1271" t="s">
        <v>158</v>
      </c>
    </row>
    <row r="1272" spans="1:6" x14ac:dyDescent="0.25">
      <c r="A1272">
        <v>2020</v>
      </c>
      <c r="B1272" s="6">
        <v>44176</v>
      </c>
      <c r="C1272" s="8">
        <v>419</v>
      </c>
      <c r="D1272" s="8" t="s">
        <v>154</v>
      </c>
      <c r="E1272" s="7">
        <v>163900</v>
      </c>
      <c r="F1272" t="s">
        <v>158</v>
      </c>
    </row>
    <row r="1273" spans="1:6" x14ac:dyDescent="0.25">
      <c r="A1273">
        <v>2020</v>
      </c>
      <c r="B1273" s="6">
        <v>44176</v>
      </c>
      <c r="C1273" s="8">
        <v>420</v>
      </c>
      <c r="D1273" s="8" t="s">
        <v>154</v>
      </c>
      <c r="E1273" s="7">
        <v>120000</v>
      </c>
      <c r="F1273" t="s">
        <v>158</v>
      </c>
    </row>
    <row r="1274" spans="1:6" x14ac:dyDescent="0.25">
      <c r="A1274">
        <v>2020</v>
      </c>
      <c r="B1274" s="6">
        <v>44176</v>
      </c>
      <c r="C1274" s="8">
        <v>421</v>
      </c>
      <c r="D1274" s="8" t="s">
        <v>154</v>
      </c>
      <c r="E1274" s="7">
        <v>60000</v>
      </c>
      <c r="F1274" t="s">
        <v>158</v>
      </c>
    </row>
    <row r="1275" spans="1:6" x14ac:dyDescent="0.25">
      <c r="A1275">
        <v>2020</v>
      </c>
      <c r="B1275" s="6">
        <v>44176</v>
      </c>
      <c r="C1275" s="8">
        <v>422</v>
      </c>
      <c r="D1275" s="8" t="s">
        <v>154</v>
      </c>
      <c r="E1275" s="7">
        <v>50000</v>
      </c>
      <c r="F1275" t="s">
        <v>158</v>
      </c>
    </row>
    <row r="1276" spans="1:6" x14ac:dyDescent="0.25">
      <c r="A1276">
        <v>2020</v>
      </c>
      <c r="B1276" s="6">
        <v>44182</v>
      </c>
      <c r="C1276" s="8">
        <v>423</v>
      </c>
      <c r="D1276" s="8" t="s">
        <v>154</v>
      </c>
      <c r="E1276" s="7">
        <v>76539</v>
      </c>
      <c r="F1276" t="s">
        <v>158</v>
      </c>
    </row>
    <row r="1277" spans="1:6" x14ac:dyDescent="0.25">
      <c r="A1277">
        <v>2020</v>
      </c>
      <c r="B1277" s="6">
        <v>44182</v>
      </c>
      <c r="C1277" s="8">
        <v>424</v>
      </c>
      <c r="D1277" s="8" t="s">
        <v>154</v>
      </c>
      <c r="E1277" s="7">
        <v>87000</v>
      </c>
      <c r="F1277" t="s">
        <v>158</v>
      </c>
    </row>
    <row r="1278" spans="1:6" x14ac:dyDescent="0.25">
      <c r="A1278">
        <v>2020</v>
      </c>
      <c r="B1278" s="6">
        <v>44182</v>
      </c>
      <c r="C1278" s="8">
        <v>425</v>
      </c>
      <c r="D1278" s="8" t="s">
        <v>154</v>
      </c>
      <c r="E1278" s="7">
        <v>44000</v>
      </c>
      <c r="F1278" t="s">
        <v>158</v>
      </c>
    </row>
    <row r="1279" spans="1:6" x14ac:dyDescent="0.25">
      <c r="A1279">
        <v>2020</v>
      </c>
      <c r="B1279" s="6">
        <v>44182</v>
      </c>
      <c r="C1279" s="8">
        <v>426</v>
      </c>
      <c r="D1279" s="8" t="s">
        <v>154</v>
      </c>
      <c r="E1279" s="7">
        <v>59137.29</v>
      </c>
      <c r="F1279" t="s">
        <v>158</v>
      </c>
    </row>
    <row r="1280" spans="1:6" x14ac:dyDescent="0.25">
      <c r="A1280">
        <v>2020</v>
      </c>
      <c r="B1280" s="6">
        <v>44182</v>
      </c>
      <c r="C1280" s="8">
        <v>427</v>
      </c>
      <c r="D1280" s="8" t="s">
        <v>154</v>
      </c>
      <c r="E1280" s="7">
        <v>44000</v>
      </c>
      <c r="F1280" t="s">
        <v>158</v>
      </c>
    </row>
    <row r="1281" spans="1:6" x14ac:dyDescent="0.25">
      <c r="A1281">
        <v>2020</v>
      </c>
      <c r="B1281" s="6">
        <v>44182</v>
      </c>
      <c r="C1281" s="8">
        <v>428</v>
      </c>
      <c r="D1281" s="8" t="s">
        <v>154</v>
      </c>
      <c r="E1281" s="7">
        <v>87870</v>
      </c>
      <c r="F1281" t="s">
        <v>158</v>
      </c>
    </row>
    <row r="1282" spans="1:6" x14ac:dyDescent="0.25">
      <c r="A1282">
        <v>2020</v>
      </c>
      <c r="B1282" s="6">
        <v>44182</v>
      </c>
      <c r="C1282" s="8">
        <v>429</v>
      </c>
      <c r="D1282" s="8" t="s">
        <v>154</v>
      </c>
      <c r="E1282" s="7">
        <v>63000</v>
      </c>
      <c r="F1282" t="s">
        <v>158</v>
      </c>
    </row>
    <row r="1283" spans="1:6" x14ac:dyDescent="0.25">
      <c r="A1283">
        <v>2020</v>
      </c>
      <c r="B1283" s="6">
        <v>44186</v>
      </c>
      <c r="C1283" s="8">
        <v>431</v>
      </c>
      <c r="D1283" s="8" t="s">
        <v>155</v>
      </c>
      <c r="E1283" s="7">
        <v>45000</v>
      </c>
      <c r="F1283" t="s">
        <v>158</v>
      </c>
    </row>
    <row r="1284" spans="1:6" x14ac:dyDescent="0.25">
      <c r="A1284">
        <v>2020</v>
      </c>
      <c r="B1284" s="6">
        <v>44186</v>
      </c>
      <c r="C1284" s="8">
        <v>432</v>
      </c>
      <c r="D1284" s="8" t="s">
        <v>154</v>
      </c>
      <c r="E1284" s="7">
        <v>151350</v>
      </c>
      <c r="F1284" t="s">
        <v>158</v>
      </c>
    </row>
    <row r="1285" spans="1:6" x14ac:dyDescent="0.25">
      <c r="A1285">
        <v>2020</v>
      </c>
      <c r="B1285" s="6">
        <v>44186</v>
      </c>
      <c r="C1285" s="8">
        <v>433</v>
      </c>
      <c r="D1285" s="8" t="s">
        <v>154</v>
      </c>
      <c r="E1285" s="7">
        <v>60000</v>
      </c>
      <c r="F1285" t="s">
        <v>158</v>
      </c>
    </row>
    <row r="1286" spans="1:6" x14ac:dyDescent="0.25">
      <c r="A1286">
        <v>2020</v>
      </c>
      <c r="B1286" s="6">
        <v>44195</v>
      </c>
      <c r="C1286" s="8">
        <v>1009</v>
      </c>
      <c r="D1286" s="8" t="s">
        <v>118</v>
      </c>
      <c r="E1286" s="7">
        <v>2500000</v>
      </c>
      <c r="F1286" t="s">
        <v>149</v>
      </c>
    </row>
    <row r="1287" spans="1:6" x14ac:dyDescent="0.25">
      <c r="A1287">
        <v>2020</v>
      </c>
      <c r="B1287" s="6">
        <v>43867</v>
      </c>
      <c r="C1287" s="8">
        <v>1</v>
      </c>
      <c r="D1287" s="8"/>
      <c r="E1287" s="7">
        <v>15000</v>
      </c>
      <c r="F1287" t="s">
        <v>135</v>
      </c>
    </row>
    <row r="1288" spans="1:6" x14ac:dyDescent="0.25">
      <c r="A1288">
        <v>2020</v>
      </c>
      <c r="B1288" s="6">
        <v>43867</v>
      </c>
      <c r="C1288" s="8">
        <v>2</v>
      </c>
      <c r="D1288" s="8"/>
      <c r="E1288" s="7">
        <v>48000</v>
      </c>
      <c r="F1288" t="s">
        <v>135</v>
      </c>
    </row>
    <row r="1289" spans="1:6" x14ac:dyDescent="0.25">
      <c r="A1289">
        <v>2020</v>
      </c>
      <c r="B1289" s="6">
        <v>43867</v>
      </c>
      <c r="C1289" s="8">
        <v>3</v>
      </c>
      <c r="D1289" s="8"/>
      <c r="E1289" s="7">
        <v>48000</v>
      </c>
      <c r="F1289" t="s">
        <v>135</v>
      </c>
    </row>
    <row r="1290" spans="1:6" x14ac:dyDescent="0.25">
      <c r="A1290">
        <v>2020</v>
      </c>
      <c r="B1290" s="6">
        <v>43867</v>
      </c>
      <c r="C1290" s="8">
        <v>4</v>
      </c>
      <c r="D1290" s="8"/>
      <c r="E1290" s="7">
        <v>48000</v>
      </c>
      <c r="F1290" t="s">
        <v>135</v>
      </c>
    </row>
    <row r="1291" spans="1:6" x14ac:dyDescent="0.25">
      <c r="A1291">
        <v>2020</v>
      </c>
      <c r="B1291" s="6">
        <v>43867</v>
      </c>
      <c r="C1291" s="8">
        <v>5</v>
      </c>
      <c r="D1291" s="8"/>
      <c r="E1291" s="7">
        <v>48000</v>
      </c>
      <c r="F1291" t="s">
        <v>135</v>
      </c>
    </row>
    <row r="1292" spans="1:6" x14ac:dyDescent="0.25">
      <c r="A1292">
        <v>2020</v>
      </c>
      <c r="B1292" s="6">
        <v>43867</v>
      </c>
      <c r="C1292" s="8">
        <v>6</v>
      </c>
      <c r="D1292" s="8"/>
      <c r="E1292" s="7">
        <v>48000</v>
      </c>
      <c r="F1292" t="s">
        <v>135</v>
      </c>
    </row>
    <row r="1293" spans="1:6" x14ac:dyDescent="0.25">
      <c r="A1293">
        <v>2020</v>
      </c>
      <c r="B1293" s="6">
        <v>43867</v>
      </c>
      <c r="C1293" s="8">
        <v>7</v>
      </c>
      <c r="D1293" s="8"/>
      <c r="E1293" s="7">
        <v>48000</v>
      </c>
      <c r="F1293" t="s">
        <v>135</v>
      </c>
    </row>
    <row r="1294" spans="1:6" x14ac:dyDescent="0.25">
      <c r="A1294">
        <v>2020</v>
      </c>
      <c r="B1294" s="6">
        <v>43867</v>
      </c>
      <c r="C1294" s="8">
        <v>8</v>
      </c>
      <c r="D1294" s="8"/>
      <c r="E1294" s="7">
        <v>36275</v>
      </c>
      <c r="F1294" t="s">
        <v>135</v>
      </c>
    </row>
    <row r="1295" spans="1:6" x14ac:dyDescent="0.25">
      <c r="A1295">
        <v>2020</v>
      </c>
      <c r="B1295" s="6">
        <v>43867</v>
      </c>
      <c r="C1295" s="8">
        <v>9</v>
      </c>
      <c r="D1295" s="8"/>
      <c r="E1295" s="7">
        <v>31280</v>
      </c>
      <c r="F1295" t="s">
        <v>135</v>
      </c>
    </row>
    <row r="1296" spans="1:6" x14ac:dyDescent="0.25">
      <c r="A1296">
        <v>2020</v>
      </c>
      <c r="B1296" s="6">
        <v>43867</v>
      </c>
      <c r="C1296" s="8">
        <v>10</v>
      </c>
      <c r="D1296" s="8"/>
      <c r="E1296" s="7">
        <v>10506</v>
      </c>
      <c r="F1296" t="s">
        <v>135</v>
      </c>
    </row>
    <row r="1297" spans="1:6" x14ac:dyDescent="0.25">
      <c r="A1297">
        <v>2020</v>
      </c>
      <c r="B1297" s="6">
        <v>43867</v>
      </c>
      <c r="C1297" s="8">
        <v>11</v>
      </c>
      <c r="D1297" s="8"/>
      <c r="E1297" s="7">
        <v>14358</v>
      </c>
      <c r="F1297" t="s">
        <v>135</v>
      </c>
    </row>
    <row r="1298" spans="1:6" x14ac:dyDescent="0.25">
      <c r="A1298">
        <v>2020</v>
      </c>
      <c r="B1298" s="6">
        <v>43867</v>
      </c>
      <c r="C1298" s="8">
        <v>12</v>
      </c>
      <c r="D1298" s="8"/>
      <c r="E1298" s="7">
        <v>10374</v>
      </c>
      <c r="F1298" t="s">
        <v>135</v>
      </c>
    </row>
    <row r="1299" spans="1:6" x14ac:dyDescent="0.25">
      <c r="A1299">
        <v>2020</v>
      </c>
      <c r="B1299" s="6">
        <v>43867</v>
      </c>
      <c r="C1299" s="8">
        <v>13</v>
      </c>
      <c r="D1299" s="8"/>
      <c r="E1299" s="7">
        <v>48000</v>
      </c>
      <c r="F1299" t="s">
        <v>135</v>
      </c>
    </row>
    <row r="1300" spans="1:6" x14ac:dyDescent="0.25">
      <c r="A1300">
        <v>2020</v>
      </c>
      <c r="B1300" s="6">
        <v>43867</v>
      </c>
      <c r="C1300" s="8">
        <v>14</v>
      </c>
      <c r="D1300" s="8"/>
      <c r="E1300" s="7">
        <v>9840</v>
      </c>
      <c r="F1300" t="s">
        <v>135</v>
      </c>
    </row>
    <row r="1301" spans="1:6" x14ac:dyDescent="0.25">
      <c r="A1301">
        <v>2020</v>
      </c>
      <c r="B1301" s="6">
        <v>43867</v>
      </c>
      <c r="C1301" s="8">
        <v>15</v>
      </c>
      <c r="D1301" s="8"/>
      <c r="E1301" s="7">
        <v>40750</v>
      </c>
      <c r="F1301" t="s">
        <v>135</v>
      </c>
    </row>
    <row r="1302" spans="1:6" x14ac:dyDescent="0.25">
      <c r="A1302">
        <v>2020</v>
      </c>
      <c r="B1302" s="6">
        <v>43867</v>
      </c>
      <c r="C1302" s="8">
        <v>16</v>
      </c>
      <c r="D1302" s="8"/>
      <c r="E1302" s="7">
        <v>10054</v>
      </c>
      <c r="F1302" t="s">
        <v>135</v>
      </c>
    </row>
    <row r="1303" spans="1:6" x14ac:dyDescent="0.25">
      <c r="A1303">
        <v>2020</v>
      </c>
      <c r="B1303" s="6">
        <v>43867</v>
      </c>
      <c r="C1303" s="8">
        <v>17</v>
      </c>
      <c r="D1303" s="8"/>
      <c r="E1303" s="7">
        <v>32800</v>
      </c>
      <c r="F1303" t="s">
        <v>135</v>
      </c>
    </row>
    <row r="1304" spans="1:6" x14ac:dyDescent="0.25">
      <c r="A1304">
        <v>2020</v>
      </c>
      <c r="B1304" s="6">
        <v>43867</v>
      </c>
      <c r="C1304" s="8">
        <v>18</v>
      </c>
      <c r="D1304" s="8"/>
      <c r="E1304" s="7">
        <v>34026</v>
      </c>
      <c r="F1304" t="s">
        <v>135</v>
      </c>
    </row>
    <row r="1305" spans="1:6" x14ac:dyDescent="0.25">
      <c r="A1305">
        <v>2020</v>
      </c>
      <c r="B1305" s="6">
        <v>43867</v>
      </c>
      <c r="C1305" s="8">
        <v>19</v>
      </c>
      <c r="D1305" s="8"/>
      <c r="E1305" s="7">
        <v>48000</v>
      </c>
      <c r="F1305" t="s">
        <v>135</v>
      </c>
    </row>
    <row r="1306" spans="1:6" x14ac:dyDescent="0.25">
      <c r="A1306">
        <v>2020</v>
      </c>
      <c r="B1306" s="6">
        <v>43867</v>
      </c>
      <c r="C1306" s="8">
        <v>20</v>
      </c>
      <c r="D1306" s="8"/>
      <c r="E1306" s="7">
        <v>13338</v>
      </c>
      <c r="F1306" t="s">
        <v>135</v>
      </c>
    </row>
    <row r="1307" spans="1:6" x14ac:dyDescent="0.25">
      <c r="A1307">
        <v>2020</v>
      </c>
      <c r="B1307" s="6">
        <v>43867</v>
      </c>
      <c r="C1307" s="8">
        <v>21</v>
      </c>
      <c r="D1307" s="8"/>
      <c r="E1307" s="7">
        <v>40000</v>
      </c>
      <c r="F1307" t="s">
        <v>135</v>
      </c>
    </row>
    <row r="1308" spans="1:6" x14ac:dyDescent="0.25">
      <c r="A1308">
        <v>2020</v>
      </c>
      <c r="B1308" s="6">
        <v>43874</v>
      </c>
      <c r="C1308" s="8">
        <v>22</v>
      </c>
      <c r="D1308" s="8"/>
      <c r="E1308" s="7">
        <v>42000</v>
      </c>
      <c r="F1308" t="s">
        <v>135</v>
      </c>
    </row>
    <row r="1309" spans="1:6" x14ac:dyDescent="0.25">
      <c r="A1309">
        <v>2020</v>
      </c>
      <c r="B1309" s="6">
        <v>43874</v>
      </c>
      <c r="C1309" s="8">
        <v>23</v>
      </c>
      <c r="D1309" s="8"/>
      <c r="E1309" s="7">
        <v>27363</v>
      </c>
      <c r="F1309" t="s">
        <v>135</v>
      </c>
    </row>
    <row r="1310" spans="1:6" x14ac:dyDescent="0.25">
      <c r="A1310">
        <v>2020</v>
      </c>
      <c r="B1310" s="6">
        <v>43874</v>
      </c>
      <c r="C1310" s="8">
        <v>24</v>
      </c>
      <c r="D1310" s="8"/>
      <c r="E1310" s="7">
        <v>41161</v>
      </c>
      <c r="F1310" t="s">
        <v>135</v>
      </c>
    </row>
    <row r="1311" spans="1:6" x14ac:dyDescent="0.25">
      <c r="A1311">
        <v>2020</v>
      </c>
      <c r="B1311" s="6">
        <v>43874</v>
      </c>
      <c r="C1311" s="8">
        <v>25</v>
      </c>
      <c r="D1311" s="8"/>
      <c r="E1311" s="7">
        <v>48000</v>
      </c>
      <c r="F1311" t="s">
        <v>135</v>
      </c>
    </row>
    <row r="1312" spans="1:6" x14ac:dyDescent="0.25">
      <c r="A1312">
        <v>2020</v>
      </c>
      <c r="B1312" s="6">
        <v>43894</v>
      </c>
      <c r="C1312" s="8">
        <v>26</v>
      </c>
      <c r="D1312" s="8"/>
      <c r="E1312" s="7">
        <v>45500</v>
      </c>
      <c r="F1312" t="s">
        <v>135</v>
      </c>
    </row>
    <row r="1313" spans="1:6" x14ac:dyDescent="0.25">
      <c r="A1313">
        <v>2020</v>
      </c>
      <c r="B1313" s="6">
        <v>43894</v>
      </c>
      <c r="C1313" s="8">
        <v>27</v>
      </c>
      <c r="D1313" s="8"/>
      <c r="E1313" s="7">
        <v>19500</v>
      </c>
      <c r="F1313" t="s">
        <v>135</v>
      </c>
    </row>
    <row r="1314" spans="1:6" x14ac:dyDescent="0.25">
      <c r="A1314">
        <v>2020</v>
      </c>
      <c r="B1314" s="6">
        <v>43894</v>
      </c>
      <c r="C1314" s="8">
        <v>28</v>
      </c>
      <c r="D1314" s="8"/>
      <c r="E1314" s="7">
        <v>48000</v>
      </c>
      <c r="F1314" t="s">
        <v>135</v>
      </c>
    </row>
    <row r="1315" spans="1:6" x14ac:dyDescent="0.25">
      <c r="A1315">
        <v>2020</v>
      </c>
      <c r="B1315" s="6">
        <v>43894</v>
      </c>
      <c r="C1315" s="8">
        <v>29</v>
      </c>
      <c r="D1315" s="8"/>
      <c r="E1315" s="7">
        <v>48000</v>
      </c>
      <c r="F1315" t="s">
        <v>135</v>
      </c>
    </row>
    <row r="1316" spans="1:6" x14ac:dyDescent="0.25">
      <c r="A1316">
        <v>2020</v>
      </c>
      <c r="B1316" s="6">
        <v>43894</v>
      </c>
      <c r="C1316" s="8">
        <v>30</v>
      </c>
      <c r="D1316" s="8"/>
      <c r="E1316" s="7">
        <v>42500</v>
      </c>
      <c r="F1316" t="s">
        <v>135</v>
      </c>
    </row>
    <row r="1317" spans="1:6" x14ac:dyDescent="0.25">
      <c r="A1317">
        <v>2020</v>
      </c>
      <c r="B1317" s="6">
        <v>43894</v>
      </c>
      <c r="C1317" s="8">
        <v>31</v>
      </c>
      <c r="D1317" s="8"/>
      <c r="E1317" s="7">
        <v>48000</v>
      </c>
      <c r="F1317" t="s">
        <v>135</v>
      </c>
    </row>
    <row r="1318" spans="1:6" x14ac:dyDescent="0.25">
      <c r="A1318">
        <v>2020</v>
      </c>
      <c r="B1318" s="6">
        <v>43894</v>
      </c>
      <c r="C1318" s="8">
        <v>32</v>
      </c>
      <c r="D1318" s="8"/>
      <c r="E1318" s="7">
        <v>21539</v>
      </c>
      <c r="F1318" t="s">
        <v>135</v>
      </c>
    </row>
    <row r="1319" spans="1:6" x14ac:dyDescent="0.25">
      <c r="A1319">
        <v>2020</v>
      </c>
      <c r="B1319" s="6">
        <v>43894</v>
      </c>
      <c r="C1319" s="8">
        <v>33</v>
      </c>
      <c r="D1319" s="8"/>
      <c r="E1319" s="7">
        <v>10000</v>
      </c>
      <c r="F1319" t="s">
        <v>135</v>
      </c>
    </row>
    <row r="1320" spans="1:6" x14ac:dyDescent="0.25">
      <c r="A1320">
        <v>2020</v>
      </c>
      <c r="B1320" s="6">
        <v>43894</v>
      </c>
      <c r="C1320" s="8">
        <v>34</v>
      </c>
      <c r="D1320" s="8"/>
      <c r="E1320" s="7">
        <v>27456</v>
      </c>
      <c r="F1320" t="s">
        <v>135</v>
      </c>
    </row>
    <row r="1321" spans="1:6" x14ac:dyDescent="0.25">
      <c r="A1321">
        <v>2020</v>
      </c>
      <c r="B1321" s="6">
        <v>43894</v>
      </c>
      <c r="C1321" s="8">
        <v>35</v>
      </c>
      <c r="D1321" s="8"/>
      <c r="E1321" s="7">
        <v>24000</v>
      </c>
      <c r="F1321" t="s">
        <v>135</v>
      </c>
    </row>
    <row r="1322" spans="1:6" x14ac:dyDescent="0.25">
      <c r="A1322">
        <v>2020</v>
      </c>
      <c r="B1322" s="6">
        <v>43894</v>
      </c>
      <c r="C1322" s="8">
        <v>36</v>
      </c>
      <c r="D1322" s="8"/>
      <c r="E1322" s="7">
        <v>7500</v>
      </c>
      <c r="F1322" t="s">
        <v>135</v>
      </c>
    </row>
    <row r="1323" spans="1:6" x14ac:dyDescent="0.25">
      <c r="A1323">
        <v>2020</v>
      </c>
      <c r="B1323" s="6">
        <v>43894</v>
      </c>
      <c r="C1323" s="8">
        <v>37</v>
      </c>
      <c r="D1323" s="8"/>
      <c r="E1323" s="7">
        <v>17612</v>
      </c>
      <c r="F1323" t="s">
        <v>135</v>
      </c>
    </row>
    <row r="1324" spans="1:6" x14ac:dyDescent="0.25">
      <c r="A1324">
        <v>2020</v>
      </c>
      <c r="B1324" s="6">
        <v>43894</v>
      </c>
      <c r="C1324" s="8">
        <v>38</v>
      </c>
      <c r="D1324" s="8"/>
      <c r="E1324" s="7">
        <v>26095</v>
      </c>
      <c r="F1324" t="s">
        <v>135</v>
      </c>
    </row>
    <row r="1325" spans="1:6" x14ac:dyDescent="0.25">
      <c r="A1325">
        <v>2020</v>
      </c>
      <c r="B1325" s="6">
        <v>43900</v>
      </c>
      <c r="C1325" s="8">
        <v>39</v>
      </c>
      <c r="D1325" s="8"/>
      <c r="E1325" s="7">
        <v>27000</v>
      </c>
      <c r="F1325" t="s">
        <v>135</v>
      </c>
    </row>
    <row r="1326" spans="1:6" x14ac:dyDescent="0.25">
      <c r="A1326">
        <v>2020</v>
      </c>
      <c r="B1326" s="6">
        <v>43900</v>
      </c>
      <c r="C1326" s="8">
        <v>40</v>
      </c>
      <c r="D1326" s="8"/>
      <c r="E1326" s="7">
        <v>7853</v>
      </c>
      <c r="F1326" t="s">
        <v>135</v>
      </c>
    </row>
    <row r="1327" spans="1:6" x14ac:dyDescent="0.25">
      <c r="A1327">
        <v>2020</v>
      </c>
      <c r="B1327" s="6">
        <v>43900</v>
      </c>
      <c r="C1327" s="8">
        <v>41</v>
      </c>
      <c r="D1327" s="8"/>
      <c r="E1327" s="7">
        <v>5076</v>
      </c>
      <c r="F1327" t="s">
        <v>135</v>
      </c>
    </row>
    <row r="1328" spans="1:6" x14ac:dyDescent="0.25">
      <c r="A1328">
        <v>2020</v>
      </c>
      <c r="B1328" s="6">
        <v>43900</v>
      </c>
      <c r="C1328" s="8">
        <v>42</v>
      </c>
      <c r="D1328" s="8"/>
      <c r="E1328" s="7">
        <v>39726</v>
      </c>
      <c r="F1328" t="s">
        <v>135</v>
      </c>
    </row>
    <row r="1329" spans="1:6" x14ac:dyDescent="0.25">
      <c r="A1329">
        <v>2020</v>
      </c>
      <c r="B1329" s="6">
        <v>43900</v>
      </c>
      <c r="C1329" s="8">
        <v>43</v>
      </c>
      <c r="D1329" s="8"/>
      <c r="E1329" s="7">
        <v>12400</v>
      </c>
      <c r="F1329" t="s">
        <v>135</v>
      </c>
    </row>
    <row r="1330" spans="1:6" x14ac:dyDescent="0.25">
      <c r="A1330">
        <v>2020</v>
      </c>
      <c r="B1330" s="6">
        <v>43900</v>
      </c>
      <c r="C1330" s="8">
        <v>44</v>
      </c>
      <c r="D1330" s="8"/>
      <c r="E1330" s="7">
        <v>26823</v>
      </c>
      <c r="F1330" t="s">
        <v>135</v>
      </c>
    </row>
    <row r="1331" spans="1:6" x14ac:dyDescent="0.25">
      <c r="A1331">
        <v>2020</v>
      </c>
      <c r="B1331" s="6">
        <v>43922</v>
      </c>
      <c r="C1331" s="8">
        <v>45</v>
      </c>
      <c r="D1331" s="8"/>
      <c r="E1331" s="7">
        <v>40000</v>
      </c>
      <c r="F1331" t="s">
        <v>135</v>
      </c>
    </row>
    <row r="1332" spans="1:6" x14ac:dyDescent="0.25">
      <c r="A1332">
        <v>2020</v>
      </c>
      <c r="B1332" s="6">
        <v>43922</v>
      </c>
      <c r="C1332" s="8">
        <v>46</v>
      </c>
      <c r="D1332" s="8"/>
      <c r="E1332" s="7">
        <v>39600</v>
      </c>
      <c r="F1332" t="s">
        <v>135</v>
      </c>
    </row>
    <row r="1333" spans="1:6" x14ac:dyDescent="0.25">
      <c r="A1333">
        <v>2020</v>
      </c>
      <c r="B1333" s="6">
        <v>43942</v>
      </c>
      <c r="C1333" s="8">
        <v>47</v>
      </c>
      <c r="D1333" s="8"/>
      <c r="E1333" s="7">
        <v>48000</v>
      </c>
      <c r="F1333" t="s">
        <v>135</v>
      </c>
    </row>
    <row r="1334" spans="1:6" x14ac:dyDescent="0.25">
      <c r="A1334">
        <v>2020</v>
      </c>
      <c r="B1334" s="6">
        <v>43942</v>
      </c>
      <c r="C1334" s="8">
        <v>48</v>
      </c>
      <c r="D1334" s="8"/>
      <c r="E1334" s="7">
        <v>20000</v>
      </c>
      <c r="F1334" t="s">
        <v>135</v>
      </c>
    </row>
    <row r="1335" spans="1:6" x14ac:dyDescent="0.25">
      <c r="A1335">
        <v>2020</v>
      </c>
      <c r="B1335" s="6">
        <v>43942</v>
      </c>
      <c r="C1335" s="8">
        <v>49</v>
      </c>
      <c r="D1335" s="8"/>
      <c r="E1335" s="7">
        <v>48000</v>
      </c>
      <c r="F1335" t="s">
        <v>135</v>
      </c>
    </row>
    <row r="1336" spans="1:6" x14ac:dyDescent="0.25">
      <c r="A1336">
        <v>2020</v>
      </c>
      <c r="B1336" s="6">
        <v>43942</v>
      </c>
      <c r="C1336" s="8">
        <v>50</v>
      </c>
      <c r="D1336" s="8"/>
      <c r="E1336" s="7">
        <v>46100</v>
      </c>
      <c r="F1336" t="s">
        <v>135</v>
      </c>
    </row>
    <row r="1337" spans="1:6" x14ac:dyDescent="0.25">
      <c r="A1337">
        <v>2020</v>
      </c>
      <c r="B1337" s="6">
        <v>43956</v>
      </c>
      <c r="C1337" s="8">
        <v>51</v>
      </c>
      <c r="D1337" s="8"/>
      <c r="E1337" s="7">
        <v>48000</v>
      </c>
      <c r="F1337" t="s">
        <v>135</v>
      </c>
    </row>
    <row r="1338" spans="1:6" x14ac:dyDescent="0.25">
      <c r="A1338">
        <v>2020</v>
      </c>
      <c r="B1338" s="6">
        <v>43956</v>
      </c>
      <c r="C1338" s="8">
        <v>52</v>
      </c>
      <c r="D1338" s="8"/>
      <c r="E1338" s="7">
        <v>14645</v>
      </c>
      <c r="F1338" t="s">
        <v>135</v>
      </c>
    </row>
    <row r="1339" spans="1:6" x14ac:dyDescent="0.25">
      <c r="A1339">
        <v>2020</v>
      </c>
      <c r="B1339" s="6">
        <v>43956</v>
      </c>
      <c r="C1339" s="8">
        <v>53</v>
      </c>
      <c r="D1339" s="8"/>
      <c r="E1339" s="7">
        <v>48000</v>
      </c>
      <c r="F1339" t="s">
        <v>135</v>
      </c>
    </row>
    <row r="1340" spans="1:6" x14ac:dyDescent="0.25">
      <c r="A1340">
        <v>2020</v>
      </c>
      <c r="B1340" s="6">
        <v>43956</v>
      </c>
      <c r="C1340" s="8">
        <v>54</v>
      </c>
      <c r="D1340" s="8"/>
      <c r="E1340" s="7">
        <v>22500</v>
      </c>
      <c r="F1340" t="s">
        <v>135</v>
      </c>
    </row>
    <row r="1341" spans="1:6" x14ac:dyDescent="0.25">
      <c r="A1341">
        <v>2020</v>
      </c>
      <c r="B1341" s="6">
        <v>43956</v>
      </c>
      <c r="C1341" s="8">
        <v>55</v>
      </c>
      <c r="D1341" s="8"/>
      <c r="E1341" s="7">
        <v>48000</v>
      </c>
      <c r="F1341" t="s">
        <v>135</v>
      </c>
    </row>
    <row r="1342" spans="1:6" x14ac:dyDescent="0.25">
      <c r="A1342">
        <v>2020</v>
      </c>
      <c r="B1342" s="6">
        <v>43957</v>
      </c>
      <c r="C1342" s="8">
        <v>56</v>
      </c>
      <c r="D1342" s="8"/>
      <c r="E1342" s="7">
        <v>47056</v>
      </c>
      <c r="F1342" t="s">
        <v>135</v>
      </c>
    </row>
    <row r="1343" spans="1:6" x14ac:dyDescent="0.25">
      <c r="A1343">
        <v>2020</v>
      </c>
      <c r="B1343" s="6">
        <v>43966</v>
      </c>
      <c r="C1343" s="8">
        <v>57</v>
      </c>
      <c r="D1343" s="8"/>
      <c r="E1343" s="7">
        <v>42664</v>
      </c>
      <c r="F1343" t="s">
        <v>135</v>
      </c>
    </row>
    <row r="1344" spans="1:6" x14ac:dyDescent="0.25">
      <c r="A1344">
        <v>2020</v>
      </c>
      <c r="B1344" s="6">
        <v>43966</v>
      </c>
      <c r="C1344" s="8">
        <v>58</v>
      </c>
      <c r="D1344" s="8"/>
      <c r="E1344" s="7">
        <v>47991</v>
      </c>
      <c r="F1344" t="s">
        <v>135</v>
      </c>
    </row>
    <row r="1345" spans="1:6" x14ac:dyDescent="0.25">
      <c r="A1345">
        <v>2020</v>
      </c>
      <c r="B1345" s="6">
        <v>43966</v>
      </c>
      <c r="C1345" s="8">
        <v>59</v>
      </c>
      <c r="D1345" s="8"/>
      <c r="E1345" s="7">
        <v>11747</v>
      </c>
      <c r="F1345" t="s">
        <v>135</v>
      </c>
    </row>
    <row r="1346" spans="1:6" x14ac:dyDescent="0.25">
      <c r="A1346">
        <v>2020</v>
      </c>
      <c r="B1346" s="6">
        <v>43991</v>
      </c>
      <c r="C1346" s="8">
        <v>60</v>
      </c>
      <c r="D1346" s="8"/>
      <c r="E1346" s="7">
        <v>48000</v>
      </c>
      <c r="F1346" t="s">
        <v>135</v>
      </c>
    </row>
    <row r="1347" spans="1:6" x14ac:dyDescent="0.25">
      <c r="A1347">
        <v>2020</v>
      </c>
      <c r="B1347" s="6">
        <v>43991</v>
      </c>
      <c r="C1347" s="8">
        <v>61</v>
      </c>
      <c r="D1347" s="8"/>
      <c r="E1347" s="7">
        <v>48000</v>
      </c>
      <c r="F1347" t="s">
        <v>135</v>
      </c>
    </row>
    <row r="1348" spans="1:6" x14ac:dyDescent="0.25">
      <c r="A1348">
        <v>2020</v>
      </c>
      <c r="B1348" s="6">
        <v>43991</v>
      </c>
      <c r="C1348" s="8">
        <v>62</v>
      </c>
      <c r="D1348" s="8"/>
      <c r="E1348" s="7">
        <v>33431</v>
      </c>
      <c r="F1348" t="s">
        <v>135</v>
      </c>
    </row>
    <row r="1349" spans="1:6" x14ac:dyDescent="0.25">
      <c r="A1349">
        <v>2020</v>
      </c>
      <c r="B1349" s="6">
        <v>43991</v>
      </c>
      <c r="C1349" s="8">
        <v>63</v>
      </c>
      <c r="D1349" s="8"/>
      <c r="E1349" s="7">
        <v>41407</v>
      </c>
      <c r="F1349" t="s">
        <v>135</v>
      </c>
    </row>
    <row r="1350" spans="1:6" x14ac:dyDescent="0.25">
      <c r="A1350">
        <v>2020</v>
      </c>
      <c r="B1350" s="6">
        <v>43991</v>
      </c>
      <c r="C1350" s="8">
        <v>64</v>
      </c>
      <c r="D1350" s="8"/>
      <c r="E1350" s="7">
        <v>39897</v>
      </c>
      <c r="F1350" t="s">
        <v>135</v>
      </c>
    </row>
    <row r="1351" spans="1:6" x14ac:dyDescent="0.25">
      <c r="A1351">
        <v>2020</v>
      </c>
      <c r="B1351" s="6">
        <v>43997</v>
      </c>
      <c r="C1351" s="8">
        <v>65</v>
      </c>
      <c r="D1351" s="8"/>
      <c r="E1351" s="7">
        <v>24000</v>
      </c>
      <c r="F1351" t="s">
        <v>135</v>
      </c>
    </row>
    <row r="1352" spans="1:6" x14ac:dyDescent="0.25">
      <c r="A1352">
        <v>2020</v>
      </c>
      <c r="B1352" s="6">
        <v>43997</v>
      </c>
      <c r="C1352" s="8">
        <v>66</v>
      </c>
      <c r="D1352" s="8"/>
      <c r="E1352" s="7">
        <v>48000</v>
      </c>
      <c r="F1352" t="s">
        <v>135</v>
      </c>
    </row>
    <row r="1353" spans="1:6" x14ac:dyDescent="0.25">
      <c r="A1353">
        <v>2020</v>
      </c>
      <c r="B1353" s="6">
        <v>44001</v>
      </c>
      <c r="C1353" s="8">
        <v>67</v>
      </c>
      <c r="D1353" s="8"/>
      <c r="E1353" s="7">
        <v>48000</v>
      </c>
      <c r="F1353" t="s">
        <v>135</v>
      </c>
    </row>
    <row r="1354" spans="1:6" x14ac:dyDescent="0.25">
      <c r="A1354">
        <v>2020</v>
      </c>
      <c r="B1354" s="6">
        <v>44001</v>
      </c>
      <c r="C1354" s="8">
        <v>68</v>
      </c>
      <c r="D1354" s="8"/>
      <c r="E1354" s="7">
        <v>48000</v>
      </c>
      <c r="F1354" t="s">
        <v>135</v>
      </c>
    </row>
    <row r="1355" spans="1:6" x14ac:dyDescent="0.25">
      <c r="A1355">
        <v>2020</v>
      </c>
      <c r="B1355" s="6">
        <v>44019</v>
      </c>
      <c r="C1355" s="8">
        <v>70</v>
      </c>
      <c r="D1355" s="8"/>
      <c r="E1355" s="7">
        <v>48000</v>
      </c>
      <c r="F1355" t="s">
        <v>135</v>
      </c>
    </row>
    <row r="1356" spans="1:6" x14ac:dyDescent="0.25">
      <c r="A1356">
        <v>2020</v>
      </c>
      <c r="B1356" s="6">
        <v>44019</v>
      </c>
      <c r="C1356" s="8">
        <v>71</v>
      </c>
      <c r="D1356" s="8"/>
      <c r="E1356" s="7">
        <v>48000</v>
      </c>
      <c r="F1356" t="s">
        <v>135</v>
      </c>
    </row>
    <row r="1357" spans="1:6" x14ac:dyDescent="0.25">
      <c r="A1357">
        <v>2020</v>
      </c>
      <c r="B1357" s="6">
        <v>44019</v>
      </c>
      <c r="C1357" s="8">
        <v>72</v>
      </c>
      <c r="D1357" s="8"/>
      <c r="E1357" s="7">
        <v>46112</v>
      </c>
      <c r="F1357" t="s">
        <v>135</v>
      </c>
    </row>
    <row r="1358" spans="1:6" x14ac:dyDescent="0.25">
      <c r="A1358">
        <v>2020</v>
      </c>
      <c r="B1358" s="6">
        <v>44026</v>
      </c>
      <c r="C1358" s="8">
        <v>73</v>
      </c>
      <c r="D1358" s="8"/>
      <c r="E1358" s="7">
        <v>8750</v>
      </c>
      <c r="F1358" t="s">
        <v>135</v>
      </c>
    </row>
    <row r="1359" spans="1:6" x14ac:dyDescent="0.25">
      <c r="A1359">
        <v>2020</v>
      </c>
      <c r="B1359" s="6">
        <v>44026</v>
      </c>
      <c r="C1359" s="8">
        <v>74</v>
      </c>
      <c r="D1359" s="8"/>
      <c r="E1359" s="7">
        <v>24000</v>
      </c>
      <c r="F1359" t="s">
        <v>135</v>
      </c>
    </row>
    <row r="1360" spans="1:6" x14ac:dyDescent="0.25">
      <c r="A1360">
        <v>2020</v>
      </c>
      <c r="B1360" s="6">
        <v>44042</v>
      </c>
      <c r="C1360" s="8">
        <v>76</v>
      </c>
      <c r="D1360" s="8"/>
      <c r="E1360" s="7">
        <v>48000</v>
      </c>
      <c r="F1360" t="s">
        <v>135</v>
      </c>
    </row>
    <row r="1361" spans="1:6" x14ac:dyDescent="0.25">
      <c r="A1361">
        <v>2020</v>
      </c>
      <c r="B1361" s="6">
        <v>44042</v>
      </c>
      <c r="C1361" s="8">
        <v>77</v>
      </c>
      <c r="D1361" s="8"/>
      <c r="E1361" s="7">
        <v>48000</v>
      </c>
      <c r="F1361" t="s">
        <v>135</v>
      </c>
    </row>
    <row r="1362" spans="1:6" x14ac:dyDescent="0.25">
      <c r="A1362">
        <v>2020</v>
      </c>
      <c r="B1362" s="6">
        <v>44042</v>
      </c>
      <c r="C1362" s="8">
        <v>78</v>
      </c>
      <c r="D1362" s="8"/>
      <c r="E1362" s="7">
        <v>48000</v>
      </c>
      <c r="F1362" t="s">
        <v>135</v>
      </c>
    </row>
    <row r="1363" spans="1:6" x14ac:dyDescent="0.25">
      <c r="A1363">
        <v>2020</v>
      </c>
      <c r="B1363" s="6">
        <v>44042</v>
      </c>
      <c r="C1363" s="8">
        <v>79</v>
      </c>
      <c r="D1363" s="8"/>
      <c r="E1363" s="7">
        <v>25000</v>
      </c>
      <c r="F1363" t="s">
        <v>135</v>
      </c>
    </row>
    <row r="1364" spans="1:6" x14ac:dyDescent="0.25">
      <c r="A1364">
        <v>2020</v>
      </c>
      <c r="B1364" s="6">
        <v>44042</v>
      </c>
      <c r="C1364" s="8">
        <v>80</v>
      </c>
      <c r="D1364" s="8"/>
      <c r="E1364" s="7">
        <v>15208</v>
      </c>
      <c r="F1364" t="s">
        <v>135</v>
      </c>
    </row>
    <row r="1365" spans="1:6" x14ac:dyDescent="0.25">
      <c r="A1365">
        <v>2020</v>
      </c>
      <c r="B1365" s="6">
        <v>44042</v>
      </c>
      <c r="C1365" s="8">
        <v>81</v>
      </c>
      <c r="D1365" s="8"/>
      <c r="E1365" s="7">
        <v>7299</v>
      </c>
      <c r="F1365" t="s">
        <v>135</v>
      </c>
    </row>
    <row r="1366" spans="1:6" x14ac:dyDescent="0.25">
      <c r="A1366">
        <v>2020</v>
      </c>
      <c r="B1366" s="6">
        <v>44042</v>
      </c>
      <c r="C1366" s="8">
        <v>82</v>
      </c>
      <c r="D1366" s="8"/>
      <c r="E1366" s="7">
        <v>46097</v>
      </c>
      <c r="F1366" t="s">
        <v>135</v>
      </c>
    </row>
    <row r="1367" spans="1:6" x14ac:dyDescent="0.25">
      <c r="A1367">
        <v>2020</v>
      </c>
      <c r="B1367" s="6">
        <v>44042</v>
      </c>
      <c r="C1367" s="8">
        <v>83</v>
      </c>
      <c r="D1367" s="8"/>
      <c r="E1367" s="7">
        <v>48000</v>
      </c>
      <c r="F1367" t="s">
        <v>135</v>
      </c>
    </row>
    <row r="1368" spans="1:6" x14ac:dyDescent="0.25">
      <c r="A1368">
        <v>2020</v>
      </c>
      <c r="B1368" s="6">
        <v>44042</v>
      </c>
      <c r="C1368" s="8">
        <v>84</v>
      </c>
      <c r="D1368" s="8"/>
      <c r="E1368" s="7">
        <v>48000</v>
      </c>
      <c r="F1368" t="s">
        <v>135</v>
      </c>
    </row>
    <row r="1369" spans="1:6" x14ac:dyDescent="0.25">
      <c r="A1369">
        <v>2020</v>
      </c>
      <c r="B1369" s="6">
        <v>44042</v>
      </c>
      <c r="C1369" s="8">
        <v>85</v>
      </c>
      <c r="D1369" s="8"/>
      <c r="E1369" s="7">
        <v>27500</v>
      </c>
      <c r="F1369" t="s">
        <v>135</v>
      </c>
    </row>
    <row r="1370" spans="1:6" x14ac:dyDescent="0.25">
      <c r="A1370">
        <v>2020</v>
      </c>
      <c r="B1370" s="6">
        <v>44042</v>
      </c>
      <c r="C1370" s="8">
        <v>86</v>
      </c>
      <c r="D1370" s="8"/>
      <c r="E1370" s="7">
        <v>26546</v>
      </c>
      <c r="F1370" t="s">
        <v>135</v>
      </c>
    </row>
    <row r="1371" spans="1:6" x14ac:dyDescent="0.25">
      <c r="A1371">
        <v>2020</v>
      </c>
      <c r="B1371" s="6">
        <v>44042</v>
      </c>
      <c r="C1371" s="8">
        <v>87</v>
      </c>
      <c r="D1371" s="8"/>
      <c r="E1371" s="7">
        <v>48000</v>
      </c>
      <c r="F1371" t="s">
        <v>135</v>
      </c>
    </row>
    <row r="1372" spans="1:6" x14ac:dyDescent="0.25">
      <c r="A1372">
        <v>2020</v>
      </c>
      <c r="B1372" s="6">
        <v>44053</v>
      </c>
      <c r="C1372" s="8">
        <v>88</v>
      </c>
      <c r="D1372" s="8"/>
      <c r="E1372" s="7">
        <v>8400</v>
      </c>
      <c r="F1372" t="s">
        <v>135</v>
      </c>
    </row>
    <row r="1373" spans="1:6" x14ac:dyDescent="0.25">
      <c r="A1373">
        <v>2020</v>
      </c>
      <c r="B1373" s="6">
        <v>44053</v>
      </c>
      <c r="C1373" s="8">
        <v>89</v>
      </c>
      <c r="D1373" s="8"/>
      <c r="E1373" s="7">
        <v>16530</v>
      </c>
      <c r="F1373" t="s">
        <v>135</v>
      </c>
    </row>
    <row r="1374" spans="1:6" x14ac:dyDescent="0.25">
      <c r="A1374">
        <v>2020</v>
      </c>
      <c r="B1374" s="6">
        <v>44053</v>
      </c>
      <c r="C1374" s="8">
        <v>90</v>
      </c>
      <c r="D1374" s="8"/>
      <c r="E1374" s="7">
        <v>36761</v>
      </c>
      <c r="F1374" t="s">
        <v>135</v>
      </c>
    </row>
    <row r="1375" spans="1:6" x14ac:dyDescent="0.25">
      <c r="A1375">
        <v>2020</v>
      </c>
      <c r="B1375" s="6">
        <v>44053</v>
      </c>
      <c r="C1375" s="8">
        <v>91</v>
      </c>
      <c r="D1375" s="8"/>
      <c r="E1375" s="7">
        <v>24000</v>
      </c>
      <c r="F1375" t="s">
        <v>135</v>
      </c>
    </row>
    <row r="1376" spans="1:6" x14ac:dyDescent="0.25">
      <c r="A1376">
        <v>2020</v>
      </c>
      <c r="B1376" s="6">
        <v>44053</v>
      </c>
      <c r="C1376" s="8">
        <v>92</v>
      </c>
      <c r="D1376" s="8"/>
      <c r="E1376" s="7">
        <v>48000</v>
      </c>
      <c r="F1376" t="s">
        <v>135</v>
      </c>
    </row>
    <row r="1377" spans="1:6" x14ac:dyDescent="0.25">
      <c r="A1377">
        <v>2020</v>
      </c>
      <c r="B1377" s="6">
        <v>44069</v>
      </c>
      <c r="C1377" s="8">
        <v>93</v>
      </c>
      <c r="D1377" s="8"/>
      <c r="E1377" s="7">
        <v>17500</v>
      </c>
      <c r="F1377" t="s">
        <v>135</v>
      </c>
    </row>
    <row r="1378" spans="1:6" x14ac:dyDescent="0.25">
      <c r="A1378">
        <v>2020</v>
      </c>
      <c r="B1378" s="6">
        <v>44069</v>
      </c>
      <c r="C1378" s="8">
        <v>94</v>
      </c>
      <c r="D1378" s="8"/>
      <c r="E1378" s="7">
        <v>37257</v>
      </c>
      <c r="F1378" t="s">
        <v>135</v>
      </c>
    </row>
    <row r="1379" spans="1:6" x14ac:dyDescent="0.25">
      <c r="A1379">
        <v>2020</v>
      </c>
      <c r="B1379" s="6">
        <v>44069</v>
      </c>
      <c r="C1379" s="8">
        <v>95</v>
      </c>
      <c r="D1379" s="8"/>
      <c r="E1379" s="7">
        <v>24281</v>
      </c>
      <c r="F1379" t="s">
        <v>135</v>
      </c>
    </row>
    <row r="1380" spans="1:6" x14ac:dyDescent="0.25">
      <c r="A1380">
        <v>2020</v>
      </c>
      <c r="B1380" s="6">
        <v>44069</v>
      </c>
      <c r="C1380" s="8">
        <v>96</v>
      </c>
      <c r="D1380" s="8"/>
      <c r="E1380" s="7">
        <v>20831</v>
      </c>
      <c r="F1380" t="s">
        <v>135</v>
      </c>
    </row>
    <row r="1381" spans="1:6" x14ac:dyDescent="0.25">
      <c r="A1381">
        <v>2020</v>
      </c>
      <c r="B1381" s="6">
        <v>44069</v>
      </c>
      <c r="C1381" s="8">
        <v>97</v>
      </c>
      <c r="D1381" s="8"/>
      <c r="E1381" s="7">
        <v>25741</v>
      </c>
      <c r="F1381" t="s">
        <v>135</v>
      </c>
    </row>
    <row r="1382" spans="1:6" x14ac:dyDescent="0.25">
      <c r="A1382">
        <v>2020</v>
      </c>
      <c r="B1382" s="6">
        <v>44069</v>
      </c>
      <c r="C1382" s="8">
        <v>98</v>
      </c>
      <c r="D1382" s="8"/>
      <c r="E1382" s="7">
        <v>48000</v>
      </c>
      <c r="F1382" t="s">
        <v>135</v>
      </c>
    </row>
    <row r="1383" spans="1:6" x14ac:dyDescent="0.25">
      <c r="A1383">
        <v>2020</v>
      </c>
      <c r="B1383" s="6">
        <v>44069</v>
      </c>
      <c r="C1383" s="8">
        <v>99</v>
      </c>
      <c r="D1383" s="8"/>
      <c r="E1383" s="7">
        <v>48000</v>
      </c>
      <c r="F1383" t="s">
        <v>135</v>
      </c>
    </row>
    <row r="1384" spans="1:6" x14ac:dyDescent="0.25">
      <c r="A1384">
        <v>2020</v>
      </c>
      <c r="B1384" s="6">
        <v>44077</v>
      </c>
      <c r="C1384" s="8">
        <v>100</v>
      </c>
      <c r="D1384" s="8"/>
      <c r="E1384" s="7">
        <v>16366</v>
      </c>
      <c r="F1384" t="s">
        <v>135</v>
      </c>
    </row>
    <row r="1385" spans="1:6" x14ac:dyDescent="0.25">
      <c r="A1385">
        <v>2020</v>
      </c>
      <c r="B1385" s="6">
        <v>44077</v>
      </c>
      <c r="C1385" s="8">
        <v>101</v>
      </c>
      <c r="D1385" s="8"/>
      <c r="E1385" s="7">
        <v>48000</v>
      </c>
      <c r="F1385" t="s">
        <v>135</v>
      </c>
    </row>
    <row r="1386" spans="1:6" x14ac:dyDescent="0.25">
      <c r="A1386">
        <v>2020</v>
      </c>
      <c r="B1386" s="6">
        <v>44078</v>
      </c>
      <c r="C1386" s="8">
        <v>102</v>
      </c>
      <c r="D1386" s="8"/>
      <c r="E1386" s="7">
        <v>48000</v>
      </c>
      <c r="F1386" t="s">
        <v>135</v>
      </c>
    </row>
    <row r="1387" spans="1:6" x14ac:dyDescent="0.25">
      <c r="A1387">
        <v>2020</v>
      </c>
      <c r="B1387" s="6">
        <v>44082</v>
      </c>
      <c r="C1387" s="8">
        <v>103</v>
      </c>
      <c r="D1387" s="8"/>
      <c r="E1387" s="7">
        <v>47733</v>
      </c>
      <c r="F1387" t="s">
        <v>135</v>
      </c>
    </row>
    <row r="1388" spans="1:6" x14ac:dyDescent="0.25">
      <c r="A1388">
        <v>2020</v>
      </c>
      <c r="B1388" s="6">
        <v>44082</v>
      </c>
      <c r="C1388" s="8">
        <v>104</v>
      </c>
      <c r="D1388" s="8"/>
      <c r="E1388" s="7">
        <v>34879</v>
      </c>
      <c r="F1388" t="s">
        <v>135</v>
      </c>
    </row>
    <row r="1389" spans="1:6" x14ac:dyDescent="0.25">
      <c r="A1389">
        <v>2020</v>
      </c>
      <c r="B1389" s="6">
        <v>44096</v>
      </c>
      <c r="C1389" s="8">
        <v>105</v>
      </c>
      <c r="D1389" s="8"/>
      <c r="E1389" s="7">
        <v>48000</v>
      </c>
      <c r="F1389" t="s">
        <v>135</v>
      </c>
    </row>
    <row r="1390" spans="1:6" x14ac:dyDescent="0.25">
      <c r="A1390">
        <v>2020</v>
      </c>
      <c r="B1390" s="6">
        <v>44096</v>
      </c>
      <c r="C1390" s="8">
        <v>106</v>
      </c>
      <c r="D1390" s="8"/>
      <c r="E1390" s="7">
        <v>43023</v>
      </c>
      <c r="F1390" t="s">
        <v>135</v>
      </c>
    </row>
    <row r="1391" spans="1:6" x14ac:dyDescent="0.25">
      <c r="A1391">
        <v>2020</v>
      </c>
      <c r="B1391" s="6">
        <v>44109</v>
      </c>
      <c r="C1391" s="8">
        <v>107</v>
      </c>
      <c r="D1391" s="8"/>
      <c r="E1391" s="7">
        <v>48000</v>
      </c>
      <c r="F1391" t="s">
        <v>135</v>
      </c>
    </row>
    <row r="1392" spans="1:6" x14ac:dyDescent="0.25">
      <c r="A1392">
        <v>2020</v>
      </c>
      <c r="B1392" s="6">
        <v>44109</v>
      </c>
      <c r="C1392" s="8">
        <v>108</v>
      </c>
      <c r="D1392" s="8"/>
      <c r="E1392" s="7">
        <v>25486</v>
      </c>
      <c r="F1392" t="s">
        <v>135</v>
      </c>
    </row>
    <row r="1393" spans="1:6" x14ac:dyDescent="0.25">
      <c r="A1393">
        <v>2020</v>
      </c>
      <c r="B1393" s="6">
        <v>44109</v>
      </c>
      <c r="C1393" s="8">
        <v>109</v>
      </c>
      <c r="D1393" s="8"/>
      <c r="E1393" s="7">
        <v>4560.5</v>
      </c>
      <c r="F1393" t="s">
        <v>135</v>
      </c>
    </row>
    <row r="1394" spans="1:6" x14ac:dyDescent="0.25">
      <c r="A1394">
        <v>2020</v>
      </c>
      <c r="B1394" s="6">
        <v>44113</v>
      </c>
      <c r="C1394" s="8">
        <v>110</v>
      </c>
      <c r="D1394" s="8"/>
      <c r="E1394" s="7">
        <v>1129.3</v>
      </c>
      <c r="F1394" t="s">
        <v>135</v>
      </c>
    </row>
    <row r="1395" spans="1:6" x14ac:dyDescent="0.25">
      <c r="A1395">
        <v>2020</v>
      </c>
      <c r="B1395" s="6">
        <v>44118</v>
      </c>
      <c r="C1395" s="8">
        <v>111</v>
      </c>
      <c r="D1395" s="8"/>
      <c r="E1395" s="7">
        <v>48000</v>
      </c>
      <c r="F1395" t="s">
        <v>135</v>
      </c>
    </row>
    <row r="1396" spans="1:6" x14ac:dyDescent="0.25">
      <c r="A1396">
        <v>2020</v>
      </c>
      <c r="B1396" s="6">
        <v>44123</v>
      </c>
      <c r="C1396" s="8">
        <v>112</v>
      </c>
      <c r="D1396" s="8"/>
      <c r="E1396" s="7">
        <v>38014</v>
      </c>
      <c r="F1396" t="s">
        <v>135</v>
      </c>
    </row>
    <row r="1397" spans="1:6" x14ac:dyDescent="0.25">
      <c r="A1397">
        <v>2020</v>
      </c>
      <c r="B1397" s="6">
        <v>44134</v>
      </c>
      <c r="C1397" s="8">
        <v>113</v>
      </c>
      <c r="D1397" s="8"/>
      <c r="E1397" s="7">
        <v>48000</v>
      </c>
      <c r="F1397" t="s">
        <v>135</v>
      </c>
    </row>
    <row r="1398" spans="1:6" x14ac:dyDescent="0.25">
      <c r="A1398">
        <v>2020</v>
      </c>
      <c r="B1398" s="6">
        <v>44145</v>
      </c>
      <c r="C1398" s="8">
        <v>114</v>
      </c>
      <c r="D1398" s="8"/>
      <c r="E1398" s="7">
        <v>2500000</v>
      </c>
      <c r="F1398" t="s">
        <v>135</v>
      </c>
    </row>
    <row r="1399" spans="1:6" x14ac:dyDescent="0.25">
      <c r="A1399">
        <v>2020</v>
      </c>
      <c r="B1399" s="6">
        <v>44146</v>
      </c>
      <c r="C1399" s="8">
        <v>115</v>
      </c>
      <c r="D1399" s="8"/>
      <c r="E1399" s="7">
        <v>31328</v>
      </c>
      <c r="F1399" t="s">
        <v>135</v>
      </c>
    </row>
    <row r="1400" spans="1:6" x14ac:dyDescent="0.25">
      <c r="A1400">
        <v>2020</v>
      </c>
      <c r="B1400" s="6">
        <v>44146</v>
      </c>
      <c r="C1400" s="8">
        <v>116</v>
      </c>
      <c r="D1400" s="8"/>
      <c r="E1400" s="7">
        <v>48000</v>
      </c>
      <c r="F1400" t="s">
        <v>135</v>
      </c>
    </row>
    <row r="1401" spans="1:6" x14ac:dyDescent="0.25">
      <c r="A1401">
        <v>2020</v>
      </c>
      <c r="B1401" s="6">
        <v>44146</v>
      </c>
      <c r="C1401" s="8">
        <v>117</v>
      </c>
      <c r="D1401" s="8"/>
      <c r="E1401" s="7">
        <v>5650</v>
      </c>
      <c r="F1401" t="s">
        <v>135</v>
      </c>
    </row>
    <row r="1402" spans="1:6" x14ac:dyDescent="0.25">
      <c r="A1402">
        <v>2020</v>
      </c>
      <c r="B1402" s="6">
        <v>44146</v>
      </c>
      <c r="C1402" s="8">
        <v>118</v>
      </c>
      <c r="D1402" s="8"/>
      <c r="E1402" s="7">
        <v>24781</v>
      </c>
      <c r="F1402" t="s">
        <v>135</v>
      </c>
    </row>
    <row r="1403" spans="1:6" x14ac:dyDescent="0.25">
      <c r="A1403">
        <v>2020</v>
      </c>
      <c r="B1403" s="6">
        <v>44147</v>
      </c>
      <c r="C1403" s="8">
        <v>119</v>
      </c>
      <c r="D1403" s="8"/>
      <c r="E1403" s="7">
        <v>48000</v>
      </c>
      <c r="F1403" t="s">
        <v>135</v>
      </c>
    </row>
    <row r="1404" spans="1:6" x14ac:dyDescent="0.25">
      <c r="A1404">
        <v>2020</v>
      </c>
      <c r="B1404" s="6">
        <v>44147</v>
      </c>
      <c r="C1404" s="8">
        <v>120</v>
      </c>
      <c r="D1404" s="8"/>
      <c r="E1404" s="7">
        <v>13847</v>
      </c>
      <c r="F1404" t="s">
        <v>135</v>
      </c>
    </row>
    <row r="1405" spans="1:6" x14ac:dyDescent="0.25">
      <c r="A1405">
        <v>2020</v>
      </c>
      <c r="B1405" s="6">
        <v>44147</v>
      </c>
      <c r="C1405" s="8">
        <v>121</v>
      </c>
      <c r="D1405" s="8"/>
      <c r="E1405" s="7">
        <v>7700</v>
      </c>
      <c r="F1405" t="s">
        <v>135</v>
      </c>
    </row>
    <row r="1406" spans="1:6" x14ac:dyDescent="0.25">
      <c r="A1406">
        <v>2020</v>
      </c>
      <c r="B1406" s="6">
        <v>44147</v>
      </c>
      <c r="C1406" s="8">
        <v>122</v>
      </c>
      <c r="D1406" s="8"/>
      <c r="E1406" s="7">
        <v>38335</v>
      </c>
      <c r="F1406" t="s">
        <v>135</v>
      </c>
    </row>
    <row r="1407" spans="1:6" x14ac:dyDescent="0.25">
      <c r="A1407">
        <v>2020</v>
      </c>
      <c r="B1407" s="6">
        <v>44147</v>
      </c>
      <c r="C1407" s="8">
        <v>123</v>
      </c>
      <c r="D1407" s="8"/>
      <c r="E1407" s="7">
        <v>48000</v>
      </c>
      <c r="F1407" t="s">
        <v>135</v>
      </c>
    </row>
    <row r="1408" spans="1:6" x14ac:dyDescent="0.25">
      <c r="A1408">
        <v>2020</v>
      </c>
      <c r="B1408" s="6">
        <v>44147</v>
      </c>
      <c r="C1408" s="8">
        <v>124</v>
      </c>
      <c r="D1408" s="8"/>
      <c r="E1408" s="7">
        <v>19931</v>
      </c>
      <c r="F1408" t="s">
        <v>135</v>
      </c>
    </row>
    <row r="1409" spans="1:6" x14ac:dyDescent="0.25">
      <c r="A1409">
        <v>2020</v>
      </c>
      <c r="B1409" s="6">
        <v>44153</v>
      </c>
      <c r="C1409" s="8">
        <v>126</v>
      </c>
      <c r="D1409" s="8"/>
      <c r="E1409" s="7">
        <v>5578</v>
      </c>
      <c r="F1409" t="s">
        <v>135</v>
      </c>
    </row>
    <row r="1410" spans="1:6" x14ac:dyDescent="0.25">
      <c r="A1410">
        <v>2020</v>
      </c>
      <c r="B1410" s="6">
        <v>44153</v>
      </c>
      <c r="C1410" s="8">
        <v>127</v>
      </c>
      <c r="D1410" s="8"/>
      <c r="E1410" s="7">
        <v>27750</v>
      </c>
      <c r="F1410" t="s">
        <v>135</v>
      </c>
    </row>
    <row r="1411" spans="1:6" x14ac:dyDescent="0.25">
      <c r="A1411">
        <v>2020</v>
      </c>
      <c r="B1411" s="6">
        <v>44167</v>
      </c>
      <c r="C1411" s="8">
        <v>128</v>
      </c>
      <c r="D1411" s="8"/>
      <c r="E1411" s="7">
        <v>32919</v>
      </c>
      <c r="F1411" t="s">
        <v>135</v>
      </c>
    </row>
    <row r="1412" spans="1:6" x14ac:dyDescent="0.25">
      <c r="A1412">
        <v>2020</v>
      </c>
      <c r="B1412" s="6">
        <v>44167</v>
      </c>
      <c r="C1412" s="8">
        <v>129</v>
      </c>
      <c r="D1412" s="8"/>
      <c r="E1412" s="7">
        <v>48000</v>
      </c>
      <c r="F1412" t="s">
        <v>135</v>
      </c>
    </row>
    <row r="1413" spans="1:6" x14ac:dyDescent="0.25">
      <c r="A1413">
        <v>2020</v>
      </c>
      <c r="B1413" s="6">
        <v>44167</v>
      </c>
      <c r="C1413" s="8">
        <v>130</v>
      </c>
      <c r="D1413" s="8"/>
      <c r="E1413" s="7">
        <v>40000</v>
      </c>
      <c r="F1413" t="s">
        <v>135</v>
      </c>
    </row>
    <row r="1414" spans="1:6" x14ac:dyDescent="0.25">
      <c r="A1414">
        <v>2020</v>
      </c>
      <c r="B1414" s="6">
        <v>44167</v>
      </c>
      <c r="C1414" s="8">
        <v>131</v>
      </c>
      <c r="D1414" s="8"/>
      <c r="E1414" s="7">
        <v>29629</v>
      </c>
      <c r="F1414" t="s">
        <v>135</v>
      </c>
    </row>
    <row r="1415" spans="1:6" x14ac:dyDescent="0.25">
      <c r="A1415">
        <v>2020</v>
      </c>
      <c r="B1415" s="6">
        <v>44167</v>
      </c>
      <c r="C1415" s="8">
        <v>132</v>
      </c>
      <c r="D1415" s="8"/>
      <c r="E1415" s="7">
        <v>48000</v>
      </c>
      <c r="F1415" t="s">
        <v>135</v>
      </c>
    </row>
    <row r="1416" spans="1:6" x14ac:dyDescent="0.25">
      <c r="A1416">
        <v>2020</v>
      </c>
      <c r="B1416" s="6">
        <v>44167</v>
      </c>
      <c r="C1416" s="8">
        <v>133</v>
      </c>
      <c r="D1416" s="8"/>
      <c r="E1416" s="7">
        <v>33780</v>
      </c>
      <c r="F1416" t="s">
        <v>135</v>
      </c>
    </row>
    <row r="1417" spans="1:6" x14ac:dyDescent="0.25">
      <c r="A1417">
        <v>2020</v>
      </c>
      <c r="B1417" s="6">
        <v>44167</v>
      </c>
      <c r="C1417" s="8">
        <v>134</v>
      </c>
      <c r="D1417" s="8"/>
      <c r="E1417" s="7">
        <v>21950</v>
      </c>
      <c r="F1417" t="s">
        <v>135</v>
      </c>
    </row>
    <row r="1418" spans="1:6" x14ac:dyDescent="0.25">
      <c r="A1418">
        <v>2020</v>
      </c>
      <c r="B1418" s="6">
        <v>44179</v>
      </c>
      <c r="C1418" s="8">
        <v>135</v>
      </c>
      <c r="D1418" s="8"/>
      <c r="E1418" s="7">
        <v>1300</v>
      </c>
      <c r="F1418" t="s">
        <v>135</v>
      </c>
    </row>
    <row r="1419" spans="1:6" x14ac:dyDescent="0.25">
      <c r="A1419">
        <v>2020</v>
      </c>
      <c r="B1419" s="6">
        <v>44182</v>
      </c>
      <c r="C1419" s="8">
        <v>136</v>
      </c>
      <c r="D1419" s="8"/>
      <c r="E1419" s="7">
        <v>36425</v>
      </c>
      <c r="F1419" t="s">
        <v>135</v>
      </c>
    </row>
    <row r="1420" spans="1:6" x14ac:dyDescent="0.25">
      <c r="A1420">
        <v>2020</v>
      </c>
      <c r="B1420" s="6">
        <v>44182</v>
      </c>
      <c r="C1420" s="8">
        <v>137</v>
      </c>
      <c r="D1420" s="8"/>
      <c r="E1420" s="7">
        <v>22500</v>
      </c>
      <c r="F1420" t="s">
        <v>135</v>
      </c>
    </row>
    <row r="1421" spans="1:6" x14ac:dyDescent="0.25">
      <c r="A1421">
        <v>2020</v>
      </c>
      <c r="B1421" s="6">
        <v>44182</v>
      </c>
      <c r="C1421" s="8">
        <v>138</v>
      </c>
      <c r="D1421" s="8"/>
      <c r="E1421" s="7">
        <v>20820</v>
      </c>
      <c r="F1421" t="s">
        <v>135</v>
      </c>
    </row>
    <row r="1422" spans="1:6" x14ac:dyDescent="0.25">
      <c r="A1422">
        <v>2020</v>
      </c>
      <c r="B1422" s="6">
        <v>44182</v>
      </c>
      <c r="C1422" s="8">
        <v>139</v>
      </c>
      <c r="D1422" s="8"/>
      <c r="E1422" s="7">
        <v>34072</v>
      </c>
      <c r="F1422" t="s">
        <v>135</v>
      </c>
    </row>
    <row r="1423" spans="1:6" x14ac:dyDescent="0.25">
      <c r="A1423">
        <v>2020</v>
      </c>
      <c r="B1423" s="6">
        <v>44182</v>
      </c>
      <c r="C1423" s="8">
        <v>140</v>
      </c>
      <c r="D1423" s="8"/>
      <c r="E1423" s="7">
        <v>25000</v>
      </c>
      <c r="F1423" t="s">
        <v>135</v>
      </c>
    </row>
    <row r="1424" spans="1:6" x14ac:dyDescent="0.25">
      <c r="A1424">
        <v>2020</v>
      </c>
      <c r="B1424" s="6">
        <v>44182</v>
      </c>
      <c r="C1424" s="8">
        <v>141</v>
      </c>
      <c r="D1424" s="8"/>
      <c r="E1424" s="7">
        <v>24000</v>
      </c>
      <c r="F1424" t="s">
        <v>135</v>
      </c>
    </row>
    <row r="1425" spans="1:6" x14ac:dyDescent="0.25">
      <c r="A1425">
        <v>2020</v>
      </c>
      <c r="B1425" s="6">
        <v>44182</v>
      </c>
      <c r="C1425" s="8">
        <v>142</v>
      </c>
      <c r="D1425" s="8"/>
      <c r="E1425" s="7">
        <v>19200</v>
      </c>
      <c r="F1425" t="s">
        <v>135</v>
      </c>
    </row>
    <row r="1426" spans="1:6" x14ac:dyDescent="0.25">
      <c r="A1426">
        <v>2020</v>
      </c>
      <c r="B1426" s="6">
        <v>44182</v>
      </c>
      <c r="C1426" s="8">
        <v>143</v>
      </c>
      <c r="D1426" s="8"/>
      <c r="E1426" s="7">
        <v>48000</v>
      </c>
      <c r="F1426" t="s">
        <v>135</v>
      </c>
    </row>
    <row r="1427" spans="1:6" x14ac:dyDescent="0.25">
      <c r="A1427">
        <v>2020</v>
      </c>
      <c r="B1427" s="6">
        <v>43845</v>
      </c>
      <c r="C1427" s="8">
        <v>1</v>
      </c>
      <c r="D1427" s="8" t="s">
        <v>154</v>
      </c>
      <c r="E1427" s="7">
        <v>160750</v>
      </c>
      <c r="F1427" t="s">
        <v>161</v>
      </c>
    </row>
    <row r="1428" spans="1:6" x14ac:dyDescent="0.25">
      <c r="A1428">
        <v>2020</v>
      </c>
      <c r="B1428" s="6">
        <v>43847</v>
      </c>
      <c r="C1428" s="8">
        <v>2</v>
      </c>
      <c r="D1428" s="8" t="s">
        <v>154</v>
      </c>
      <c r="E1428" s="7">
        <v>800000</v>
      </c>
      <c r="F1428" t="s">
        <v>161</v>
      </c>
    </row>
    <row r="1429" spans="1:6" x14ac:dyDescent="0.25">
      <c r="A1429">
        <v>2020</v>
      </c>
      <c r="B1429" s="6">
        <v>43853</v>
      </c>
      <c r="C1429" s="8">
        <v>3</v>
      </c>
      <c r="D1429" s="8" t="s">
        <v>154</v>
      </c>
      <c r="E1429" s="7">
        <v>40000</v>
      </c>
      <c r="F1429" t="s">
        <v>161</v>
      </c>
    </row>
    <row r="1430" spans="1:6" x14ac:dyDescent="0.25">
      <c r="A1430">
        <v>2020</v>
      </c>
      <c r="B1430" s="6">
        <v>43853</v>
      </c>
      <c r="C1430" s="8">
        <v>4</v>
      </c>
      <c r="D1430" s="8" t="s">
        <v>154</v>
      </c>
      <c r="E1430" s="7">
        <v>540000</v>
      </c>
      <c r="F1430" t="s">
        <v>161</v>
      </c>
    </row>
    <row r="1431" spans="1:6" x14ac:dyDescent="0.25">
      <c r="A1431">
        <v>2020</v>
      </c>
      <c r="B1431" s="6">
        <v>43853</v>
      </c>
      <c r="C1431" s="8">
        <v>5</v>
      </c>
      <c r="D1431" s="8" t="s">
        <v>156</v>
      </c>
      <c r="E1431" s="7">
        <v>15400</v>
      </c>
      <c r="F1431" t="s">
        <v>161</v>
      </c>
    </row>
    <row r="1432" spans="1:6" x14ac:dyDescent="0.25">
      <c r="A1432">
        <v>2020</v>
      </c>
      <c r="B1432" s="6">
        <v>43854</v>
      </c>
      <c r="C1432" s="8">
        <v>6</v>
      </c>
      <c r="D1432" s="8" t="s">
        <v>154</v>
      </c>
      <c r="E1432" s="7">
        <v>207000</v>
      </c>
      <c r="F1432" t="s">
        <v>161</v>
      </c>
    </row>
    <row r="1433" spans="1:6" x14ac:dyDescent="0.25">
      <c r="A1433">
        <v>2020</v>
      </c>
      <c r="B1433" s="6">
        <v>43857</v>
      </c>
      <c r="C1433" s="8">
        <v>7</v>
      </c>
      <c r="D1433" s="8" t="s">
        <v>156</v>
      </c>
      <c r="E1433" s="7">
        <v>350000</v>
      </c>
      <c r="F1433" t="s">
        <v>161</v>
      </c>
    </row>
    <row r="1434" spans="1:6" x14ac:dyDescent="0.25">
      <c r="A1434">
        <v>2020</v>
      </c>
      <c r="B1434" s="6">
        <v>43858</v>
      </c>
      <c r="C1434" s="8">
        <v>8</v>
      </c>
      <c r="D1434" s="8" t="s">
        <v>154</v>
      </c>
      <c r="E1434" s="7">
        <v>247500</v>
      </c>
      <c r="F1434" t="s">
        <v>161</v>
      </c>
    </row>
    <row r="1435" spans="1:6" x14ac:dyDescent="0.25">
      <c r="A1435">
        <v>2020</v>
      </c>
      <c r="B1435" s="6">
        <v>43859</v>
      </c>
      <c r="C1435" s="8">
        <v>9</v>
      </c>
      <c r="D1435" s="8" t="s">
        <v>156</v>
      </c>
      <c r="E1435" s="7">
        <v>120000</v>
      </c>
      <c r="F1435" t="s">
        <v>161</v>
      </c>
    </row>
    <row r="1436" spans="1:6" x14ac:dyDescent="0.25">
      <c r="A1436">
        <v>2020</v>
      </c>
      <c r="B1436" s="6">
        <v>43859</v>
      </c>
      <c r="C1436" s="8">
        <v>10</v>
      </c>
      <c r="D1436" s="8" t="s">
        <v>154</v>
      </c>
      <c r="E1436" s="7">
        <v>60000</v>
      </c>
      <c r="F1436" t="s">
        <v>161</v>
      </c>
    </row>
    <row r="1437" spans="1:6" x14ac:dyDescent="0.25">
      <c r="A1437">
        <v>2020</v>
      </c>
      <c r="B1437" s="6">
        <v>43860</v>
      </c>
      <c r="C1437" s="8">
        <v>11</v>
      </c>
      <c r="D1437" s="8" t="s">
        <v>154</v>
      </c>
      <c r="E1437" s="7">
        <v>59750</v>
      </c>
      <c r="F1437" t="s">
        <v>161</v>
      </c>
    </row>
    <row r="1438" spans="1:6" x14ac:dyDescent="0.25">
      <c r="A1438">
        <v>2020</v>
      </c>
      <c r="B1438" s="6">
        <v>43860</v>
      </c>
      <c r="C1438" s="8">
        <v>12</v>
      </c>
      <c r="D1438" s="8" t="s">
        <v>154</v>
      </c>
      <c r="E1438" s="7">
        <v>32000</v>
      </c>
      <c r="F1438" t="s">
        <v>161</v>
      </c>
    </row>
    <row r="1439" spans="1:6" x14ac:dyDescent="0.25">
      <c r="A1439">
        <v>2020</v>
      </c>
      <c r="B1439" s="6">
        <v>43861</v>
      </c>
      <c r="C1439" s="8">
        <v>13</v>
      </c>
      <c r="D1439" s="8" t="s">
        <v>154</v>
      </c>
      <c r="E1439" s="7">
        <v>96000</v>
      </c>
      <c r="F1439" t="s">
        <v>161</v>
      </c>
    </row>
    <row r="1440" spans="1:6" x14ac:dyDescent="0.25">
      <c r="A1440">
        <v>2020</v>
      </c>
      <c r="B1440" s="6">
        <v>43865</v>
      </c>
      <c r="C1440" s="8">
        <v>14</v>
      </c>
      <c r="D1440" s="8" t="s">
        <v>154</v>
      </c>
      <c r="E1440" s="7">
        <v>246500</v>
      </c>
      <c r="F1440" t="s">
        <v>161</v>
      </c>
    </row>
    <row r="1441" spans="1:6" x14ac:dyDescent="0.25">
      <c r="A1441">
        <v>2020</v>
      </c>
      <c r="B1441" s="6">
        <v>43865</v>
      </c>
      <c r="C1441" s="8">
        <v>15</v>
      </c>
      <c r="D1441" s="8" t="s">
        <v>156</v>
      </c>
      <c r="E1441" s="7">
        <v>115600</v>
      </c>
      <c r="F1441" t="s">
        <v>161</v>
      </c>
    </row>
    <row r="1442" spans="1:6" x14ac:dyDescent="0.25">
      <c r="A1442">
        <v>2020</v>
      </c>
      <c r="B1442" s="6">
        <v>43865</v>
      </c>
      <c r="C1442" s="8">
        <v>16</v>
      </c>
      <c r="D1442" s="8" t="s">
        <v>156</v>
      </c>
      <c r="E1442" s="7">
        <v>40000</v>
      </c>
      <c r="F1442" t="s">
        <v>161</v>
      </c>
    </row>
    <row r="1443" spans="1:6" x14ac:dyDescent="0.25">
      <c r="A1443">
        <v>2020</v>
      </c>
      <c r="B1443" s="6">
        <v>43865</v>
      </c>
      <c r="C1443" s="8">
        <v>17</v>
      </c>
      <c r="D1443" s="8" t="s">
        <v>156</v>
      </c>
      <c r="E1443" s="7">
        <v>20000</v>
      </c>
      <c r="F1443" t="s">
        <v>161</v>
      </c>
    </row>
    <row r="1444" spans="1:6" x14ac:dyDescent="0.25">
      <c r="A1444">
        <v>2020</v>
      </c>
      <c r="B1444" s="6">
        <v>43866</v>
      </c>
      <c r="C1444" s="8">
        <v>18</v>
      </c>
      <c r="D1444" s="8" t="s">
        <v>154</v>
      </c>
      <c r="E1444" s="7">
        <v>320000</v>
      </c>
      <c r="F1444" t="s">
        <v>161</v>
      </c>
    </row>
    <row r="1445" spans="1:6" x14ac:dyDescent="0.25">
      <c r="A1445">
        <v>2020</v>
      </c>
      <c r="B1445" s="6">
        <v>43868</v>
      </c>
      <c r="C1445" s="8">
        <v>19</v>
      </c>
      <c r="D1445" s="8" t="s">
        <v>154</v>
      </c>
      <c r="E1445" s="7">
        <v>63500</v>
      </c>
      <c r="F1445" t="s">
        <v>161</v>
      </c>
    </row>
    <row r="1446" spans="1:6" x14ac:dyDescent="0.25">
      <c r="A1446">
        <v>2020</v>
      </c>
      <c r="B1446" s="6">
        <v>43873</v>
      </c>
      <c r="C1446" s="8">
        <v>20</v>
      </c>
      <c r="D1446" s="8" t="s">
        <v>159</v>
      </c>
      <c r="E1446" s="7">
        <v>162200</v>
      </c>
      <c r="F1446" t="s">
        <v>161</v>
      </c>
    </row>
    <row r="1447" spans="1:6" x14ac:dyDescent="0.25">
      <c r="A1447">
        <v>2020</v>
      </c>
      <c r="B1447" s="6">
        <v>43873</v>
      </c>
      <c r="C1447" s="8">
        <v>22</v>
      </c>
      <c r="D1447" s="8" t="s">
        <v>154</v>
      </c>
      <c r="E1447" s="7">
        <v>800000</v>
      </c>
      <c r="F1447" t="s">
        <v>161</v>
      </c>
    </row>
    <row r="1448" spans="1:6" x14ac:dyDescent="0.25">
      <c r="A1448">
        <v>2020</v>
      </c>
      <c r="B1448" s="6">
        <v>43878</v>
      </c>
      <c r="C1448" s="8">
        <v>23</v>
      </c>
      <c r="D1448" s="8" t="s">
        <v>159</v>
      </c>
      <c r="E1448" s="7">
        <v>540000</v>
      </c>
      <c r="F1448" t="s">
        <v>161</v>
      </c>
    </row>
    <row r="1449" spans="1:6" x14ac:dyDescent="0.25">
      <c r="A1449">
        <v>2020</v>
      </c>
      <c r="B1449" s="6">
        <v>43878</v>
      </c>
      <c r="C1449" s="8">
        <v>24</v>
      </c>
      <c r="D1449" s="8" t="s">
        <v>154</v>
      </c>
      <c r="E1449" s="7">
        <v>66600</v>
      </c>
      <c r="F1449" t="s">
        <v>161</v>
      </c>
    </row>
    <row r="1450" spans="1:6" x14ac:dyDescent="0.25">
      <c r="A1450">
        <v>2020</v>
      </c>
      <c r="B1450" s="6">
        <v>43878</v>
      </c>
      <c r="C1450" s="8">
        <v>25</v>
      </c>
      <c r="D1450" s="8" t="s">
        <v>154</v>
      </c>
      <c r="E1450" s="7">
        <v>275275</v>
      </c>
      <c r="F1450" t="s">
        <v>161</v>
      </c>
    </row>
    <row r="1451" spans="1:6" x14ac:dyDescent="0.25">
      <c r="A1451">
        <v>2020</v>
      </c>
      <c r="B1451" s="6">
        <v>43879</v>
      </c>
      <c r="C1451" s="8">
        <v>26</v>
      </c>
      <c r="D1451" s="8" t="s">
        <v>154</v>
      </c>
      <c r="E1451" s="7">
        <v>800000</v>
      </c>
      <c r="F1451" t="s">
        <v>161</v>
      </c>
    </row>
    <row r="1452" spans="1:6" x14ac:dyDescent="0.25">
      <c r="A1452">
        <v>2020</v>
      </c>
      <c r="B1452" s="6">
        <v>43880</v>
      </c>
      <c r="C1452" s="8">
        <v>27</v>
      </c>
      <c r="D1452" s="8" t="s">
        <v>154</v>
      </c>
      <c r="E1452" s="7">
        <v>87500</v>
      </c>
      <c r="F1452" t="s">
        <v>161</v>
      </c>
    </row>
    <row r="1453" spans="1:6" x14ac:dyDescent="0.25">
      <c r="A1453">
        <v>2020</v>
      </c>
      <c r="B1453" s="6">
        <v>43885</v>
      </c>
      <c r="C1453" s="8">
        <v>28</v>
      </c>
      <c r="D1453" s="8" t="s">
        <v>159</v>
      </c>
      <c r="E1453" s="7">
        <v>420000</v>
      </c>
      <c r="F1453" t="s">
        <v>161</v>
      </c>
    </row>
    <row r="1454" spans="1:6" x14ac:dyDescent="0.25">
      <c r="A1454">
        <v>2020</v>
      </c>
      <c r="B1454" s="6">
        <v>43894</v>
      </c>
      <c r="C1454" s="8">
        <v>29</v>
      </c>
      <c r="D1454" s="8" t="s">
        <v>159</v>
      </c>
      <c r="E1454" s="7">
        <v>800000</v>
      </c>
      <c r="F1454" t="s">
        <v>161</v>
      </c>
    </row>
    <row r="1455" spans="1:6" x14ac:dyDescent="0.25">
      <c r="A1455">
        <v>2020</v>
      </c>
      <c r="B1455" s="6">
        <v>43894</v>
      </c>
      <c r="C1455" s="8">
        <v>30</v>
      </c>
      <c r="D1455" s="8" t="s">
        <v>159</v>
      </c>
      <c r="E1455" s="7">
        <v>420000</v>
      </c>
      <c r="F1455" t="s">
        <v>161</v>
      </c>
    </row>
    <row r="1456" spans="1:6" x14ac:dyDescent="0.25">
      <c r="A1456">
        <v>2020</v>
      </c>
      <c r="B1456" s="6">
        <v>43895</v>
      </c>
      <c r="C1456" s="8">
        <v>31</v>
      </c>
      <c r="D1456" s="8" t="s">
        <v>155</v>
      </c>
      <c r="E1456" s="7">
        <v>40000</v>
      </c>
      <c r="F1456" t="s">
        <v>161</v>
      </c>
    </row>
    <row r="1457" spans="1:6" x14ac:dyDescent="0.25">
      <c r="A1457">
        <v>2020</v>
      </c>
      <c r="B1457" s="6">
        <v>43895</v>
      </c>
      <c r="C1457" s="8">
        <v>32</v>
      </c>
      <c r="D1457" s="8" t="s">
        <v>155</v>
      </c>
      <c r="E1457" s="7">
        <v>225000</v>
      </c>
      <c r="F1457" t="s">
        <v>161</v>
      </c>
    </row>
    <row r="1458" spans="1:6" x14ac:dyDescent="0.25">
      <c r="A1458">
        <v>2020</v>
      </c>
      <c r="B1458" s="6">
        <v>43900</v>
      </c>
      <c r="C1458" s="8">
        <v>33</v>
      </c>
      <c r="D1458" s="8" t="s">
        <v>155</v>
      </c>
      <c r="E1458" s="7">
        <v>490000</v>
      </c>
      <c r="F1458" t="s">
        <v>161</v>
      </c>
    </row>
    <row r="1459" spans="1:6" x14ac:dyDescent="0.25">
      <c r="A1459">
        <v>2020</v>
      </c>
      <c r="B1459" s="6">
        <v>43902</v>
      </c>
      <c r="C1459" s="8">
        <v>35</v>
      </c>
      <c r="D1459" s="8" t="s">
        <v>156</v>
      </c>
      <c r="E1459" s="7">
        <v>400000</v>
      </c>
      <c r="F1459" t="s">
        <v>161</v>
      </c>
    </row>
    <row r="1460" spans="1:6" x14ac:dyDescent="0.25">
      <c r="A1460">
        <v>2020</v>
      </c>
      <c r="B1460" s="6">
        <v>43902</v>
      </c>
      <c r="C1460" s="8">
        <v>36</v>
      </c>
      <c r="D1460" s="8" t="s">
        <v>157</v>
      </c>
      <c r="E1460" s="7">
        <v>660000</v>
      </c>
      <c r="F1460" t="s">
        <v>161</v>
      </c>
    </row>
    <row r="1461" spans="1:6" x14ac:dyDescent="0.25">
      <c r="A1461">
        <v>2020</v>
      </c>
      <c r="B1461" s="6">
        <v>43902</v>
      </c>
      <c r="C1461" s="8">
        <v>37</v>
      </c>
      <c r="D1461" s="8" t="s">
        <v>159</v>
      </c>
      <c r="E1461" s="7">
        <v>141600</v>
      </c>
      <c r="F1461" t="s">
        <v>161</v>
      </c>
    </row>
    <row r="1462" spans="1:6" x14ac:dyDescent="0.25">
      <c r="A1462">
        <v>2020</v>
      </c>
      <c r="B1462" s="6">
        <v>43914</v>
      </c>
      <c r="C1462" s="8">
        <v>39</v>
      </c>
      <c r="D1462" s="8" t="s">
        <v>154</v>
      </c>
      <c r="E1462" s="7">
        <v>35000</v>
      </c>
      <c r="F1462" t="s">
        <v>161</v>
      </c>
    </row>
    <row r="1463" spans="1:6" x14ac:dyDescent="0.25">
      <c r="A1463">
        <v>2020</v>
      </c>
      <c r="B1463" s="6">
        <v>43916</v>
      </c>
      <c r="C1463" s="8">
        <v>40</v>
      </c>
      <c r="D1463" s="8" t="s">
        <v>154</v>
      </c>
      <c r="E1463" s="7">
        <v>297500</v>
      </c>
      <c r="F1463" t="s">
        <v>161</v>
      </c>
    </row>
    <row r="1464" spans="1:6" x14ac:dyDescent="0.25">
      <c r="A1464">
        <v>2020</v>
      </c>
      <c r="B1464" s="6">
        <v>43917</v>
      </c>
      <c r="C1464" s="8">
        <v>41</v>
      </c>
      <c r="D1464" s="8" t="s">
        <v>155</v>
      </c>
      <c r="E1464" s="7">
        <v>165000</v>
      </c>
      <c r="F1464" t="s">
        <v>161</v>
      </c>
    </row>
    <row r="1465" spans="1:6" x14ac:dyDescent="0.25">
      <c r="A1465">
        <v>2020</v>
      </c>
      <c r="B1465" s="6">
        <v>43917</v>
      </c>
      <c r="C1465" s="8">
        <v>42</v>
      </c>
      <c r="D1465" s="8" t="s">
        <v>154</v>
      </c>
      <c r="E1465" s="7">
        <v>32000</v>
      </c>
      <c r="F1465" t="s">
        <v>161</v>
      </c>
    </row>
    <row r="1466" spans="1:6" x14ac:dyDescent="0.25">
      <c r="A1466">
        <v>2020</v>
      </c>
      <c r="B1466" s="6">
        <v>43921</v>
      </c>
      <c r="C1466" s="8">
        <v>43</v>
      </c>
      <c r="D1466" s="8" t="s">
        <v>156</v>
      </c>
      <c r="E1466" s="7">
        <v>115200</v>
      </c>
      <c r="F1466" t="s">
        <v>161</v>
      </c>
    </row>
    <row r="1467" spans="1:6" x14ac:dyDescent="0.25">
      <c r="A1467">
        <v>2020</v>
      </c>
      <c r="B1467" s="6">
        <v>43927</v>
      </c>
      <c r="C1467" s="8">
        <v>44</v>
      </c>
      <c r="D1467" s="8" t="s">
        <v>154</v>
      </c>
      <c r="E1467" s="7">
        <v>12000</v>
      </c>
      <c r="F1467" t="s">
        <v>161</v>
      </c>
    </row>
    <row r="1468" spans="1:6" x14ac:dyDescent="0.25">
      <c r="A1468">
        <v>2020</v>
      </c>
      <c r="B1468" s="6">
        <v>43935</v>
      </c>
      <c r="C1468" s="8">
        <v>45</v>
      </c>
      <c r="D1468" s="8" t="s">
        <v>156</v>
      </c>
      <c r="E1468" s="7">
        <v>520000</v>
      </c>
      <c r="F1468" t="s">
        <v>161</v>
      </c>
    </row>
    <row r="1469" spans="1:6" x14ac:dyDescent="0.25">
      <c r="A1469">
        <v>2020</v>
      </c>
      <c r="B1469" s="6">
        <v>43935</v>
      </c>
      <c r="C1469" s="8">
        <v>46</v>
      </c>
      <c r="D1469" s="8" t="s">
        <v>154</v>
      </c>
      <c r="E1469" s="7">
        <v>40000</v>
      </c>
      <c r="F1469" t="s">
        <v>161</v>
      </c>
    </row>
    <row r="1470" spans="1:6" x14ac:dyDescent="0.25">
      <c r="A1470">
        <v>2020</v>
      </c>
      <c r="B1470" s="6">
        <v>43935</v>
      </c>
      <c r="C1470" s="8">
        <v>47</v>
      </c>
      <c r="D1470" s="8" t="s">
        <v>156</v>
      </c>
      <c r="E1470" s="7">
        <v>764000</v>
      </c>
      <c r="F1470" t="s">
        <v>161</v>
      </c>
    </row>
    <row r="1471" spans="1:6" x14ac:dyDescent="0.25">
      <c r="A1471">
        <v>2020</v>
      </c>
      <c r="B1471" s="6">
        <v>43935</v>
      </c>
      <c r="C1471" s="8">
        <v>48</v>
      </c>
      <c r="D1471" s="8" t="s">
        <v>154</v>
      </c>
      <c r="E1471" s="7">
        <v>266200</v>
      </c>
      <c r="F1471" t="s">
        <v>161</v>
      </c>
    </row>
    <row r="1472" spans="1:6" x14ac:dyDescent="0.25">
      <c r="A1472">
        <v>2020</v>
      </c>
      <c r="B1472" s="6">
        <v>43935</v>
      </c>
      <c r="C1472" s="8">
        <v>49</v>
      </c>
      <c r="D1472" s="8" t="s">
        <v>156</v>
      </c>
      <c r="E1472" s="7">
        <v>40000</v>
      </c>
      <c r="F1472" t="s">
        <v>161</v>
      </c>
    </row>
    <row r="1473" spans="1:6" x14ac:dyDescent="0.25">
      <c r="A1473">
        <v>2020</v>
      </c>
      <c r="B1473" s="6">
        <v>43935</v>
      </c>
      <c r="C1473" s="8">
        <v>50</v>
      </c>
      <c r="D1473" s="8" t="s">
        <v>155</v>
      </c>
      <c r="E1473" s="7">
        <v>2</v>
      </c>
      <c r="F1473" t="s">
        <v>161</v>
      </c>
    </row>
    <row r="1474" spans="1:6" x14ac:dyDescent="0.25">
      <c r="A1474">
        <v>2020</v>
      </c>
      <c r="B1474" s="6">
        <v>43937</v>
      </c>
      <c r="C1474" s="8">
        <v>51</v>
      </c>
      <c r="D1474" s="8" t="s">
        <v>156</v>
      </c>
      <c r="E1474" s="7">
        <v>40000</v>
      </c>
      <c r="F1474" t="s">
        <v>161</v>
      </c>
    </row>
    <row r="1475" spans="1:6" x14ac:dyDescent="0.25">
      <c r="A1475">
        <v>2020</v>
      </c>
      <c r="B1475" s="6">
        <v>43937</v>
      </c>
      <c r="C1475" s="8">
        <v>52</v>
      </c>
      <c r="D1475" s="8" t="s">
        <v>154</v>
      </c>
      <c r="E1475" s="7">
        <v>40000</v>
      </c>
      <c r="F1475" t="s">
        <v>161</v>
      </c>
    </row>
    <row r="1476" spans="1:6" x14ac:dyDescent="0.25">
      <c r="A1476">
        <v>2020</v>
      </c>
      <c r="B1476" s="6">
        <v>43942</v>
      </c>
      <c r="C1476" s="8">
        <v>54</v>
      </c>
      <c r="D1476" s="8" t="s">
        <v>154</v>
      </c>
      <c r="E1476" s="7">
        <v>56000</v>
      </c>
      <c r="F1476" t="s">
        <v>161</v>
      </c>
    </row>
    <row r="1477" spans="1:6" x14ac:dyDescent="0.25">
      <c r="A1477">
        <v>2020</v>
      </c>
      <c r="B1477" s="6">
        <v>43942</v>
      </c>
      <c r="C1477" s="8">
        <v>55</v>
      </c>
      <c r="D1477" s="8" t="s">
        <v>154</v>
      </c>
      <c r="E1477" s="7">
        <v>56000</v>
      </c>
      <c r="F1477" t="s">
        <v>161</v>
      </c>
    </row>
    <row r="1478" spans="1:6" x14ac:dyDescent="0.25">
      <c r="A1478">
        <v>2020</v>
      </c>
      <c r="B1478" s="6">
        <v>43945</v>
      </c>
      <c r="C1478" s="8">
        <v>56</v>
      </c>
      <c r="D1478" s="8" t="s">
        <v>154</v>
      </c>
      <c r="E1478" s="7">
        <v>40000</v>
      </c>
      <c r="F1478" t="s">
        <v>161</v>
      </c>
    </row>
    <row r="1479" spans="1:6" x14ac:dyDescent="0.25">
      <c r="A1479">
        <v>2020</v>
      </c>
      <c r="B1479" s="6">
        <v>43948</v>
      </c>
      <c r="C1479" s="8">
        <v>57</v>
      </c>
      <c r="D1479" s="8" t="s">
        <v>154</v>
      </c>
      <c r="E1479" s="7">
        <v>48950</v>
      </c>
      <c r="F1479" t="s">
        <v>161</v>
      </c>
    </row>
    <row r="1480" spans="1:6" x14ac:dyDescent="0.25">
      <c r="A1480">
        <v>2020</v>
      </c>
      <c r="B1480" s="6">
        <v>43948</v>
      </c>
      <c r="C1480" s="8">
        <v>58</v>
      </c>
      <c r="D1480" s="8" t="s">
        <v>154</v>
      </c>
      <c r="E1480" s="7">
        <v>40000</v>
      </c>
      <c r="F1480" t="s">
        <v>161</v>
      </c>
    </row>
    <row r="1481" spans="1:6" x14ac:dyDescent="0.25">
      <c r="A1481">
        <v>2020</v>
      </c>
      <c r="B1481" s="6">
        <v>43948</v>
      </c>
      <c r="C1481" s="8">
        <v>59</v>
      </c>
      <c r="D1481" s="8" t="s">
        <v>154</v>
      </c>
      <c r="E1481" s="7">
        <v>126750</v>
      </c>
      <c r="F1481" t="s">
        <v>161</v>
      </c>
    </row>
    <row r="1482" spans="1:6" x14ac:dyDescent="0.25">
      <c r="A1482">
        <v>2020</v>
      </c>
      <c r="B1482" s="6">
        <v>43948</v>
      </c>
      <c r="C1482" s="8">
        <v>60</v>
      </c>
      <c r="D1482" s="8" t="s">
        <v>155</v>
      </c>
      <c r="E1482" s="7">
        <v>15250</v>
      </c>
      <c r="F1482" t="s">
        <v>161</v>
      </c>
    </row>
    <row r="1483" spans="1:6" x14ac:dyDescent="0.25">
      <c r="A1483">
        <v>2020</v>
      </c>
      <c r="B1483" s="6">
        <v>43950</v>
      </c>
      <c r="C1483" s="8">
        <v>62</v>
      </c>
      <c r="D1483" s="8" t="s">
        <v>154</v>
      </c>
      <c r="E1483" s="7">
        <v>40000</v>
      </c>
      <c r="F1483" t="s">
        <v>161</v>
      </c>
    </row>
    <row r="1484" spans="1:6" x14ac:dyDescent="0.25">
      <c r="A1484">
        <v>2020</v>
      </c>
      <c r="B1484" s="6">
        <v>43955</v>
      </c>
      <c r="C1484" s="8">
        <v>64</v>
      </c>
      <c r="D1484" s="8" t="s">
        <v>154</v>
      </c>
      <c r="E1484" s="7">
        <v>40000</v>
      </c>
      <c r="F1484" t="s">
        <v>161</v>
      </c>
    </row>
    <row r="1485" spans="1:6" x14ac:dyDescent="0.25">
      <c r="A1485">
        <v>2020</v>
      </c>
      <c r="B1485" s="6">
        <v>43955</v>
      </c>
      <c r="C1485" s="8">
        <v>65</v>
      </c>
      <c r="D1485" s="8" t="s">
        <v>157</v>
      </c>
      <c r="E1485" s="7">
        <v>24000</v>
      </c>
      <c r="F1485" t="s">
        <v>161</v>
      </c>
    </row>
    <row r="1486" spans="1:6" x14ac:dyDescent="0.25">
      <c r="A1486">
        <v>2020</v>
      </c>
      <c r="B1486" s="6">
        <v>43965</v>
      </c>
      <c r="C1486" s="8">
        <v>66</v>
      </c>
      <c r="D1486" s="8" t="s">
        <v>154</v>
      </c>
      <c r="E1486" s="7">
        <v>560000</v>
      </c>
      <c r="F1486" t="s">
        <v>161</v>
      </c>
    </row>
    <row r="1487" spans="1:6" x14ac:dyDescent="0.25">
      <c r="A1487">
        <v>2020</v>
      </c>
      <c r="B1487" s="6">
        <v>43965</v>
      </c>
      <c r="C1487" s="8">
        <v>67</v>
      </c>
      <c r="D1487" s="8" t="s">
        <v>154</v>
      </c>
      <c r="E1487" s="7">
        <v>40000</v>
      </c>
      <c r="F1487" t="s">
        <v>161</v>
      </c>
    </row>
    <row r="1488" spans="1:6" x14ac:dyDescent="0.25">
      <c r="A1488">
        <v>2020</v>
      </c>
      <c r="B1488" s="6">
        <v>43965</v>
      </c>
      <c r="C1488" s="8">
        <v>68</v>
      </c>
      <c r="D1488" s="8" t="s">
        <v>154</v>
      </c>
      <c r="E1488" s="7">
        <v>540000</v>
      </c>
      <c r="F1488" t="s">
        <v>161</v>
      </c>
    </row>
    <row r="1489" spans="1:6" x14ac:dyDescent="0.25">
      <c r="A1489">
        <v>2020</v>
      </c>
      <c r="B1489" s="6">
        <v>43966</v>
      </c>
      <c r="C1489" s="8">
        <v>69</v>
      </c>
      <c r="D1489" s="8" t="s">
        <v>154</v>
      </c>
      <c r="E1489" s="7">
        <v>40000</v>
      </c>
      <c r="F1489" t="s">
        <v>161</v>
      </c>
    </row>
    <row r="1490" spans="1:6" x14ac:dyDescent="0.25">
      <c r="A1490">
        <v>2020</v>
      </c>
      <c r="B1490" s="6">
        <v>43966</v>
      </c>
      <c r="C1490" s="8">
        <v>70</v>
      </c>
      <c r="D1490" s="8" t="s">
        <v>154</v>
      </c>
      <c r="E1490" s="7">
        <v>800000</v>
      </c>
      <c r="F1490" t="s">
        <v>161</v>
      </c>
    </row>
    <row r="1491" spans="1:6" x14ac:dyDescent="0.25">
      <c r="A1491">
        <v>2020</v>
      </c>
      <c r="B1491" s="6">
        <v>43966</v>
      </c>
      <c r="C1491" s="8">
        <v>71</v>
      </c>
      <c r="D1491" s="8" t="s">
        <v>154</v>
      </c>
      <c r="E1491" s="7">
        <v>95500</v>
      </c>
      <c r="F1491" t="s">
        <v>161</v>
      </c>
    </row>
    <row r="1492" spans="1:6" x14ac:dyDescent="0.25">
      <c r="A1492">
        <v>2020</v>
      </c>
      <c r="B1492" s="6">
        <v>43966</v>
      </c>
      <c r="C1492" s="8">
        <v>72</v>
      </c>
      <c r="D1492" s="8" t="s">
        <v>154</v>
      </c>
      <c r="E1492" s="7">
        <v>800000</v>
      </c>
      <c r="F1492" t="s">
        <v>161</v>
      </c>
    </row>
    <row r="1493" spans="1:6" x14ac:dyDescent="0.25">
      <c r="A1493">
        <v>2020</v>
      </c>
      <c r="B1493" s="6">
        <v>43970</v>
      </c>
      <c r="C1493" s="8">
        <v>73</v>
      </c>
      <c r="D1493" s="8" t="s">
        <v>154</v>
      </c>
      <c r="E1493" s="7">
        <v>40000</v>
      </c>
      <c r="F1493" t="s">
        <v>161</v>
      </c>
    </row>
    <row r="1494" spans="1:6" x14ac:dyDescent="0.25">
      <c r="A1494">
        <v>2020</v>
      </c>
      <c r="B1494" s="6">
        <v>43970</v>
      </c>
      <c r="C1494" s="8">
        <v>74</v>
      </c>
      <c r="D1494" s="8" t="s">
        <v>154</v>
      </c>
      <c r="E1494" s="7">
        <v>40000</v>
      </c>
      <c r="F1494" t="s">
        <v>161</v>
      </c>
    </row>
    <row r="1495" spans="1:6" x14ac:dyDescent="0.25">
      <c r="A1495">
        <v>2020</v>
      </c>
      <c r="B1495" s="6">
        <v>43970</v>
      </c>
      <c r="C1495" s="8">
        <v>75</v>
      </c>
      <c r="D1495" s="8" t="s">
        <v>154</v>
      </c>
      <c r="E1495" s="7">
        <v>40000</v>
      </c>
      <c r="F1495" t="s">
        <v>161</v>
      </c>
    </row>
    <row r="1496" spans="1:6" x14ac:dyDescent="0.25">
      <c r="A1496">
        <v>2020</v>
      </c>
      <c r="B1496" s="6">
        <v>43970</v>
      </c>
      <c r="C1496" s="8">
        <v>76</v>
      </c>
      <c r="D1496" s="8" t="s">
        <v>154</v>
      </c>
      <c r="E1496" s="7">
        <v>40000</v>
      </c>
      <c r="F1496" t="s">
        <v>161</v>
      </c>
    </row>
    <row r="1497" spans="1:6" x14ac:dyDescent="0.25">
      <c r="A1497">
        <v>2020</v>
      </c>
      <c r="B1497" s="6">
        <v>43970</v>
      </c>
      <c r="C1497" s="8">
        <v>77</v>
      </c>
      <c r="D1497" s="8" t="s">
        <v>154</v>
      </c>
      <c r="E1497" s="7">
        <v>40000</v>
      </c>
      <c r="F1497" t="s">
        <v>161</v>
      </c>
    </row>
    <row r="1498" spans="1:6" x14ac:dyDescent="0.25">
      <c r="A1498">
        <v>2020</v>
      </c>
      <c r="B1498" s="6">
        <v>43970</v>
      </c>
      <c r="C1498" s="8">
        <v>78</v>
      </c>
      <c r="D1498" s="8" t="s">
        <v>154</v>
      </c>
      <c r="E1498" s="7">
        <v>22500</v>
      </c>
      <c r="F1498" t="s">
        <v>161</v>
      </c>
    </row>
    <row r="1499" spans="1:6" x14ac:dyDescent="0.25">
      <c r="A1499">
        <v>2020</v>
      </c>
      <c r="B1499" s="6">
        <v>43970</v>
      </c>
      <c r="C1499" s="8">
        <v>79</v>
      </c>
      <c r="D1499" s="8" t="s">
        <v>154</v>
      </c>
      <c r="E1499" s="7">
        <v>24000</v>
      </c>
      <c r="F1499" t="s">
        <v>161</v>
      </c>
    </row>
    <row r="1500" spans="1:6" x14ac:dyDescent="0.25">
      <c r="A1500">
        <v>2020</v>
      </c>
      <c r="B1500" s="6">
        <v>43972</v>
      </c>
      <c r="C1500" s="8">
        <v>80</v>
      </c>
      <c r="D1500" s="8" t="s">
        <v>154</v>
      </c>
      <c r="E1500" s="7">
        <v>24000</v>
      </c>
      <c r="F1500" t="s">
        <v>161</v>
      </c>
    </row>
    <row r="1501" spans="1:6" x14ac:dyDescent="0.25">
      <c r="A1501">
        <v>2020</v>
      </c>
      <c r="B1501" s="6">
        <v>43973</v>
      </c>
      <c r="C1501" s="8">
        <v>81</v>
      </c>
      <c r="D1501" s="8" t="s">
        <v>159</v>
      </c>
      <c r="E1501" s="7">
        <v>101850</v>
      </c>
      <c r="F1501" t="s">
        <v>161</v>
      </c>
    </row>
    <row r="1502" spans="1:6" x14ac:dyDescent="0.25">
      <c r="A1502">
        <v>2020</v>
      </c>
      <c r="B1502" s="6">
        <v>43973</v>
      </c>
      <c r="C1502" s="8">
        <v>82</v>
      </c>
      <c r="D1502" s="8" t="s">
        <v>154</v>
      </c>
      <c r="E1502" s="7">
        <v>24000</v>
      </c>
      <c r="F1502" t="s">
        <v>161</v>
      </c>
    </row>
    <row r="1503" spans="1:6" x14ac:dyDescent="0.25">
      <c r="A1503">
        <v>2020</v>
      </c>
      <c r="B1503" s="6">
        <v>43976</v>
      </c>
      <c r="C1503" s="8">
        <v>83</v>
      </c>
      <c r="D1503" s="8" t="s">
        <v>155</v>
      </c>
      <c r="E1503" s="7">
        <v>40000</v>
      </c>
      <c r="F1503" t="s">
        <v>161</v>
      </c>
    </row>
    <row r="1504" spans="1:6" x14ac:dyDescent="0.25">
      <c r="A1504">
        <v>2020</v>
      </c>
      <c r="B1504" s="6">
        <v>43976</v>
      </c>
      <c r="C1504" s="8">
        <v>84</v>
      </c>
      <c r="D1504" s="8" t="s">
        <v>155</v>
      </c>
      <c r="E1504" s="7">
        <v>560000</v>
      </c>
      <c r="F1504" t="s">
        <v>161</v>
      </c>
    </row>
    <row r="1505" spans="1:6" x14ac:dyDescent="0.25">
      <c r="A1505">
        <v>2020</v>
      </c>
      <c r="B1505" s="6">
        <v>43977</v>
      </c>
      <c r="C1505" s="8">
        <v>85</v>
      </c>
      <c r="D1505" s="8" t="s">
        <v>154</v>
      </c>
      <c r="E1505" s="7">
        <v>16000</v>
      </c>
      <c r="F1505" t="s">
        <v>161</v>
      </c>
    </row>
    <row r="1506" spans="1:6" x14ac:dyDescent="0.25">
      <c r="A1506">
        <v>2020</v>
      </c>
      <c r="B1506" s="6">
        <v>43986</v>
      </c>
      <c r="C1506" s="8">
        <v>87</v>
      </c>
      <c r="D1506" s="8" t="s">
        <v>159</v>
      </c>
      <c r="E1506" s="7">
        <v>101500</v>
      </c>
      <c r="F1506" t="s">
        <v>161</v>
      </c>
    </row>
    <row r="1507" spans="1:6" x14ac:dyDescent="0.25">
      <c r="A1507">
        <v>2020</v>
      </c>
      <c r="B1507" s="6">
        <v>43991</v>
      </c>
      <c r="C1507" s="8">
        <v>88</v>
      </c>
      <c r="D1507" s="8" t="s">
        <v>154</v>
      </c>
      <c r="E1507" s="7">
        <v>99120</v>
      </c>
      <c r="F1507" t="s">
        <v>161</v>
      </c>
    </row>
    <row r="1508" spans="1:6" x14ac:dyDescent="0.25">
      <c r="A1508">
        <v>2020</v>
      </c>
      <c r="B1508" s="6">
        <v>43991</v>
      </c>
      <c r="C1508" s="8">
        <v>89</v>
      </c>
      <c r="D1508" s="8" t="s">
        <v>154</v>
      </c>
      <c r="E1508" s="7">
        <v>16000</v>
      </c>
      <c r="F1508" t="s">
        <v>161</v>
      </c>
    </row>
    <row r="1509" spans="1:6" x14ac:dyDescent="0.25">
      <c r="A1509">
        <v>2020</v>
      </c>
      <c r="B1509" s="6">
        <v>43991</v>
      </c>
      <c r="C1509" s="8">
        <v>90</v>
      </c>
      <c r="D1509" s="8" t="s">
        <v>154</v>
      </c>
      <c r="E1509" s="7">
        <v>31500</v>
      </c>
      <c r="F1509" t="s">
        <v>161</v>
      </c>
    </row>
    <row r="1510" spans="1:6" x14ac:dyDescent="0.25">
      <c r="A1510">
        <v>2020</v>
      </c>
      <c r="B1510" s="6">
        <v>43991</v>
      </c>
      <c r="C1510" s="8">
        <v>91</v>
      </c>
      <c r="D1510" s="8" t="s">
        <v>154</v>
      </c>
      <c r="E1510" s="7">
        <v>112000</v>
      </c>
      <c r="F1510" t="s">
        <v>161</v>
      </c>
    </row>
    <row r="1511" spans="1:6" x14ac:dyDescent="0.25">
      <c r="A1511">
        <v>2020</v>
      </c>
      <c r="B1511" s="6">
        <v>43997</v>
      </c>
      <c r="C1511" s="8">
        <v>92</v>
      </c>
      <c r="D1511" s="8" t="s">
        <v>155</v>
      </c>
      <c r="E1511" s="7">
        <v>40000</v>
      </c>
      <c r="F1511" t="s">
        <v>161</v>
      </c>
    </row>
    <row r="1512" spans="1:6" x14ac:dyDescent="0.25">
      <c r="A1512">
        <v>2020</v>
      </c>
      <c r="B1512" s="6">
        <v>43998</v>
      </c>
      <c r="C1512" s="8">
        <v>93</v>
      </c>
      <c r="D1512" s="8" t="s">
        <v>154</v>
      </c>
      <c r="E1512" s="7">
        <v>350000</v>
      </c>
      <c r="F1512" t="s">
        <v>161</v>
      </c>
    </row>
    <row r="1513" spans="1:6" x14ac:dyDescent="0.25">
      <c r="A1513">
        <v>2020</v>
      </c>
      <c r="B1513" s="6">
        <v>43998</v>
      </c>
      <c r="C1513" s="8">
        <v>94</v>
      </c>
      <c r="D1513" s="8" t="s">
        <v>154</v>
      </c>
      <c r="E1513" s="7">
        <v>1040000</v>
      </c>
      <c r="F1513" t="s">
        <v>161</v>
      </c>
    </row>
    <row r="1514" spans="1:6" x14ac:dyDescent="0.25">
      <c r="A1514">
        <v>2020</v>
      </c>
      <c r="B1514" s="6">
        <v>44007</v>
      </c>
      <c r="C1514" s="8">
        <v>95</v>
      </c>
      <c r="D1514" s="8" t="s">
        <v>155</v>
      </c>
      <c r="E1514" s="7">
        <v>861500</v>
      </c>
      <c r="F1514" t="s">
        <v>161</v>
      </c>
    </row>
    <row r="1515" spans="1:6" x14ac:dyDescent="0.25">
      <c r="A1515">
        <v>2020</v>
      </c>
      <c r="B1515" s="6">
        <v>44007</v>
      </c>
      <c r="C1515" s="8">
        <v>96</v>
      </c>
      <c r="D1515" s="8" t="s">
        <v>155</v>
      </c>
      <c r="E1515" s="7">
        <v>1200000</v>
      </c>
      <c r="F1515" t="s">
        <v>161</v>
      </c>
    </row>
    <row r="1516" spans="1:6" x14ac:dyDescent="0.25">
      <c r="A1516">
        <v>2020</v>
      </c>
      <c r="B1516" s="6">
        <v>44011</v>
      </c>
      <c r="C1516" s="8">
        <v>97</v>
      </c>
      <c r="D1516" s="8" t="s">
        <v>157</v>
      </c>
      <c r="E1516" s="7">
        <v>660000</v>
      </c>
      <c r="F1516" t="s">
        <v>161</v>
      </c>
    </row>
    <row r="1517" spans="1:6" x14ac:dyDescent="0.25">
      <c r="A1517">
        <v>2020</v>
      </c>
      <c r="B1517" s="6">
        <v>44018</v>
      </c>
      <c r="C1517" s="8">
        <v>99</v>
      </c>
      <c r="D1517" s="8" t="s">
        <v>154</v>
      </c>
      <c r="E1517" s="7">
        <v>40000</v>
      </c>
      <c r="F1517" t="s">
        <v>161</v>
      </c>
    </row>
    <row r="1518" spans="1:6" x14ac:dyDescent="0.25">
      <c r="A1518">
        <v>2020</v>
      </c>
      <c r="B1518" s="6">
        <v>44018</v>
      </c>
      <c r="C1518" s="8">
        <v>100</v>
      </c>
      <c r="D1518" s="8" t="s">
        <v>154</v>
      </c>
      <c r="E1518" s="7">
        <v>40000</v>
      </c>
      <c r="F1518" t="s">
        <v>161</v>
      </c>
    </row>
    <row r="1519" spans="1:6" x14ac:dyDescent="0.25">
      <c r="A1519">
        <v>2020</v>
      </c>
      <c r="B1519" s="6">
        <v>44019</v>
      </c>
      <c r="C1519" s="8">
        <v>101</v>
      </c>
      <c r="D1519" s="8" t="s">
        <v>159</v>
      </c>
      <c r="E1519" s="7">
        <v>104600</v>
      </c>
      <c r="F1519" t="s">
        <v>161</v>
      </c>
    </row>
    <row r="1520" spans="1:6" x14ac:dyDescent="0.25">
      <c r="A1520">
        <v>2020</v>
      </c>
      <c r="B1520" s="6">
        <v>44022</v>
      </c>
      <c r="C1520" s="8">
        <v>103</v>
      </c>
      <c r="D1520" s="8" t="s">
        <v>154</v>
      </c>
      <c r="E1520" s="7">
        <v>45000</v>
      </c>
      <c r="F1520" t="s">
        <v>161</v>
      </c>
    </row>
    <row r="1521" spans="1:6" x14ac:dyDescent="0.25">
      <c r="A1521">
        <v>2020</v>
      </c>
      <c r="B1521" s="6">
        <v>44022</v>
      </c>
      <c r="C1521" s="8">
        <v>104</v>
      </c>
      <c r="D1521" s="8" t="s">
        <v>155</v>
      </c>
      <c r="E1521" s="7">
        <v>40000</v>
      </c>
      <c r="F1521" t="s">
        <v>161</v>
      </c>
    </row>
    <row r="1522" spans="1:6" x14ac:dyDescent="0.25">
      <c r="A1522">
        <v>2020</v>
      </c>
      <c r="B1522" s="6">
        <v>44022</v>
      </c>
      <c r="C1522" s="8">
        <v>105</v>
      </c>
      <c r="D1522" s="8" t="s">
        <v>154</v>
      </c>
      <c r="E1522" s="7">
        <v>200000</v>
      </c>
      <c r="F1522" t="s">
        <v>161</v>
      </c>
    </row>
    <row r="1523" spans="1:6" x14ac:dyDescent="0.25">
      <c r="A1523">
        <v>2020</v>
      </c>
      <c r="B1523" s="6">
        <v>44022</v>
      </c>
      <c r="C1523" s="8">
        <v>106</v>
      </c>
      <c r="D1523" s="8" t="s">
        <v>154</v>
      </c>
      <c r="E1523" s="7">
        <v>20000</v>
      </c>
      <c r="F1523" t="s">
        <v>161</v>
      </c>
    </row>
    <row r="1524" spans="1:6" x14ac:dyDescent="0.25">
      <c r="A1524">
        <v>2020</v>
      </c>
      <c r="B1524" s="6">
        <v>44022</v>
      </c>
      <c r="C1524" s="8">
        <v>107</v>
      </c>
      <c r="D1524" s="8" t="s">
        <v>154</v>
      </c>
      <c r="E1524" s="7">
        <v>40000</v>
      </c>
      <c r="F1524" t="s">
        <v>161</v>
      </c>
    </row>
    <row r="1525" spans="1:6" x14ac:dyDescent="0.25">
      <c r="A1525">
        <v>2020</v>
      </c>
      <c r="B1525" s="6">
        <v>44022</v>
      </c>
      <c r="C1525" s="8">
        <v>108</v>
      </c>
      <c r="D1525" s="8" t="s">
        <v>154</v>
      </c>
      <c r="E1525" s="7">
        <v>29378</v>
      </c>
      <c r="F1525" t="s">
        <v>161</v>
      </c>
    </row>
    <row r="1526" spans="1:6" x14ac:dyDescent="0.25">
      <c r="A1526">
        <v>2020</v>
      </c>
      <c r="B1526" s="6">
        <v>44022</v>
      </c>
      <c r="C1526" s="8">
        <v>109</v>
      </c>
      <c r="D1526" s="8" t="s">
        <v>154</v>
      </c>
      <c r="E1526" s="7">
        <v>44540.5</v>
      </c>
      <c r="F1526" t="s">
        <v>161</v>
      </c>
    </row>
    <row r="1527" spans="1:6" x14ac:dyDescent="0.25">
      <c r="A1527">
        <v>2020</v>
      </c>
      <c r="B1527" s="6">
        <v>44022</v>
      </c>
      <c r="C1527" s="8">
        <v>110</v>
      </c>
      <c r="D1527" s="8" t="s">
        <v>154</v>
      </c>
      <c r="E1527" s="7">
        <v>460000</v>
      </c>
      <c r="F1527" t="s">
        <v>161</v>
      </c>
    </row>
    <row r="1528" spans="1:6" x14ac:dyDescent="0.25">
      <c r="A1528">
        <v>2020</v>
      </c>
      <c r="B1528" s="6">
        <v>44025</v>
      </c>
      <c r="C1528" s="8">
        <v>112</v>
      </c>
      <c r="D1528" s="8" t="s">
        <v>156</v>
      </c>
      <c r="E1528" s="7">
        <v>40000</v>
      </c>
      <c r="F1528" t="s">
        <v>161</v>
      </c>
    </row>
    <row r="1529" spans="1:6" x14ac:dyDescent="0.25">
      <c r="A1529">
        <v>2020</v>
      </c>
      <c r="B1529" s="6">
        <v>44025</v>
      </c>
      <c r="C1529" s="8">
        <v>113</v>
      </c>
      <c r="D1529" s="8" t="s">
        <v>154</v>
      </c>
      <c r="E1529" s="7">
        <v>24750</v>
      </c>
      <c r="F1529" t="s">
        <v>161</v>
      </c>
    </row>
    <row r="1530" spans="1:6" x14ac:dyDescent="0.25">
      <c r="A1530">
        <v>2020</v>
      </c>
      <c r="B1530" s="6">
        <v>44025</v>
      </c>
      <c r="C1530" s="8">
        <v>114</v>
      </c>
      <c r="D1530" s="8" t="s">
        <v>154</v>
      </c>
      <c r="E1530" s="7">
        <v>477000</v>
      </c>
      <c r="F1530" t="s">
        <v>161</v>
      </c>
    </row>
    <row r="1531" spans="1:6" x14ac:dyDescent="0.25">
      <c r="A1531">
        <v>2020</v>
      </c>
      <c r="B1531" s="6">
        <v>44028</v>
      </c>
      <c r="C1531" s="8">
        <v>115</v>
      </c>
      <c r="D1531" s="8" t="s">
        <v>154</v>
      </c>
      <c r="E1531" s="7">
        <v>102500</v>
      </c>
      <c r="F1531" t="s">
        <v>161</v>
      </c>
    </row>
    <row r="1532" spans="1:6" x14ac:dyDescent="0.25">
      <c r="A1532">
        <v>2020</v>
      </c>
      <c r="B1532" s="6">
        <v>44029</v>
      </c>
      <c r="C1532" s="8">
        <v>116</v>
      </c>
      <c r="D1532" s="8" t="s">
        <v>154</v>
      </c>
      <c r="E1532" s="7">
        <v>110000</v>
      </c>
      <c r="F1532" t="s">
        <v>161</v>
      </c>
    </row>
    <row r="1533" spans="1:6" x14ac:dyDescent="0.25">
      <c r="A1533">
        <v>2020</v>
      </c>
      <c r="B1533" s="6">
        <v>44032</v>
      </c>
      <c r="C1533" s="8">
        <v>117</v>
      </c>
      <c r="D1533" s="8" t="s">
        <v>154</v>
      </c>
      <c r="E1533" s="7">
        <v>320000</v>
      </c>
      <c r="F1533" t="s">
        <v>161</v>
      </c>
    </row>
    <row r="1534" spans="1:6" x14ac:dyDescent="0.25">
      <c r="A1534">
        <v>2020</v>
      </c>
      <c r="B1534" s="6">
        <v>44032</v>
      </c>
      <c r="C1534" s="8">
        <v>118</v>
      </c>
      <c r="D1534" s="8" t="s">
        <v>154</v>
      </c>
      <c r="E1534" s="7">
        <v>480000</v>
      </c>
      <c r="F1534" t="s">
        <v>161</v>
      </c>
    </row>
    <row r="1535" spans="1:6" x14ac:dyDescent="0.25">
      <c r="A1535">
        <v>2020</v>
      </c>
      <c r="B1535" s="6">
        <v>44032</v>
      </c>
      <c r="C1535" s="8">
        <v>119</v>
      </c>
      <c r="D1535" s="8" t="s">
        <v>155</v>
      </c>
      <c r="E1535" s="7">
        <v>15250</v>
      </c>
      <c r="F1535" t="s">
        <v>161</v>
      </c>
    </row>
    <row r="1536" spans="1:6" x14ac:dyDescent="0.25">
      <c r="A1536">
        <v>2020</v>
      </c>
      <c r="B1536" s="6">
        <v>44032</v>
      </c>
      <c r="C1536" s="8">
        <v>120</v>
      </c>
      <c r="D1536" s="8" t="s">
        <v>156</v>
      </c>
      <c r="E1536" s="7">
        <v>24000</v>
      </c>
      <c r="F1536" t="s">
        <v>161</v>
      </c>
    </row>
    <row r="1537" spans="1:6" x14ac:dyDescent="0.25">
      <c r="A1537">
        <v>2020</v>
      </c>
      <c r="B1537" s="6">
        <v>44033</v>
      </c>
      <c r="C1537" s="8">
        <v>121</v>
      </c>
      <c r="D1537" s="8" t="s">
        <v>154</v>
      </c>
      <c r="E1537" s="7">
        <v>56500</v>
      </c>
      <c r="F1537" t="s">
        <v>161</v>
      </c>
    </row>
    <row r="1538" spans="1:6" x14ac:dyDescent="0.25">
      <c r="A1538">
        <v>2020</v>
      </c>
      <c r="B1538" s="6">
        <v>44035</v>
      </c>
      <c r="C1538" s="8">
        <v>122</v>
      </c>
      <c r="D1538" s="8" t="s">
        <v>154</v>
      </c>
      <c r="E1538" s="7">
        <v>90000</v>
      </c>
      <c r="F1538" t="s">
        <v>161</v>
      </c>
    </row>
    <row r="1539" spans="1:6" x14ac:dyDescent="0.25">
      <c r="A1539">
        <v>2020</v>
      </c>
      <c r="B1539" s="6">
        <v>44035</v>
      </c>
      <c r="C1539" s="8">
        <v>123</v>
      </c>
      <c r="D1539" s="8" t="s">
        <v>156</v>
      </c>
      <c r="E1539" s="7">
        <v>40000</v>
      </c>
      <c r="F1539" t="s">
        <v>161</v>
      </c>
    </row>
    <row r="1540" spans="1:6" x14ac:dyDescent="0.25">
      <c r="A1540">
        <v>2020</v>
      </c>
      <c r="B1540" s="6">
        <v>44036</v>
      </c>
      <c r="C1540" s="8">
        <v>124</v>
      </c>
      <c r="D1540" s="8" t="s">
        <v>154</v>
      </c>
      <c r="E1540" s="7">
        <v>555200</v>
      </c>
      <c r="F1540" t="s">
        <v>161</v>
      </c>
    </row>
    <row r="1541" spans="1:6" x14ac:dyDescent="0.25">
      <c r="A1541">
        <v>2020</v>
      </c>
      <c r="B1541" s="6">
        <v>44036</v>
      </c>
      <c r="C1541" s="8">
        <v>125</v>
      </c>
      <c r="D1541" s="8" t="s">
        <v>154</v>
      </c>
      <c r="E1541" s="7">
        <v>424000</v>
      </c>
      <c r="F1541" t="s">
        <v>161</v>
      </c>
    </row>
    <row r="1542" spans="1:6" x14ac:dyDescent="0.25">
      <c r="A1542">
        <v>2020</v>
      </c>
      <c r="B1542" s="6">
        <v>44036</v>
      </c>
      <c r="C1542" s="8">
        <v>126</v>
      </c>
      <c r="D1542" s="8" t="s">
        <v>154</v>
      </c>
      <c r="E1542" s="7">
        <v>109000</v>
      </c>
      <c r="F1542" t="s">
        <v>161</v>
      </c>
    </row>
    <row r="1543" spans="1:6" x14ac:dyDescent="0.25">
      <c r="A1543">
        <v>2020</v>
      </c>
      <c r="B1543" s="6">
        <v>44036</v>
      </c>
      <c r="C1543" s="8">
        <v>127</v>
      </c>
      <c r="D1543" s="8" t="s">
        <v>156</v>
      </c>
      <c r="E1543" s="7">
        <v>40000</v>
      </c>
      <c r="F1543" t="s">
        <v>161</v>
      </c>
    </row>
    <row r="1544" spans="1:6" x14ac:dyDescent="0.25">
      <c r="A1544">
        <v>2020</v>
      </c>
      <c r="B1544" s="6">
        <v>44041</v>
      </c>
      <c r="C1544" s="8">
        <v>129</v>
      </c>
      <c r="D1544" s="8" t="s">
        <v>154</v>
      </c>
      <c r="E1544" s="7">
        <v>35325</v>
      </c>
      <c r="F1544" t="s">
        <v>161</v>
      </c>
    </row>
    <row r="1545" spans="1:6" x14ac:dyDescent="0.25">
      <c r="A1545">
        <v>2020</v>
      </c>
      <c r="B1545" s="6">
        <v>44047</v>
      </c>
      <c r="C1545" s="8">
        <v>130</v>
      </c>
      <c r="D1545" s="8" t="s">
        <v>157</v>
      </c>
      <c r="E1545" s="7">
        <v>83800</v>
      </c>
      <c r="F1545" t="s">
        <v>161</v>
      </c>
    </row>
    <row r="1546" spans="1:6" x14ac:dyDescent="0.25">
      <c r="A1546">
        <v>2020</v>
      </c>
      <c r="B1546" s="6">
        <v>44048</v>
      </c>
      <c r="C1546" s="8">
        <v>131</v>
      </c>
      <c r="D1546" s="8" t="s">
        <v>156</v>
      </c>
      <c r="E1546" s="7">
        <v>760000</v>
      </c>
      <c r="F1546" t="s">
        <v>161</v>
      </c>
    </row>
    <row r="1547" spans="1:6" x14ac:dyDescent="0.25">
      <c r="A1547">
        <v>2020</v>
      </c>
      <c r="B1547" s="6">
        <v>44048</v>
      </c>
      <c r="C1547" s="8">
        <v>132</v>
      </c>
      <c r="D1547" s="8" t="s">
        <v>155</v>
      </c>
      <c r="E1547" s="7">
        <v>67500</v>
      </c>
      <c r="F1547" t="s">
        <v>161</v>
      </c>
    </row>
    <row r="1548" spans="1:6" x14ac:dyDescent="0.25">
      <c r="A1548">
        <v>2020</v>
      </c>
      <c r="B1548" s="6">
        <v>44048</v>
      </c>
      <c r="C1548" s="8">
        <v>133</v>
      </c>
      <c r="D1548" s="8" t="s">
        <v>155</v>
      </c>
      <c r="E1548" s="7">
        <v>800000</v>
      </c>
      <c r="F1548" t="s">
        <v>161</v>
      </c>
    </row>
    <row r="1549" spans="1:6" x14ac:dyDescent="0.25">
      <c r="A1549">
        <v>2020</v>
      </c>
      <c r="B1549" s="6">
        <v>44048</v>
      </c>
      <c r="C1549" s="8">
        <v>134</v>
      </c>
      <c r="D1549" s="8" t="s">
        <v>155</v>
      </c>
      <c r="E1549" s="7">
        <v>225000</v>
      </c>
      <c r="F1549" t="s">
        <v>161</v>
      </c>
    </row>
    <row r="1550" spans="1:6" x14ac:dyDescent="0.25">
      <c r="A1550">
        <v>2020</v>
      </c>
      <c r="B1550" s="6">
        <v>44048</v>
      </c>
      <c r="C1550" s="8">
        <v>135</v>
      </c>
      <c r="D1550" s="8" t="s">
        <v>157</v>
      </c>
      <c r="E1550" s="7">
        <v>40000</v>
      </c>
      <c r="F1550" t="s">
        <v>161</v>
      </c>
    </row>
    <row r="1551" spans="1:6" x14ac:dyDescent="0.25">
      <c r="A1551">
        <v>2020</v>
      </c>
      <c r="B1551" s="6">
        <v>44050</v>
      </c>
      <c r="C1551" s="8">
        <v>136</v>
      </c>
      <c r="D1551" s="8" t="s">
        <v>154</v>
      </c>
      <c r="E1551" s="7">
        <v>20000</v>
      </c>
      <c r="F1551" t="s">
        <v>161</v>
      </c>
    </row>
    <row r="1552" spans="1:6" x14ac:dyDescent="0.25">
      <c r="A1552">
        <v>2020</v>
      </c>
      <c r="B1552" s="6">
        <v>44050</v>
      </c>
      <c r="C1552" s="8">
        <v>137</v>
      </c>
      <c r="D1552" s="8" t="s">
        <v>155</v>
      </c>
      <c r="E1552" s="7">
        <v>24000</v>
      </c>
      <c r="F1552" t="s">
        <v>161</v>
      </c>
    </row>
    <row r="1553" spans="1:6" x14ac:dyDescent="0.25">
      <c r="A1553">
        <v>2020</v>
      </c>
      <c r="B1553" s="6">
        <v>44054</v>
      </c>
      <c r="C1553" s="8">
        <v>138</v>
      </c>
      <c r="D1553" s="8" t="s">
        <v>154</v>
      </c>
      <c r="E1553" s="7">
        <v>16000</v>
      </c>
      <c r="F1553" t="s">
        <v>161</v>
      </c>
    </row>
    <row r="1554" spans="1:6" x14ac:dyDescent="0.25">
      <c r="A1554">
        <v>2020</v>
      </c>
      <c r="B1554" s="6">
        <v>44055</v>
      </c>
      <c r="C1554" s="8">
        <v>139</v>
      </c>
      <c r="D1554" s="8" t="s">
        <v>156</v>
      </c>
      <c r="E1554" s="7">
        <v>40000</v>
      </c>
      <c r="F1554" t="s">
        <v>161</v>
      </c>
    </row>
    <row r="1555" spans="1:6" x14ac:dyDescent="0.25">
      <c r="A1555">
        <v>2020</v>
      </c>
      <c r="B1555" s="6">
        <v>44055</v>
      </c>
      <c r="C1555" s="8">
        <v>140</v>
      </c>
      <c r="D1555" s="8" t="s">
        <v>154</v>
      </c>
      <c r="E1555" s="7">
        <v>640000</v>
      </c>
      <c r="F1555" t="s">
        <v>161</v>
      </c>
    </row>
    <row r="1556" spans="1:6" x14ac:dyDescent="0.25">
      <c r="A1556">
        <v>2020</v>
      </c>
      <c r="B1556" s="6">
        <v>44056</v>
      </c>
      <c r="C1556" s="8">
        <v>141</v>
      </c>
      <c r="D1556" s="8" t="s">
        <v>159</v>
      </c>
      <c r="E1556" s="7">
        <v>480000</v>
      </c>
      <c r="F1556" t="s">
        <v>161</v>
      </c>
    </row>
    <row r="1557" spans="1:6" x14ac:dyDescent="0.25">
      <c r="A1557">
        <v>2020</v>
      </c>
      <c r="B1557" s="6">
        <v>44056</v>
      </c>
      <c r="C1557" s="8">
        <v>142</v>
      </c>
      <c r="D1557" s="8" t="s">
        <v>155</v>
      </c>
      <c r="E1557" s="7">
        <v>596800</v>
      </c>
      <c r="F1557" t="s">
        <v>161</v>
      </c>
    </row>
    <row r="1558" spans="1:6" x14ac:dyDescent="0.25">
      <c r="A1558">
        <v>2020</v>
      </c>
      <c r="B1558" s="6">
        <v>44062</v>
      </c>
      <c r="C1558" s="8">
        <v>144</v>
      </c>
      <c r="D1558" s="8" t="s">
        <v>157</v>
      </c>
      <c r="E1558" s="7">
        <v>40000</v>
      </c>
      <c r="F1558" t="s">
        <v>161</v>
      </c>
    </row>
    <row r="1559" spans="1:6" x14ac:dyDescent="0.25">
      <c r="A1559">
        <v>2020</v>
      </c>
      <c r="B1559" s="6">
        <v>44062</v>
      </c>
      <c r="C1559" s="8">
        <v>145</v>
      </c>
      <c r="D1559" s="8" t="s">
        <v>154</v>
      </c>
      <c r="E1559" s="7">
        <v>420000</v>
      </c>
      <c r="F1559" t="s">
        <v>161</v>
      </c>
    </row>
    <row r="1560" spans="1:6" x14ac:dyDescent="0.25">
      <c r="A1560">
        <v>2020</v>
      </c>
      <c r="B1560" s="6">
        <v>44064</v>
      </c>
      <c r="C1560" s="8">
        <v>147</v>
      </c>
      <c r="D1560" s="8" t="s">
        <v>154</v>
      </c>
      <c r="E1560" s="7">
        <v>40000</v>
      </c>
      <c r="F1560" t="s">
        <v>161</v>
      </c>
    </row>
    <row r="1561" spans="1:6" x14ac:dyDescent="0.25">
      <c r="A1561">
        <v>2020</v>
      </c>
      <c r="B1561" s="6">
        <v>44068</v>
      </c>
      <c r="C1561" s="8">
        <v>148</v>
      </c>
      <c r="D1561" s="8" t="s">
        <v>154</v>
      </c>
      <c r="E1561" s="7">
        <v>201375</v>
      </c>
      <c r="F1561" t="s">
        <v>161</v>
      </c>
    </row>
    <row r="1562" spans="1:6" x14ac:dyDescent="0.25">
      <c r="A1562">
        <v>2020</v>
      </c>
      <c r="B1562" s="6">
        <v>44068</v>
      </c>
      <c r="C1562" s="8">
        <v>149</v>
      </c>
      <c r="D1562" s="8" t="s">
        <v>154</v>
      </c>
      <c r="E1562" s="7">
        <v>35000</v>
      </c>
      <c r="F1562" t="s">
        <v>161</v>
      </c>
    </row>
    <row r="1563" spans="1:6" x14ac:dyDescent="0.25">
      <c r="A1563">
        <v>2020</v>
      </c>
      <c r="B1563" s="6">
        <v>44069</v>
      </c>
      <c r="C1563" s="8">
        <v>151</v>
      </c>
      <c r="D1563" s="8" t="s">
        <v>154</v>
      </c>
      <c r="E1563" s="7">
        <v>800000</v>
      </c>
      <c r="F1563" t="s">
        <v>161</v>
      </c>
    </row>
    <row r="1564" spans="1:6" x14ac:dyDescent="0.25">
      <c r="A1564">
        <v>2020</v>
      </c>
      <c r="B1564" s="6">
        <v>44074</v>
      </c>
      <c r="C1564" s="8">
        <v>152</v>
      </c>
      <c r="D1564" s="8" t="s">
        <v>156</v>
      </c>
      <c r="E1564" s="7">
        <v>750000</v>
      </c>
      <c r="F1564" t="s">
        <v>161</v>
      </c>
    </row>
    <row r="1565" spans="1:6" x14ac:dyDescent="0.25">
      <c r="A1565">
        <v>2020</v>
      </c>
      <c r="B1565" s="6">
        <v>44074</v>
      </c>
      <c r="C1565" s="8">
        <v>154</v>
      </c>
      <c r="D1565" s="8" t="s">
        <v>156</v>
      </c>
      <c r="E1565" s="7">
        <v>340000</v>
      </c>
      <c r="F1565" t="s">
        <v>161</v>
      </c>
    </row>
    <row r="1566" spans="1:6" x14ac:dyDescent="0.25">
      <c r="A1566">
        <v>2020</v>
      </c>
      <c r="B1566" s="6">
        <v>44074</v>
      </c>
      <c r="C1566" s="8">
        <v>155</v>
      </c>
      <c r="D1566" s="8" t="s">
        <v>155</v>
      </c>
      <c r="E1566" s="7">
        <v>16000</v>
      </c>
      <c r="F1566" t="s">
        <v>161</v>
      </c>
    </row>
    <row r="1567" spans="1:6" x14ac:dyDescent="0.25">
      <c r="A1567">
        <v>2020</v>
      </c>
      <c r="B1567" s="6">
        <v>44075</v>
      </c>
      <c r="C1567" s="8">
        <v>156</v>
      </c>
      <c r="D1567" s="8" t="s">
        <v>160</v>
      </c>
      <c r="E1567" s="7">
        <v>176000</v>
      </c>
      <c r="F1567" t="s">
        <v>161</v>
      </c>
    </row>
    <row r="1568" spans="1:6" x14ac:dyDescent="0.25">
      <c r="A1568">
        <v>2020</v>
      </c>
      <c r="B1568" s="6">
        <v>44075</v>
      </c>
      <c r="C1568" s="8">
        <v>157</v>
      </c>
      <c r="D1568" s="8" t="s">
        <v>155</v>
      </c>
      <c r="E1568" s="7">
        <v>40000</v>
      </c>
      <c r="F1568" t="s">
        <v>161</v>
      </c>
    </row>
    <row r="1569" spans="1:6" x14ac:dyDescent="0.25">
      <c r="A1569">
        <v>2020</v>
      </c>
      <c r="B1569" s="6">
        <v>44075</v>
      </c>
      <c r="C1569" s="8">
        <v>158</v>
      </c>
      <c r="D1569" s="8" t="s">
        <v>157</v>
      </c>
      <c r="E1569" s="7">
        <v>40000</v>
      </c>
      <c r="F1569" t="s">
        <v>161</v>
      </c>
    </row>
    <row r="1570" spans="1:6" x14ac:dyDescent="0.25">
      <c r="A1570">
        <v>2020</v>
      </c>
      <c r="B1570" s="6">
        <v>44076</v>
      </c>
      <c r="C1570" s="8">
        <v>159</v>
      </c>
      <c r="D1570" s="8" t="s">
        <v>154</v>
      </c>
      <c r="E1570" s="7">
        <v>800000</v>
      </c>
      <c r="F1570" t="s">
        <v>161</v>
      </c>
    </row>
    <row r="1571" spans="1:6" x14ac:dyDescent="0.25">
      <c r="A1571">
        <v>2020</v>
      </c>
      <c r="B1571" s="6">
        <v>44076</v>
      </c>
      <c r="C1571" s="8">
        <v>160</v>
      </c>
      <c r="D1571" s="8" t="s">
        <v>154</v>
      </c>
      <c r="E1571" s="7">
        <v>401250</v>
      </c>
      <c r="F1571" t="s">
        <v>161</v>
      </c>
    </row>
    <row r="1572" spans="1:6" x14ac:dyDescent="0.25">
      <c r="A1572">
        <v>2020</v>
      </c>
      <c r="B1572" s="6">
        <v>44076</v>
      </c>
      <c r="C1572" s="8">
        <v>161</v>
      </c>
      <c r="D1572" s="8" t="s">
        <v>154</v>
      </c>
      <c r="E1572" s="7">
        <v>173250</v>
      </c>
      <c r="F1572" t="s">
        <v>161</v>
      </c>
    </row>
    <row r="1573" spans="1:6" x14ac:dyDescent="0.25">
      <c r="A1573">
        <v>2020</v>
      </c>
      <c r="B1573" s="6">
        <v>44076</v>
      </c>
      <c r="C1573" s="8">
        <v>162</v>
      </c>
      <c r="D1573" s="8" t="s">
        <v>154</v>
      </c>
      <c r="E1573" s="7">
        <v>800000</v>
      </c>
      <c r="F1573" t="s">
        <v>161</v>
      </c>
    </row>
    <row r="1574" spans="1:6" x14ac:dyDescent="0.25">
      <c r="A1574">
        <v>2020</v>
      </c>
      <c r="B1574" s="6">
        <v>44076</v>
      </c>
      <c r="C1574" s="8">
        <v>163</v>
      </c>
      <c r="D1574" s="8" t="s">
        <v>154</v>
      </c>
      <c r="E1574" s="7">
        <v>1000000</v>
      </c>
      <c r="F1574" t="s">
        <v>161</v>
      </c>
    </row>
    <row r="1575" spans="1:6" x14ac:dyDescent="0.25">
      <c r="A1575">
        <v>2020</v>
      </c>
      <c r="B1575" s="6">
        <v>44078</v>
      </c>
      <c r="C1575" s="8">
        <v>164</v>
      </c>
      <c r="D1575" s="8" t="s">
        <v>154</v>
      </c>
      <c r="E1575" s="7">
        <v>40000</v>
      </c>
      <c r="F1575" t="s">
        <v>161</v>
      </c>
    </row>
    <row r="1576" spans="1:6" x14ac:dyDescent="0.25">
      <c r="A1576">
        <v>2020</v>
      </c>
      <c r="B1576" s="6">
        <v>44081</v>
      </c>
      <c r="C1576" s="8">
        <v>165</v>
      </c>
      <c r="D1576" s="8" t="s">
        <v>159</v>
      </c>
      <c r="E1576" s="7">
        <v>63600</v>
      </c>
      <c r="F1576" t="s">
        <v>161</v>
      </c>
    </row>
    <row r="1577" spans="1:6" x14ac:dyDescent="0.25">
      <c r="A1577">
        <v>2020</v>
      </c>
      <c r="B1577" s="6">
        <v>44082</v>
      </c>
      <c r="C1577" s="8">
        <v>166</v>
      </c>
      <c r="D1577" s="8" t="s">
        <v>154</v>
      </c>
      <c r="E1577" s="7">
        <v>12000</v>
      </c>
      <c r="F1577" t="s">
        <v>161</v>
      </c>
    </row>
    <row r="1578" spans="1:6" x14ac:dyDescent="0.25">
      <c r="A1578">
        <v>2020</v>
      </c>
      <c r="B1578" s="6">
        <v>44082</v>
      </c>
      <c r="C1578" s="8">
        <v>167</v>
      </c>
      <c r="D1578" s="8" t="s">
        <v>156</v>
      </c>
      <c r="E1578" s="7">
        <v>40000</v>
      </c>
      <c r="F1578" t="s">
        <v>161</v>
      </c>
    </row>
    <row r="1579" spans="1:6" x14ac:dyDescent="0.25">
      <c r="A1579">
        <v>2020</v>
      </c>
      <c r="B1579" s="6">
        <v>44082</v>
      </c>
      <c r="C1579" s="8">
        <v>168</v>
      </c>
      <c r="D1579" s="8" t="s">
        <v>154</v>
      </c>
      <c r="E1579" s="7">
        <v>40000</v>
      </c>
      <c r="F1579" t="s">
        <v>161</v>
      </c>
    </row>
    <row r="1580" spans="1:6" x14ac:dyDescent="0.25">
      <c r="A1580">
        <v>2020</v>
      </c>
      <c r="B1580" s="6">
        <v>44082</v>
      </c>
      <c r="C1580" s="8">
        <v>169</v>
      </c>
      <c r="D1580" s="8" t="s">
        <v>156</v>
      </c>
      <c r="E1580" s="7">
        <v>32000</v>
      </c>
      <c r="F1580" t="s">
        <v>161</v>
      </c>
    </row>
    <row r="1581" spans="1:6" x14ac:dyDescent="0.25">
      <c r="A1581">
        <v>2020</v>
      </c>
      <c r="B1581" s="6">
        <v>44083</v>
      </c>
      <c r="C1581" s="8">
        <v>171</v>
      </c>
      <c r="D1581" s="8" t="s">
        <v>156</v>
      </c>
      <c r="E1581" s="7">
        <v>24000</v>
      </c>
      <c r="F1581" t="s">
        <v>161</v>
      </c>
    </row>
    <row r="1582" spans="1:6" x14ac:dyDescent="0.25">
      <c r="A1582">
        <v>2020</v>
      </c>
      <c r="B1582" s="6">
        <v>44083</v>
      </c>
      <c r="C1582" s="8">
        <v>172</v>
      </c>
      <c r="D1582" s="8" t="s">
        <v>156</v>
      </c>
      <c r="E1582" s="7">
        <v>40000</v>
      </c>
      <c r="F1582" t="s">
        <v>161</v>
      </c>
    </row>
    <row r="1583" spans="1:6" x14ac:dyDescent="0.25">
      <c r="A1583">
        <v>2020</v>
      </c>
      <c r="B1583" s="6">
        <v>44085</v>
      </c>
      <c r="C1583" s="8">
        <v>173</v>
      </c>
      <c r="D1583" s="8" t="s">
        <v>154</v>
      </c>
      <c r="E1583" s="7">
        <v>40000</v>
      </c>
      <c r="F1583" t="s">
        <v>161</v>
      </c>
    </row>
    <row r="1584" spans="1:6" x14ac:dyDescent="0.25">
      <c r="A1584">
        <v>2020</v>
      </c>
      <c r="B1584" s="6">
        <v>44085</v>
      </c>
      <c r="C1584" s="8">
        <v>174</v>
      </c>
      <c r="D1584" s="8" t="s">
        <v>154</v>
      </c>
      <c r="E1584" s="7">
        <v>40000</v>
      </c>
      <c r="F1584" t="s">
        <v>161</v>
      </c>
    </row>
    <row r="1585" spans="1:6" x14ac:dyDescent="0.25">
      <c r="A1585">
        <v>2020</v>
      </c>
      <c r="B1585" s="6">
        <v>44085</v>
      </c>
      <c r="C1585" s="8">
        <v>175</v>
      </c>
      <c r="D1585" s="8" t="s">
        <v>154</v>
      </c>
      <c r="E1585" s="7">
        <v>40000</v>
      </c>
      <c r="F1585" t="s">
        <v>161</v>
      </c>
    </row>
    <row r="1586" spans="1:6" x14ac:dyDescent="0.25">
      <c r="A1586">
        <v>2020</v>
      </c>
      <c r="B1586" s="6">
        <v>44085</v>
      </c>
      <c r="C1586" s="8">
        <v>176</v>
      </c>
      <c r="D1586" s="8" t="s">
        <v>154</v>
      </c>
      <c r="E1586" s="7">
        <v>800000</v>
      </c>
      <c r="F1586" t="s">
        <v>161</v>
      </c>
    </row>
    <row r="1587" spans="1:6" x14ac:dyDescent="0.25">
      <c r="A1587">
        <v>2020</v>
      </c>
      <c r="B1587" s="6">
        <v>44089</v>
      </c>
      <c r="C1587" s="8">
        <v>177</v>
      </c>
      <c r="D1587" s="8" t="s">
        <v>154</v>
      </c>
      <c r="E1587" s="7">
        <v>800000</v>
      </c>
      <c r="F1587" t="s">
        <v>161</v>
      </c>
    </row>
    <row r="1588" spans="1:6" x14ac:dyDescent="0.25">
      <c r="A1588">
        <v>2020</v>
      </c>
      <c r="B1588" s="6">
        <v>44091</v>
      </c>
      <c r="C1588" s="8">
        <v>179</v>
      </c>
      <c r="D1588" s="8" t="s">
        <v>154</v>
      </c>
      <c r="E1588" s="7">
        <v>480000</v>
      </c>
      <c r="F1588" t="s">
        <v>161</v>
      </c>
    </row>
    <row r="1589" spans="1:6" x14ac:dyDescent="0.25">
      <c r="A1589">
        <v>2020</v>
      </c>
      <c r="B1589" s="6">
        <v>44091</v>
      </c>
      <c r="C1589" s="8">
        <v>180</v>
      </c>
      <c r="D1589" s="8" t="s">
        <v>154</v>
      </c>
      <c r="E1589" s="7">
        <v>40000</v>
      </c>
      <c r="F1589" t="s">
        <v>161</v>
      </c>
    </row>
    <row r="1590" spans="1:6" x14ac:dyDescent="0.25">
      <c r="A1590">
        <v>2020</v>
      </c>
      <c r="B1590" s="6">
        <v>44092</v>
      </c>
      <c r="C1590" s="8">
        <v>181</v>
      </c>
      <c r="D1590" s="8" t="s">
        <v>154</v>
      </c>
      <c r="E1590" s="7">
        <v>800000</v>
      </c>
      <c r="F1590" t="s">
        <v>161</v>
      </c>
    </row>
    <row r="1591" spans="1:6" x14ac:dyDescent="0.25">
      <c r="A1591">
        <v>2020</v>
      </c>
      <c r="B1591" s="6">
        <v>44095</v>
      </c>
      <c r="C1591" s="8">
        <v>183</v>
      </c>
      <c r="D1591" s="8" t="s">
        <v>154</v>
      </c>
      <c r="E1591" s="7">
        <v>20000</v>
      </c>
      <c r="F1591" t="s">
        <v>161</v>
      </c>
    </row>
    <row r="1592" spans="1:6" x14ac:dyDescent="0.25">
      <c r="A1592">
        <v>2020</v>
      </c>
      <c r="B1592" s="6">
        <v>44095</v>
      </c>
      <c r="C1592" s="8">
        <v>184</v>
      </c>
      <c r="D1592" s="8" t="s">
        <v>154</v>
      </c>
      <c r="E1592" s="7">
        <v>40000</v>
      </c>
      <c r="F1592" t="s">
        <v>161</v>
      </c>
    </row>
    <row r="1593" spans="1:6" x14ac:dyDescent="0.25">
      <c r="A1593">
        <v>2020</v>
      </c>
      <c r="B1593" s="6">
        <v>44096</v>
      </c>
      <c r="C1593" s="8">
        <v>185</v>
      </c>
      <c r="D1593" s="8" t="s">
        <v>155</v>
      </c>
      <c r="E1593" s="7">
        <v>705860</v>
      </c>
      <c r="F1593" t="s">
        <v>161</v>
      </c>
    </row>
    <row r="1594" spans="1:6" x14ac:dyDescent="0.25">
      <c r="A1594">
        <v>2020</v>
      </c>
      <c r="B1594" s="6">
        <v>44097</v>
      </c>
      <c r="C1594" s="8">
        <v>186</v>
      </c>
      <c r="D1594" s="8" t="s">
        <v>154</v>
      </c>
      <c r="E1594" s="7">
        <v>40000</v>
      </c>
      <c r="F1594" t="s">
        <v>161</v>
      </c>
    </row>
    <row r="1595" spans="1:6" x14ac:dyDescent="0.25">
      <c r="A1595">
        <v>2020</v>
      </c>
      <c r="B1595" s="6">
        <v>44097</v>
      </c>
      <c r="C1595" s="8">
        <v>187</v>
      </c>
      <c r="D1595" s="8" t="s">
        <v>154</v>
      </c>
      <c r="E1595" s="7">
        <v>40000</v>
      </c>
      <c r="F1595" t="s">
        <v>161</v>
      </c>
    </row>
    <row r="1596" spans="1:6" x14ac:dyDescent="0.25">
      <c r="A1596">
        <v>2020</v>
      </c>
      <c r="B1596" s="6">
        <v>44097</v>
      </c>
      <c r="C1596" s="8">
        <v>188</v>
      </c>
      <c r="D1596" s="8" t="s">
        <v>154</v>
      </c>
      <c r="E1596" s="7">
        <v>40000</v>
      </c>
      <c r="F1596" t="s">
        <v>161</v>
      </c>
    </row>
    <row r="1597" spans="1:6" x14ac:dyDescent="0.25">
      <c r="A1597">
        <v>2020</v>
      </c>
      <c r="B1597" s="6">
        <v>44102</v>
      </c>
      <c r="C1597" s="8">
        <v>189</v>
      </c>
      <c r="D1597" s="8" t="s">
        <v>157</v>
      </c>
      <c r="E1597" s="7">
        <v>800000</v>
      </c>
      <c r="F1597" t="s">
        <v>161</v>
      </c>
    </row>
    <row r="1598" spans="1:6" x14ac:dyDescent="0.25">
      <c r="A1598">
        <v>2020</v>
      </c>
      <c r="B1598" s="6">
        <v>44102</v>
      </c>
      <c r="C1598" s="8">
        <v>190</v>
      </c>
      <c r="D1598" s="8" t="s">
        <v>154</v>
      </c>
      <c r="E1598" s="7">
        <v>32000</v>
      </c>
      <c r="F1598" t="s">
        <v>161</v>
      </c>
    </row>
    <row r="1599" spans="1:6" x14ac:dyDescent="0.25">
      <c r="A1599">
        <v>2020</v>
      </c>
      <c r="B1599" s="6">
        <v>44102</v>
      </c>
      <c r="C1599" s="8">
        <v>192</v>
      </c>
      <c r="D1599" s="8" t="s">
        <v>159</v>
      </c>
      <c r="E1599" s="7">
        <v>71400</v>
      </c>
      <c r="F1599" t="s">
        <v>161</v>
      </c>
    </row>
    <row r="1600" spans="1:6" x14ac:dyDescent="0.25">
      <c r="A1600">
        <v>2020</v>
      </c>
      <c r="B1600" s="6">
        <v>44104</v>
      </c>
      <c r="C1600" s="8">
        <v>193</v>
      </c>
      <c r="D1600" s="8" t="s">
        <v>156</v>
      </c>
      <c r="E1600" s="7">
        <v>24000</v>
      </c>
      <c r="F1600" t="s">
        <v>161</v>
      </c>
    </row>
    <row r="1601" spans="1:6" x14ac:dyDescent="0.25">
      <c r="A1601">
        <v>2020</v>
      </c>
      <c r="B1601" s="6">
        <v>44104</v>
      </c>
      <c r="C1601" s="8">
        <v>194</v>
      </c>
      <c r="D1601" s="8" t="s">
        <v>154</v>
      </c>
      <c r="E1601" s="7">
        <v>40000</v>
      </c>
      <c r="F1601" t="s">
        <v>161</v>
      </c>
    </row>
    <row r="1602" spans="1:6" x14ac:dyDescent="0.25">
      <c r="A1602">
        <v>2020</v>
      </c>
      <c r="B1602" s="6">
        <v>44104</v>
      </c>
      <c r="C1602" s="8">
        <v>195</v>
      </c>
      <c r="D1602" s="8" t="s">
        <v>154</v>
      </c>
      <c r="E1602" s="7">
        <v>40000</v>
      </c>
      <c r="F1602" t="s">
        <v>161</v>
      </c>
    </row>
    <row r="1603" spans="1:6" x14ac:dyDescent="0.25">
      <c r="A1603">
        <v>2020</v>
      </c>
      <c r="B1603" s="6">
        <v>44104</v>
      </c>
      <c r="C1603" s="8">
        <v>196</v>
      </c>
      <c r="D1603" s="8" t="s">
        <v>154</v>
      </c>
      <c r="E1603" s="7">
        <v>480000</v>
      </c>
      <c r="F1603" t="s">
        <v>161</v>
      </c>
    </row>
    <row r="1604" spans="1:6" x14ac:dyDescent="0.25">
      <c r="A1604">
        <v>2020</v>
      </c>
      <c r="B1604" s="6">
        <v>44104</v>
      </c>
      <c r="C1604" s="8">
        <v>197</v>
      </c>
      <c r="D1604" s="8" t="s">
        <v>154</v>
      </c>
      <c r="E1604" s="7">
        <v>40000</v>
      </c>
      <c r="F1604" t="s">
        <v>161</v>
      </c>
    </row>
    <row r="1605" spans="1:6" x14ac:dyDescent="0.25">
      <c r="A1605">
        <v>2020</v>
      </c>
      <c r="B1605" s="6">
        <v>44104</v>
      </c>
      <c r="C1605" s="8">
        <v>198</v>
      </c>
      <c r="D1605" s="8" t="s">
        <v>154</v>
      </c>
      <c r="E1605" s="7">
        <v>100000</v>
      </c>
      <c r="F1605" t="s">
        <v>161</v>
      </c>
    </row>
    <row r="1606" spans="1:6" x14ac:dyDescent="0.25">
      <c r="A1606">
        <v>2020</v>
      </c>
      <c r="B1606" s="6">
        <v>44104</v>
      </c>
      <c r="C1606" s="8">
        <v>199</v>
      </c>
      <c r="D1606" s="8" t="s">
        <v>154</v>
      </c>
      <c r="E1606" s="7">
        <v>40000</v>
      </c>
      <c r="F1606" t="s">
        <v>161</v>
      </c>
    </row>
    <row r="1607" spans="1:6" x14ac:dyDescent="0.25">
      <c r="A1607">
        <v>2020</v>
      </c>
      <c r="B1607" s="6">
        <v>44105</v>
      </c>
      <c r="C1607" s="8">
        <v>200</v>
      </c>
      <c r="D1607" s="8" t="s">
        <v>154</v>
      </c>
      <c r="E1607" s="7">
        <v>40000</v>
      </c>
      <c r="F1607" t="s">
        <v>161</v>
      </c>
    </row>
    <row r="1608" spans="1:6" x14ac:dyDescent="0.25">
      <c r="A1608">
        <v>2020</v>
      </c>
      <c r="B1608" s="6">
        <v>44106</v>
      </c>
      <c r="C1608" s="8">
        <v>202</v>
      </c>
      <c r="D1608" s="8" t="s">
        <v>154</v>
      </c>
      <c r="E1608" s="7">
        <v>402400</v>
      </c>
      <c r="F1608" t="s">
        <v>161</v>
      </c>
    </row>
    <row r="1609" spans="1:6" x14ac:dyDescent="0.25">
      <c r="A1609">
        <v>2020</v>
      </c>
      <c r="B1609" s="6">
        <v>44110</v>
      </c>
      <c r="C1609" s="8">
        <v>203</v>
      </c>
      <c r="D1609" s="8" t="s">
        <v>154</v>
      </c>
      <c r="E1609" s="7">
        <v>40000</v>
      </c>
      <c r="F1609" t="s">
        <v>161</v>
      </c>
    </row>
    <row r="1610" spans="1:6" x14ac:dyDescent="0.25">
      <c r="A1610">
        <v>2020</v>
      </c>
      <c r="B1610" s="6">
        <v>44110</v>
      </c>
      <c r="C1610" s="8">
        <v>204</v>
      </c>
      <c r="D1610" s="8" t="s">
        <v>15</v>
      </c>
      <c r="E1610" s="7">
        <v>35122.83</v>
      </c>
      <c r="F1610" t="s">
        <v>161</v>
      </c>
    </row>
    <row r="1611" spans="1:6" x14ac:dyDescent="0.25">
      <c r="A1611">
        <v>2020</v>
      </c>
      <c r="B1611" s="6">
        <v>44110</v>
      </c>
      <c r="C1611" s="8">
        <v>205</v>
      </c>
      <c r="D1611" s="8" t="s">
        <v>155</v>
      </c>
      <c r="E1611" s="7">
        <v>540000</v>
      </c>
      <c r="F1611" t="s">
        <v>161</v>
      </c>
    </row>
    <row r="1612" spans="1:6" x14ac:dyDescent="0.25">
      <c r="A1612">
        <v>2020</v>
      </c>
      <c r="B1612" s="6">
        <v>44110</v>
      </c>
      <c r="C1612" s="8">
        <v>206</v>
      </c>
      <c r="D1612" s="8" t="s">
        <v>155</v>
      </c>
      <c r="E1612" s="7">
        <v>600000</v>
      </c>
      <c r="F1612" t="s">
        <v>161</v>
      </c>
    </row>
    <row r="1613" spans="1:6" x14ac:dyDescent="0.25">
      <c r="A1613">
        <v>2020</v>
      </c>
      <c r="B1613" s="6">
        <v>44111</v>
      </c>
      <c r="C1613" s="8">
        <v>207</v>
      </c>
      <c r="D1613" s="8" t="s">
        <v>154</v>
      </c>
      <c r="E1613" s="7">
        <v>40000</v>
      </c>
      <c r="F1613" t="s">
        <v>161</v>
      </c>
    </row>
    <row r="1614" spans="1:6" x14ac:dyDescent="0.25">
      <c r="A1614">
        <v>2020</v>
      </c>
      <c r="B1614" s="6">
        <v>44117</v>
      </c>
      <c r="C1614" s="8">
        <v>208</v>
      </c>
      <c r="D1614" s="8" t="s">
        <v>154</v>
      </c>
      <c r="E1614" s="7">
        <v>480000</v>
      </c>
      <c r="F1614" t="s">
        <v>161</v>
      </c>
    </row>
    <row r="1615" spans="1:6" x14ac:dyDescent="0.25">
      <c r="A1615">
        <v>2020</v>
      </c>
      <c r="B1615" s="6">
        <v>44123</v>
      </c>
      <c r="C1615" s="8">
        <v>210</v>
      </c>
      <c r="D1615" s="8" t="s">
        <v>154</v>
      </c>
      <c r="E1615" s="7">
        <v>480000</v>
      </c>
      <c r="F1615" t="s">
        <v>161</v>
      </c>
    </row>
    <row r="1616" spans="1:6" x14ac:dyDescent="0.25">
      <c r="A1616">
        <v>2020</v>
      </c>
      <c r="B1616" s="6">
        <v>44123</v>
      </c>
      <c r="C1616" s="8">
        <v>211</v>
      </c>
      <c r="D1616" s="8" t="s">
        <v>154</v>
      </c>
      <c r="E1616" s="7">
        <v>540000</v>
      </c>
      <c r="F1616" t="s">
        <v>161</v>
      </c>
    </row>
    <row r="1617" spans="1:6" x14ac:dyDescent="0.25">
      <c r="A1617">
        <v>2020</v>
      </c>
      <c r="B1617" s="6">
        <v>44123</v>
      </c>
      <c r="C1617" s="8">
        <v>212</v>
      </c>
      <c r="D1617" s="8" t="s">
        <v>154</v>
      </c>
      <c r="E1617" s="7">
        <v>800000</v>
      </c>
      <c r="F1617" t="s">
        <v>161</v>
      </c>
    </row>
    <row r="1618" spans="1:6" x14ac:dyDescent="0.25">
      <c r="A1618">
        <v>2020</v>
      </c>
      <c r="B1618" s="6">
        <v>44124</v>
      </c>
      <c r="C1618" s="8">
        <v>214</v>
      </c>
      <c r="D1618" s="8" t="s">
        <v>154</v>
      </c>
      <c r="E1618" s="7">
        <v>400000</v>
      </c>
      <c r="F1618" t="s">
        <v>161</v>
      </c>
    </row>
    <row r="1619" spans="1:6" x14ac:dyDescent="0.25">
      <c r="A1619">
        <v>2020</v>
      </c>
      <c r="B1619" s="6">
        <v>44124</v>
      </c>
      <c r="C1619" s="8">
        <v>215</v>
      </c>
      <c r="D1619" s="8" t="s">
        <v>155</v>
      </c>
      <c r="E1619" s="7">
        <v>40000</v>
      </c>
      <c r="F1619" t="s">
        <v>161</v>
      </c>
    </row>
    <row r="1620" spans="1:6" x14ac:dyDescent="0.25">
      <c r="A1620">
        <v>2020</v>
      </c>
      <c r="B1620" s="6">
        <v>44124</v>
      </c>
      <c r="C1620" s="8">
        <v>216</v>
      </c>
      <c r="D1620" s="8" t="s">
        <v>154</v>
      </c>
      <c r="E1620" s="7">
        <v>22000</v>
      </c>
      <c r="F1620" t="s">
        <v>161</v>
      </c>
    </row>
    <row r="1621" spans="1:6" x14ac:dyDescent="0.25">
      <c r="A1621">
        <v>2020</v>
      </c>
      <c r="B1621" s="6">
        <v>44124</v>
      </c>
      <c r="C1621" s="8">
        <v>217</v>
      </c>
      <c r="D1621" s="8" t="s">
        <v>156</v>
      </c>
      <c r="E1621" s="7">
        <v>182000</v>
      </c>
      <c r="F1621" t="s">
        <v>161</v>
      </c>
    </row>
    <row r="1622" spans="1:6" x14ac:dyDescent="0.25">
      <c r="A1622">
        <v>2020</v>
      </c>
      <c r="B1622" s="6">
        <v>44124</v>
      </c>
      <c r="C1622" s="8">
        <v>218</v>
      </c>
      <c r="D1622" s="8" t="s">
        <v>154</v>
      </c>
      <c r="E1622" s="7">
        <v>800000</v>
      </c>
      <c r="F1622" t="s">
        <v>161</v>
      </c>
    </row>
    <row r="1623" spans="1:6" x14ac:dyDescent="0.25">
      <c r="A1623">
        <v>2020</v>
      </c>
      <c r="B1623" s="6">
        <v>44125</v>
      </c>
      <c r="C1623" s="8">
        <v>219</v>
      </c>
      <c r="D1623" s="8" t="s">
        <v>154</v>
      </c>
      <c r="E1623" s="7">
        <v>400000</v>
      </c>
      <c r="F1623" t="s">
        <v>161</v>
      </c>
    </row>
    <row r="1624" spans="1:6" x14ac:dyDescent="0.25">
      <c r="A1624">
        <v>2020</v>
      </c>
      <c r="B1624" s="6">
        <v>44140</v>
      </c>
      <c r="C1624" s="8">
        <v>221</v>
      </c>
      <c r="D1624" s="8" t="s">
        <v>154</v>
      </c>
      <c r="E1624" s="7">
        <v>520000</v>
      </c>
      <c r="F1624" t="s">
        <v>161</v>
      </c>
    </row>
    <row r="1625" spans="1:6" x14ac:dyDescent="0.25">
      <c r="A1625">
        <v>2020</v>
      </c>
      <c r="B1625" s="6">
        <v>44144</v>
      </c>
      <c r="C1625" s="8">
        <v>222</v>
      </c>
      <c r="D1625" s="8" t="s">
        <v>154</v>
      </c>
      <c r="E1625" s="7">
        <v>750000</v>
      </c>
      <c r="F1625" t="s">
        <v>161</v>
      </c>
    </row>
    <row r="1626" spans="1:6" x14ac:dyDescent="0.25">
      <c r="A1626">
        <v>2020</v>
      </c>
      <c r="B1626" s="6">
        <v>44151</v>
      </c>
      <c r="C1626" s="8">
        <v>224</v>
      </c>
      <c r="D1626" s="8" t="s">
        <v>154</v>
      </c>
      <c r="E1626" s="7">
        <v>692000</v>
      </c>
      <c r="F1626" t="s">
        <v>161</v>
      </c>
    </row>
    <row r="1627" spans="1:6" x14ac:dyDescent="0.25">
      <c r="A1627">
        <v>2020</v>
      </c>
      <c r="B1627" s="6">
        <v>44159</v>
      </c>
      <c r="C1627" s="8">
        <v>225</v>
      </c>
      <c r="D1627" s="8" t="s">
        <v>156</v>
      </c>
      <c r="E1627" s="7">
        <v>16000</v>
      </c>
      <c r="F1627" t="s">
        <v>161</v>
      </c>
    </row>
    <row r="1628" spans="1:6" x14ac:dyDescent="0.25">
      <c r="A1628">
        <v>2020</v>
      </c>
      <c r="B1628" s="6">
        <v>44159</v>
      </c>
      <c r="C1628" s="8">
        <v>226</v>
      </c>
      <c r="D1628" s="8" t="s">
        <v>156</v>
      </c>
      <c r="E1628" s="7">
        <v>95000</v>
      </c>
      <c r="F1628" t="s">
        <v>161</v>
      </c>
    </row>
    <row r="1629" spans="1:6" x14ac:dyDescent="0.25">
      <c r="A1629">
        <v>2020</v>
      </c>
      <c r="B1629" s="6">
        <v>44159</v>
      </c>
      <c r="C1629" s="8">
        <v>227</v>
      </c>
      <c r="D1629" s="8" t="s">
        <v>156</v>
      </c>
      <c r="E1629" s="7">
        <v>40000</v>
      </c>
      <c r="F1629" t="s">
        <v>161</v>
      </c>
    </row>
    <row r="1630" spans="1:6" x14ac:dyDescent="0.25">
      <c r="A1630">
        <v>2020</v>
      </c>
      <c r="B1630" s="6">
        <v>44159</v>
      </c>
      <c r="C1630" s="8">
        <v>228</v>
      </c>
      <c r="D1630" s="8" t="s">
        <v>154</v>
      </c>
      <c r="E1630" s="7">
        <v>600000</v>
      </c>
      <c r="F1630" t="s">
        <v>161</v>
      </c>
    </row>
    <row r="1631" spans="1:6" x14ac:dyDescent="0.25">
      <c r="A1631">
        <v>2020</v>
      </c>
      <c r="B1631" s="6">
        <v>44159</v>
      </c>
      <c r="C1631" s="8">
        <v>229</v>
      </c>
      <c r="D1631" s="8" t="s">
        <v>154</v>
      </c>
      <c r="E1631" s="7">
        <v>469200</v>
      </c>
      <c r="F1631" t="s">
        <v>161</v>
      </c>
    </row>
    <row r="1632" spans="1:6" x14ac:dyDescent="0.25">
      <c r="A1632">
        <v>2020</v>
      </c>
      <c r="B1632" s="6">
        <v>44161</v>
      </c>
      <c r="C1632" s="8">
        <v>230</v>
      </c>
      <c r="D1632" s="8" t="s">
        <v>88</v>
      </c>
      <c r="E1632" s="7">
        <v>50000000</v>
      </c>
      <c r="F1632" t="s">
        <v>162</v>
      </c>
    </row>
    <row r="1633" spans="1:6" x14ac:dyDescent="0.25">
      <c r="A1633">
        <v>2020</v>
      </c>
      <c r="B1633" s="6">
        <v>44165</v>
      </c>
      <c r="C1633" s="8">
        <v>231</v>
      </c>
      <c r="D1633" s="8" t="s">
        <v>154</v>
      </c>
      <c r="E1633" s="7">
        <v>480000</v>
      </c>
      <c r="F1633" t="s">
        <v>161</v>
      </c>
    </row>
    <row r="1634" spans="1:6" x14ac:dyDescent="0.25">
      <c r="A1634">
        <v>2020</v>
      </c>
      <c r="B1634" s="6">
        <v>44176</v>
      </c>
      <c r="C1634" s="8">
        <v>232</v>
      </c>
      <c r="D1634" s="8" t="s">
        <v>154</v>
      </c>
      <c r="E1634" s="7">
        <v>28000</v>
      </c>
      <c r="F1634" t="s">
        <v>161</v>
      </c>
    </row>
    <row r="1635" spans="1:6" x14ac:dyDescent="0.25">
      <c r="A1635">
        <v>2020</v>
      </c>
      <c r="B1635" s="6">
        <v>44176</v>
      </c>
      <c r="C1635" s="8">
        <v>233</v>
      </c>
      <c r="D1635" s="8" t="s">
        <v>154</v>
      </c>
      <c r="E1635" s="7">
        <v>40000</v>
      </c>
      <c r="F1635" t="s">
        <v>161</v>
      </c>
    </row>
    <row r="1636" spans="1:6" x14ac:dyDescent="0.25">
      <c r="A1636">
        <v>2020</v>
      </c>
      <c r="B1636" s="6">
        <v>44179</v>
      </c>
      <c r="C1636" s="8">
        <v>234</v>
      </c>
      <c r="D1636" s="8" t="s">
        <v>154</v>
      </c>
      <c r="E1636" s="7">
        <v>40000</v>
      </c>
      <c r="F1636" t="s">
        <v>161</v>
      </c>
    </row>
    <row r="1637" spans="1:6" x14ac:dyDescent="0.25">
      <c r="A1637">
        <v>2020</v>
      </c>
      <c r="B1637" s="6">
        <v>44179</v>
      </c>
      <c r="C1637" s="8">
        <v>235</v>
      </c>
      <c r="D1637" s="8" t="s">
        <v>154</v>
      </c>
      <c r="E1637" s="7">
        <v>216000</v>
      </c>
      <c r="F1637" t="s">
        <v>161</v>
      </c>
    </row>
    <row r="1638" spans="1:6" x14ac:dyDescent="0.25">
      <c r="A1638">
        <v>2020</v>
      </c>
      <c r="B1638" s="6">
        <v>44186</v>
      </c>
      <c r="C1638" s="8">
        <v>236</v>
      </c>
      <c r="D1638" s="8" t="s">
        <v>154</v>
      </c>
      <c r="E1638" s="7">
        <v>300000</v>
      </c>
      <c r="F1638" t="s">
        <v>161</v>
      </c>
    </row>
    <row r="1639" spans="1:6" x14ac:dyDescent="0.25">
      <c r="A1639">
        <v>2020</v>
      </c>
      <c r="B1639" s="6">
        <v>44186</v>
      </c>
      <c r="C1639" s="8">
        <v>237</v>
      </c>
      <c r="D1639" s="8" t="s">
        <v>156</v>
      </c>
      <c r="E1639" s="7">
        <v>40000</v>
      </c>
      <c r="F1639" t="s">
        <v>161</v>
      </c>
    </row>
    <row r="1640" spans="1:6" x14ac:dyDescent="0.25">
      <c r="A1640">
        <v>2020</v>
      </c>
      <c r="B1640" s="6">
        <v>44186</v>
      </c>
      <c r="C1640" s="8">
        <v>238</v>
      </c>
      <c r="D1640" s="8" t="s">
        <v>156</v>
      </c>
      <c r="E1640" s="7">
        <v>40000</v>
      </c>
      <c r="F1640" t="s">
        <v>161</v>
      </c>
    </row>
    <row r="1641" spans="1:6" x14ac:dyDescent="0.25">
      <c r="A1641">
        <v>2020</v>
      </c>
      <c r="B1641" s="6">
        <v>44186</v>
      </c>
      <c r="C1641" s="8">
        <v>239</v>
      </c>
      <c r="D1641" s="8" t="s">
        <v>155</v>
      </c>
      <c r="E1641" s="7">
        <v>8000</v>
      </c>
      <c r="F1641" t="s">
        <v>161</v>
      </c>
    </row>
    <row r="1642" spans="1:6" x14ac:dyDescent="0.25">
      <c r="E1642" s="10"/>
    </row>
  </sheetData>
  <autoFilter ref="A7:F1641" xr:uid="{01D59AF9-24B5-4D06-B67E-4326B1A09FCE}"/>
  <mergeCells count="4">
    <mergeCell ref="A1:F1"/>
    <mergeCell ref="A2:F2"/>
    <mergeCell ref="A3:F3"/>
    <mergeCell ref="A4:F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FF20-C740-440B-9879-704C6E8C44C6}">
  <dimension ref="A1:F1448"/>
  <sheetViews>
    <sheetView workbookViewId="0">
      <pane ySplit="7" topLeftCell="A1313" activePane="bottomLeft" state="frozen"/>
      <selection pane="bottomLeft" activeCell="A5" sqref="A5"/>
    </sheetView>
  </sheetViews>
  <sheetFormatPr baseColWidth="10" defaultRowHeight="15" x14ac:dyDescent="0.25"/>
  <cols>
    <col min="1" max="1" width="9.25" bestFit="1" customWidth="1"/>
    <col min="3" max="3" width="12.375" customWidth="1"/>
    <col min="4" max="4" width="71.5" customWidth="1"/>
    <col min="5" max="5" width="13.75" bestFit="1" customWidth="1"/>
    <col min="6" max="6" width="101.5" bestFit="1" customWidth="1"/>
  </cols>
  <sheetData>
    <row r="1" spans="1:6" ht="15.75" x14ac:dyDescent="0.25">
      <c r="A1" s="17" t="s">
        <v>0</v>
      </c>
      <c r="B1" s="17"/>
      <c r="C1" s="17"/>
      <c r="D1" s="17"/>
      <c r="E1" s="17"/>
      <c r="F1" s="17"/>
    </row>
    <row r="2" spans="1:6" ht="15.75" x14ac:dyDescent="0.25">
      <c r="A2" s="18" t="s">
        <v>263</v>
      </c>
      <c r="B2" s="18"/>
      <c r="C2" s="18"/>
      <c r="D2" s="18"/>
      <c r="E2" s="18"/>
      <c r="F2" s="18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8" t="s">
        <v>264</v>
      </c>
      <c r="B4" s="18"/>
      <c r="C4" s="18"/>
      <c r="D4" s="18"/>
      <c r="E4" s="18"/>
      <c r="F4" s="18"/>
    </row>
    <row r="7" spans="1:6" x14ac:dyDescent="0.25">
      <c r="A7" s="1" t="s">
        <v>2</v>
      </c>
      <c r="B7" s="1" t="s">
        <v>3</v>
      </c>
      <c r="C7" s="1" t="s">
        <v>4</v>
      </c>
      <c r="D7" s="2" t="s">
        <v>5</v>
      </c>
      <c r="E7" s="3" t="s">
        <v>6</v>
      </c>
      <c r="F7" s="4" t="s">
        <v>7</v>
      </c>
    </row>
    <row r="8" spans="1:6" x14ac:dyDescent="0.25">
      <c r="A8">
        <v>2021</v>
      </c>
      <c r="B8" s="6">
        <v>44210</v>
      </c>
      <c r="C8" s="8">
        <v>1</v>
      </c>
      <c r="D8" s="8" t="s">
        <v>68</v>
      </c>
      <c r="E8" s="7">
        <v>178000</v>
      </c>
      <c r="F8" t="s">
        <v>134</v>
      </c>
    </row>
    <row r="9" spans="1:6" x14ac:dyDescent="0.25">
      <c r="A9">
        <v>2021</v>
      </c>
      <c r="B9" s="6">
        <v>44210</v>
      </c>
      <c r="C9" s="8">
        <v>2</v>
      </c>
      <c r="D9" s="8" t="s">
        <v>127</v>
      </c>
      <c r="E9" s="7">
        <v>87500</v>
      </c>
      <c r="F9" t="s">
        <v>134</v>
      </c>
    </row>
    <row r="10" spans="1:6" x14ac:dyDescent="0.25">
      <c r="A10">
        <v>2021</v>
      </c>
      <c r="B10" s="6">
        <v>44210</v>
      </c>
      <c r="C10" s="8">
        <v>3</v>
      </c>
      <c r="D10" s="8" t="s">
        <v>127</v>
      </c>
      <c r="E10" s="7">
        <v>55000</v>
      </c>
      <c r="F10" t="s">
        <v>134</v>
      </c>
    </row>
    <row r="11" spans="1:6" x14ac:dyDescent="0.25">
      <c r="A11">
        <v>2021</v>
      </c>
      <c r="B11" s="6">
        <v>44210</v>
      </c>
      <c r="C11" s="8">
        <v>4</v>
      </c>
      <c r="D11" s="8" t="s">
        <v>127</v>
      </c>
      <c r="E11" s="7">
        <v>41994.239999999998</v>
      </c>
      <c r="F11" t="s">
        <v>134</v>
      </c>
    </row>
    <row r="12" spans="1:6" x14ac:dyDescent="0.25">
      <c r="A12">
        <v>2021</v>
      </c>
      <c r="B12" s="6">
        <v>44210</v>
      </c>
      <c r="C12" s="8">
        <v>5</v>
      </c>
      <c r="D12" s="8" t="s">
        <v>127</v>
      </c>
      <c r="E12" s="7">
        <v>38000</v>
      </c>
      <c r="F12" t="s">
        <v>134</v>
      </c>
    </row>
    <row r="13" spans="1:6" x14ac:dyDescent="0.25">
      <c r="A13">
        <v>2021</v>
      </c>
      <c r="B13" s="6">
        <v>44210</v>
      </c>
      <c r="C13" s="8">
        <v>6</v>
      </c>
      <c r="D13" s="8" t="s">
        <v>127</v>
      </c>
      <c r="E13" s="7">
        <v>59500</v>
      </c>
      <c r="F13" t="s">
        <v>134</v>
      </c>
    </row>
    <row r="14" spans="1:6" x14ac:dyDescent="0.25">
      <c r="A14">
        <v>2021</v>
      </c>
      <c r="B14" s="6">
        <v>44207</v>
      </c>
      <c r="C14" s="8">
        <v>7</v>
      </c>
      <c r="D14" s="8"/>
      <c r="E14" s="7">
        <v>1717.39</v>
      </c>
      <c r="F14" t="s">
        <v>91</v>
      </c>
    </row>
    <row r="15" spans="1:6" x14ac:dyDescent="0.25">
      <c r="A15">
        <v>2021</v>
      </c>
      <c r="B15" s="6">
        <v>44210</v>
      </c>
      <c r="C15" s="8">
        <v>8</v>
      </c>
      <c r="D15" s="8" t="s">
        <v>169</v>
      </c>
      <c r="E15" s="7">
        <v>400000</v>
      </c>
      <c r="F15" t="s">
        <v>172</v>
      </c>
    </row>
    <row r="16" spans="1:6" x14ac:dyDescent="0.25">
      <c r="A16">
        <v>2021</v>
      </c>
      <c r="B16" s="6">
        <v>44210</v>
      </c>
      <c r="C16" s="8">
        <v>9</v>
      </c>
      <c r="D16" s="8" t="s">
        <v>169</v>
      </c>
      <c r="E16" s="7">
        <v>400000</v>
      </c>
      <c r="F16" t="s">
        <v>172</v>
      </c>
    </row>
    <row r="17" spans="1:6" x14ac:dyDescent="0.25">
      <c r="A17">
        <v>2021</v>
      </c>
      <c r="B17" s="6">
        <v>44210</v>
      </c>
      <c r="C17" s="8">
        <v>10</v>
      </c>
      <c r="D17" s="8" t="s">
        <v>169</v>
      </c>
      <c r="E17" s="7">
        <v>76000</v>
      </c>
      <c r="F17" t="s">
        <v>134</v>
      </c>
    </row>
    <row r="18" spans="1:6" x14ac:dyDescent="0.25">
      <c r="A18">
        <v>2021</v>
      </c>
      <c r="B18" s="6">
        <v>44210</v>
      </c>
      <c r="C18" s="8">
        <v>11</v>
      </c>
      <c r="D18" s="8" t="s">
        <v>127</v>
      </c>
      <c r="E18" s="7">
        <v>50000</v>
      </c>
      <c r="F18" t="s">
        <v>134</v>
      </c>
    </row>
    <row r="19" spans="1:6" x14ac:dyDescent="0.25">
      <c r="A19">
        <v>2021</v>
      </c>
      <c r="B19" s="6">
        <v>44210</v>
      </c>
      <c r="C19" s="8">
        <v>12</v>
      </c>
      <c r="D19" s="8" t="s">
        <v>127</v>
      </c>
      <c r="E19" s="7">
        <v>55000</v>
      </c>
      <c r="F19" t="s">
        <v>134</v>
      </c>
    </row>
    <row r="20" spans="1:6" x14ac:dyDescent="0.25">
      <c r="A20">
        <v>2021</v>
      </c>
      <c r="B20" s="6">
        <v>44210</v>
      </c>
      <c r="C20" s="8">
        <v>13</v>
      </c>
      <c r="D20" s="8" t="s">
        <v>10</v>
      </c>
      <c r="E20" s="7">
        <v>395.79</v>
      </c>
      <c r="F20" t="s">
        <v>89</v>
      </c>
    </row>
    <row r="21" spans="1:6" x14ac:dyDescent="0.25">
      <c r="A21">
        <v>2021</v>
      </c>
      <c r="B21" s="6">
        <v>44210</v>
      </c>
      <c r="C21" s="8">
        <v>14</v>
      </c>
      <c r="D21" s="8" t="s">
        <v>11</v>
      </c>
      <c r="E21" s="7">
        <v>1879.15</v>
      </c>
      <c r="F21" t="s">
        <v>89</v>
      </c>
    </row>
    <row r="22" spans="1:6" x14ac:dyDescent="0.25">
      <c r="A22">
        <v>2021</v>
      </c>
      <c r="B22" s="6">
        <v>44210</v>
      </c>
      <c r="C22" s="8">
        <v>15</v>
      </c>
      <c r="D22" s="8" t="s">
        <v>12</v>
      </c>
      <c r="E22" s="7">
        <v>1724.31</v>
      </c>
      <c r="F22" t="s">
        <v>89</v>
      </c>
    </row>
    <row r="23" spans="1:6" x14ac:dyDescent="0.25">
      <c r="A23">
        <v>2021</v>
      </c>
      <c r="B23" s="6">
        <v>44210</v>
      </c>
      <c r="C23" s="8">
        <v>16</v>
      </c>
      <c r="D23" s="8" t="s">
        <v>8</v>
      </c>
      <c r="E23" s="7">
        <v>3534763.71</v>
      </c>
      <c r="F23" t="s">
        <v>89</v>
      </c>
    </row>
    <row r="24" spans="1:6" x14ac:dyDescent="0.25">
      <c r="A24">
        <v>2021</v>
      </c>
      <c r="B24" s="6">
        <v>44210</v>
      </c>
      <c r="C24" s="8">
        <v>17</v>
      </c>
      <c r="D24" s="8" t="s">
        <v>9</v>
      </c>
      <c r="E24" s="7">
        <v>167592.51</v>
      </c>
      <c r="F24" t="s">
        <v>89</v>
      </c>
    </row>
    <row r="25" spans="1:6" x14ac:dyDescent="0.25">
      <c r="A25">
        <v>2021</v>
      </c>
      <c r="B25" s="6">
        <v>44214</v>
      </c>
      <c r="C25" s="8">
        <v>18</v>
      </c>
      <c r="D25" s="8" t="s">
        <v>8</v>
      </c>
      <c r="E25" s="7">
        <v>37906.15</v>
      </c>
      <c r="F25" t="s">
        <v>93</v>
      </c>
    </row>
    <row r="26" spans="1:6" x14ac:dyDescent="0.25">
      <c r="A26">
        <v>2021</v>
      </c>
      <c r="B26" s="6">
        <v>44214</v>
      </c>
      <c r="C26" s="8">
        <v>19</v>
      </c>
      <c r="D26" s="8" t="s">
        <v>8</v>
      </c>
      <c r="E26" s="7">
        <v>727.83</v>
      </c>
      <c r="F26" t="s">
        <v>93</v>
      </c>
    </row>
    <row r="27" spans="1:6" x14ac:dyDescent="0.25">
      <c r="A27">
        <v>2021</v>
      </c>
      <c r="B27" s="6">
        <v>44217</v>
      </c>
      <c r="C27" s="8">
        <v>20</v>
      </c>
      <c r="D27" s="8"/>
      <c r="E27" s="7">
        <v>29200</v>
      </c>
      <c r="F27" t="s">
        <v>135</v>
      </c>
    </row>
    <row r="28" spans="1:6" x14ac:dyDescent="0.25">
      <c r="A28">
        <v>2021</v>
      </c>
      <c r="B28" s="6">
        <v>44217</v>
      </c>
      <c r="C28" s="8">
        <v>21</v>
      </c>
      <c r="D28" s="8"/>
      <c r="E28" s="7">
        <v>12491</v>
      </c>
      <c r="F28" t="s">
        <v>135</v>
      </c>
    </row>
    <row r="29" spans="1:6" x14ac:dyDescent="0.25">
      <c r="A29">
        <v>2021</v>
      </c>
      <c r="B29" s="6">
        <v>44217</v>
      </c>
      <c r="C29" s="8">
        <v>22</v>
      </c>
      <c r="D29" s="8"/>
      <c r="E29" s="7">
        <v>3446</v>
      </c>
      <c r="F29" t="s">
        <v>135</v>
      </c>
    </row>
    <row r="30" spans="1:6" x14ac:dyDescent="0.25">
      <c r="A30">
        <v>2021</v>
      </c>
      <c r="B30" s="6">
        <v>44217</v>
      </c>
      <c r="C30" s="8">
        <v>23</v>
      </c>
      <c r="D30" s="8"/>
      <c r="E30" s="7">
        <v>48000</v>
      </c>
      <c r="F30" t="s">
        <v>135</v>
      </c>
    </row>
    <row r="31" spans="1:6" x14ac:dyDescent="0.25">
      <c r="A31">
        <v>2021</v>
      </c>
      <c r="B31" s="6">
        <v>44217</v>
      </c>
      <c r="C31" s="8">
        <v>24</v>
      </c>
      <c r="D31" s="8"/>
      <c r="E31" s="7">
        <v>21641</v>
      </c>
      <c r="F31" t="s">
        <v>135</v>
      </c>
    </row>
    <row r="32" spans="1:6" x14ac:dyDescent="0.25">
      <c r="A32">
        <v>2021</v>
      </c>
      <c r="B32" s="6">
        <v>44217</v>
      </c>
      <c r="C32" s="8">
        <v>25</v>
      </c>
      <c r="D32" s="8"/>
      <c r="E32" s="7">
        <v>26900</v>
      </c>
      <c r="F32" t="s">
        <v>135</v>
      </c>
    </row>
    <row r="33" spans="1:6" x14ac:dyDescent="0.25">
      <c r="A33">
        <v>2021</v>
      </c>
      <c r="B33" s="6">
        <v>44217</v>
      </c>
      <c r="C33" s="8">
        <v>26</v>
      </c>
      <c r="D33" s="8"/>
      <c r="E33" s="7">
        <v>6425</v>
      </c>
      <c r="F33" t="s">
        <v>135</v>
      </c>
    </row>
    <row r="34" spans="1:6" x14ac:dyDescent="0.25">
      <c r="A34">
        <v>2021</v>
      </c>
      <c r="B34" s="6">
        <v>44217</v>
      </c>
      <c r="C34" s="8">
        <v>27</v>
      </c>
      <c r="D34" s="8"/>
      <c r="E34" s="7">
        <v>48000</v>
      </c>
      <c r="F34" t="s">
        <v>135</v>
      </c>
    </row>
    <row r="35" spans="1:6" x14ac:dyDescent="0.25">
      <c r="A35">
        <v>2021</v>
      </c>
      <c r="B35" s="6">
        <v>44217</v>
      </c>
      <c r="C35" s="8">
        <v>28</v>
      </c>
      <c r="D35" s="8"/>
      <c r="E35" s="7">
        <v>17663</v>
      </c>
      <c r="F35" t="s">
        <v>135</v>
      </c>
    </row>
    <row r="36" spans="1:6" x14ac:dyDescent="0.25">
      <c r="A36">
        <v>2021</v>
      </c>
      <c r="B36" s="6">
        <v>44217</v>
      </c>
      <c r="C36" s="8">
        <v>29</v>
      </c>
      <c r="D36" s="8"/>
      <c r="E36" s="7">
        <v>42435</v>
      </c>
      <c r="F36" t="s">
        <v>135</v>
      </c>
    </row>
    <row r="37" spans="1:6" x14ac:dyDescent="0.25">
      <c r="A37">
        <v>2021</v>
      </c>
      <c r="B37" s="6">
        <v>44217</v>
      </c>
      <c r="C37" s="8">
        <v>30</v>
      </c>
      <c r="D37" s="8"/>
      <c r="E37" s="7">
        <v>48000</v>
      </c>
      <c r="F37" t="s">
        <v>135</v>
      </c>
    </row>
    <row r="38" spans="1:6" x14ac:dyDescent="0.25">
      <c r="A38">
        <v>2021</v>
      </c>
      <c r="B38" s="6">
        <v>44217</v>
      </c>
      <c r="C38" s="8">
        <v>31</v>
      </c>
      <c r="D38" s="8"/>
      <c r="E38" s="7">
        <v>12811</v>
      </c>
      <c r="F38" t="s">
        <v>135</v>
      </c>
    </row>
    <row r="39" spans="1:6" x14ac:dyDescent="0.25">
      <c r="A39">
        <v>2021</v>
      </c>
      <c r="B39" s="6">
        <v>44217</v>
      </c>
      <c r="C39" s="8">
        <v>32</v>
      </c>
      <c r="D39" s="8"/>
      <c r="E39" s="7">
        <v>48000</v>
      </c>
      <c r="F39" t="s">
        <v>135</v>
      </c>
    </row>
    <row r="40" spans="1:6" x14ac:dyDescent="0.25">
      <c r="A40">
        <v>2021</v>
      </c>
      <c r="B40" s="6">
        <v>44217</v>
      </c>
      <c r="C40" s="8">
        <v>33</v>
      </c>
      <c r="D40" s="8"/>
      <c r="E40" s="7">
        <v>43502</v>
      </c>
      <c r="F40" t="s">
        <v>135</v>
      </c>
    </row>
    <row r="41" spans="1:6" x14ac:dyDescent="0.25">
      <c r="A41">
        <v>2021</v>
      </c>
      <c r="B41" s="6">
        <v>44217</v>
      </c>
      <c r="C41" s="8">
        <v>34</v>
      </c>
      <c r="D41" s="8"/>
      <c r="E41" s="7">
        <v>48000</v>
      </c>
      <c r="F41" t="s">
        <v>135</v>
      </c>
    </row>
    <row r="42" spans="1:6" x14ac:dyDescent="0.25">
      <c r="A42">
        <v>2021</v>
      </c>
      <c r="B42" s="6">
        <v>44217</v>
      </c>
      <c r="C42" s="8">
        <v>35</v>
      </c>
      <c r="D42" s="8" t="s">
        <v>127</v>
      </c>
      <c r="E42" s="7">
        <v>200700</v>
      </c>
      <c r="F42" t="s">
        <v>134</v>
      </c>
    </row>
    <row r="43" spans="1:6" x14ac:dyDescent="0.25">
      <c r="A43">
        <v>2021</v>
      </c>
      <c r="B43" s="6">
        <v>44217</v>
      </c>
      <c r="C43" s="8">
        <v>36</v>
      </c>
      <c r="D43" s="8" t="s">
        <v>127</v>
      </c>
      <c r="E43" s="7">
        <v>154000</v>
      </c>
      <c r="F43" t="s">
        <v>172</v>
      </c>
    </row>
    <row r="44" spans="1:6" x14ac:dyDescent="0.25">
      <c r="A44">
        <v>2021</v>
      </c>
      <c r="B44" s="6">
        <v>44216</v>
      </c>
      <c r="C44" s="8">
        <v>37</v>
      </c>
      <c r="D44" s="8" t="s">
        <v>87</v>
      </c>
      <c r="E44" s="7">
        <v>17.64</v>
      </c>
      <c r="F44" t="s">
        <v>109</v>
      </c>
    </row>
    <row r="45" spans="1:6" x14ac:dyDescent="0.25">
      <c r="A45">
        <v>2021</v>
      </c>
      <c r="B45" s="6">
        <v>44216</v>
      </c>
      <c r="C45" s="8">
        <v>38</v>
      </c>
      <c r="D45" s="8" t="s">
        <v>8</v>
      </c>
      <c r="E45" s="7">
        <v>1698</v>
      </c>
      <c r="F45" t="s">
        <v>90</v>
      </c>
    </row>
    <row r="46" spans="1:6" x14ac:dyDescent="0.25">
      <c r="A46">
        <v>2021</v>
      </c>
      <c r="B46" s="6">
        <v>44216</v>
      </c>
      <c r="C46" s="8">
        <v>39</v>
      </c>
      <c r="D46" s="8" t="s">
        <v>8</v>
      </c>
      <c r="E46" s="7">
        <v>9938752.6999999993</v>
      </c>
      <c r="F46" t="s">
        <v>90</v>
      </c>
    </row>
    <row r="47" spans="1:6" x14ac:dyDescent="0.25">
      <c r="A47">
        <v>2021</v>
      </c>
      <c r="B47" s="6">
        <v>44216</v>
      </c>
      <c r="C47" s="8">
        <v>40</v>
      </c>
      <c r="D47" s="8" t="s">
        <v>9</v>
      </c>
      <c r="E47" s="7">
        <v>9724</v>
      </c>
      <c r="F47" t="s">
        <v>90</v>
      </c>
    </row>
    <row r="48" spans="1:6" x14ac:dyDescent="0.25">
      <c r="A48">
        <v>2021</v>
      </c>
      <c r="B48" s="6">
        <v>44217</v>
      </c>
      <c r="C48" s="8">
        <v>41</v>
      </c>
      <c r="D48" s="8" t="s">
        <v>68</v>
      </c>
      <c r="E48" s="7">
        <v>126600</v>
      </c>
      <c r="F48" t="s">
        <v>134</v>
      </c>
    </row>
    <row r="49" spans="1:6" x14ac:dyDescent="0.25">
      <c r="A49">
        <v>2021</v>
      </c>
      <c r="B49" s="6">
        <v>44217</v>
      </c>
      <c r="C49" s="8">
        <v>42</v>
      </c>
      <c r="D49" s="8" t="s">
        <v>169</v>
      </c>
      <c r="E49" s="7">
        <v>100000</v>
      </c>
      <c r="F49" t="s">
        <v>134</v>
      </c>
    </row>
    <row r="50" spans="1:6" x14ac:dyDescent="0.25">
      <c r="A50">
        <v>2021</v>
      </c>
      <c r="B50" s="6">
        <v>44217</v>
      </c>
      <c r="C50" s="8">
        <v>43</v>
      </c>
      <c r="D50" s="8" t="s">
        <v>127</v>
      </c>
      <c r="E50" s="7">
        <v>81842.86</v>
      </c>
      <c r="F50" t="s">
        <v>134</v>
      </c>
    </row>
    <row r="51" spans="1:6" x14ac:dyDescent="0.25">
      <c r="A51">
        <v>2021</v>
      </c>
      <c r="B51" s="6">
        <v>44217</v>
      </c>
      <c r="C51" s="8">
        <v>44</v>
      </c>
      <c r="D51" s="8" t="s">
        <v>127</v>
      </c>
      <c r="E51" s="7">
        <v>93000</v>
      </c>
      <c r="F51" t="s">
        <v>134</v>
      </c>
    </row>
    <row r="52" spans="1:6" x14ac:dyDescent="0.25">
      <c r="A52">
        <v>2021</v>
      </c>
      <c r="B52" s="6">
        <v>44217</v>
      </c>
      <c r="C52" s="8">
        <v>45</v>
      </c>
      <c r="D52" s="8" t="s">
        <v>127</v>
      </c>
      <c r="E52" s="7">
        <v>65000</v>
      </c>
      <c r="F52" t="s">
        <v>134</v>
      </c>
    </row>
    <row r="53" spans="1:6" x14ac:dyDescent="0.25">
      <c r="A53">
        <v>2021</v>
      </c>
      <c r="B53" s="6">
        <v>44217</v>
      </c>
      <c r="C53" s="8">
        <v>46</v>
      </c>
      <c r="D53" s="8" t="s">
        <v>127</v>
      </c>
      <c r="E53" s="7">
        <v>200000</v>
      </c>
      <c r="F53" t="s">
        <v>172</v>
      </c>
    </row>
    <row r="54" spans="1:6" x14ac:dyDescent="0.25">
      <c r="A54">
        <v>2021</v>
      </c>
      <c r="B54" s="6">
        <v>44217</v>
      </c>
      <c r="C54" s="8">
        <v>47</v>
      </c>
      <c r="D54" s="8" t="s">
        <v>8</v>
      </c>
      <c r="E54" s="7">
        <v>2820005.43</v>
      </c>
      <c r="F54" t="s">
        <v>115</v>
      </c>
    </row>
    <row r="55" spans="1:6" x14ac:dyDescent="0.25">
      <c r="A55">
        <v>2021</v>
      </c>
      <c r="B55" s="6">
        <v>44217</v>
      </c>
      <c r="C55" s="8">
        <v>47</v>
      </c>
      <c r="D55" s="8" t="s">
        <v>8</v>
      </c>
      <c r="E55" s="7">
        <v>2688200</v>
      </c>
      <c r="F55" t="s">
        <v>115</v>
      </c>
    </row>
    <row r="56" spans="1:6" x14ac:dyDescent="0.25">
      <c r="A56">
        <v>2021</v>
      </c>
      <c r="B56" s="6">
        <v>44217</v>
      </c>
      <c r="C56" s="8">
        <v>48</v>
      </c>
      <c r="D56" s="8" t="s">
        <v>8</v>
      </c>
      <c r="E56" s="7">
        <v>16369.4</v>
      </c>
      <c r="F56" t="s">
        <v>115</v>
      </c>
    </row>
    <row r="57" spans="1:6" x14ac:dyDescent="0.25">
      <c r="A57">
        <v>2021</v>
      </c>
      <c r="B57" s="6">
        <v>44217</v>
      </c>
      <c r="C57" s="8">
        <v>48</v>
      </c>
      <c r="D57" s="8" t="s">
        <v>8</v>
      </c>
      <c r="E57" s="7">
        <v>5400</v>
      </c>
      <c r="F57" t="s">
        <v>115</v>
      </c>
    </row>
    <row r="58" spans="1:6" x14ac:dyDescent="0.25">
      <c r="A58">
        <v>2021</v>
      </c>
      <c r="B58" s="6">
        <v>44217</v>
      </c>
      <c r="C58" s="8">
        <v>49</v>
      </c>
      <c r="D58" s="8" t="s">
        <v>127</v>
      </c>
      <c r="E58" s="7">
        <v>40000</v>
      </c>
      <c r="F58" t="s">
        <v>172</v>
      </c>
    </row>
    <row r="59" spans="1:6" x14ac:dyDescent="0.25">
      <c r="A59">
        <v>2021</v>
      </c>
      <c r="B59" s="6">
        <v>44222</v>
      </c>
      <c r="C59" s="8">
        <v>50</v>
      </c>
      <c r="D59" s="8" t="s">
        <v>13</v>
      </c>
      <c r="E59" s="7">
        <v>2231623.33</v>
      </c>
      <c r="F59" t="s">
        <v>91</v>
      </c>
    </row>
    <row r="60" spans="1:6" x14ac:dyDescent="0.25">
      <c r="A60">
        <v>2021</v>
      </c>
      <c r="B60" s="6">
        <v>44222</v>
      </c>
      <c r="C60" s="8">
        <v>51</v>
      </c>
      <c r="D60" s="8" t="s">
        <v>13</v>
      </c>
      <c r="E60" s="7">
        <v>2951.53</v>
      </c>
      <c r="F60" t="s">
        <v>91</v>
      </c>
    </row>
    <row r="61" spans="1:6" x14ac:dyDescent="0.25">
      <c r="A61">
        <v>2021</v>
      </c>
      <c r="B61" s="6">
        <v>44222</v>
      </c>
      <c r="C61" s="8">
        <v>52</v>
      </c>
      <c r="D61" s="8" t="s">
        <v>13</v>
      </c>
      <c r="E61" s="7">
        <v>3973.84</v>
      </c>
      <c r="F61" t="s">
        <v>91</v>
      </c>
    </row>
    <row r="62" spans="1:6" x14ac:dyDescent="0.25">
      <c r="A62">
        <v>2021</v>
      </c>
      <c r="B62" s="6">
        <v>44222</v>
      </c>
      <c r="C62" s="8">
        <v>53</v>
      </c>
      <c r="D62" s="8" t="s">
        <v>128</v>
      </c>
      <c r="E62" s="7">
        <v>189850</v>
      </c>
      <c r="F62" t="s">
        <v>172</v>
      </c>
    </row>
    <row r="63" spans="1:6" x14ac:dyDescent="0.25">
      <c r="A63">
        <v>2021</v>
      </c>
      <c r="B63" s="6">
        <v>44222</v>
      </c>
      <c r="C63" s="8">
        <v>54</v>
      </c>
      <c r="D63" s="8" t="s">
        <v>127</v>
      </c>
      <c r="E63" s="7">
        <v>800000</v>
      </c>
      <c r="F63" t="s">
        <v>172</v>
      </c>
    </row>
    <row r="64" spans="1:6" x14ac:dyDescent="0.25">
      <c r="A64">
        <v>2021</v>
      </c>
      <c r="B64" s="6">
        <v>44222</v>
      </c>
      <c r="C64" s="8">
        <v>55</v>
      </c>
      <c r="D64" s="8" t="s">
        <v>10</v>
      </c>
      <c r="E64" s="7">
        <v>395.79</v>
      </c>
      <c r="F64" t="s">
        <v>89</v>
      </c>
    </row>
    <row r="65" spans="1:6" x14ac:dyDescent="0.25">
      <c r="A65">
        <v>2021</v>
      </c>
      <c r="B65" s="6">
        <v>44222</v>
      </c>
      <c r="C65" s="8">
        <v>56</v>
      </c>
      <c r="D65" s="8" t="s">
        <v>11</v>
      </c>
      <c r="E65" s="7">
        <v>1724.31</v>
      </c>
      <c r="F65" t="s">
        <v>89</v>
      </c>
    </row>
    <row r="66" spans="1:6" x14ac:dyDescent="0.25">
      <c r="A66">
        <v>2021</v>
      </c>
      <c r="B66" s="6">
        <v>44222</v>
      </c>
      <c r="C66" s="8">
        <v>57</v>
      </c>
      <c r="D66" s="8" t="s">
        <v>12</v>
      </c>
      <c r="E66" s="7">
        <v>1862.63</v>
      </c>
      <c r="F66" t="s">
        <v>89</v>
      </c>
    </row>
    <row r="67" spans="1:6" x14ac:dyDescent="0.25">
      <c r="A67">
        <v>2021</v>
      </c>
      <c r="B67" s="6">
        <v>44222</v>
      </c>
      <c r="C67" s="8">
        <v>58</v>
      </c>
      <c r="D67" s="8" t="s">
        <v>8</v>
      </c>
      <c r="E67" s="7">
        <v>3636800.53</v>
      </c>
      <c r="F67" t="s">
        <v>89</v>
      </c>
    </row>
    <row r="68" spans="1:6" x14ac:dyDescent="0.25">
      <c r="A68">
        <v>2021</v>
      </c>
      <c r="B68" s="6">
        <v>44222</v>
      </c>
      <c r="C68" s="8">
        <v>59</v>
      </c>
      <c r="D68" s="8" t="s">
        <v>9</v>
      </c>
      <c r="E68" s="7">
        <v>167807.18</v>
      </c>
      <c r="F68" t="s">
        <v>89</v>
      </c>
    </row>
    <row r="69" spans="1:6" x14ac:dyDescent="0.25">
      <c r="A69">
        <v>2021</v>
      </c>
      <c r="B69" s="6">
        <v>44223</v>
      </c>
      <c r="C69" s="8">
        <v>60</v>
      </c>
      <c r="D69" s="8" t="s">
        <v>144</v>
      </c>
      <c r="E69" s="7">
        <v>50000</v>
      </c>
      <c r="F69" t="s">
        <v>134</v>
      </c>
    </row>
    <row r="70" spans="1:6" x14ac:dyDescent="0.25">
      <c r="A70">
        <v>2021</v>
      </c>
      <c r="B70" s="6">
        <v>44223</v>
      </c>
      <c r="C70" s="8">
        <v>61</v>
      </c>
      <c r="D70" s="8" t="s">
        <v>169</v>
      </c>
      <c r="E70" s="7">
        <v>65000</v>
      </c>
      <c r="F70" t="s">
        <v>134</v>
      </c>
    </row>
    <row r="71" spans="1:6" x14ac:dyDescent="0.25">
      <c r="A71">
        <v>2021</v>
      </c>
      <c r="B71" s="6">
        <v>44223</v>
      </c>
      <c r="C71" s="8">
        <v>62</v>
      </c>
      <c r="D71" s="8" t="s">
        <v>127</v>
      </c>
      <c r="E71" s="7">
        <v>175000</v>
      </c>
      <c r="F71" t="s">
        <v>134</v>
      </c>
    </row>
    <row r="72" spans="1:6" x14ac:dyDescent="0.25">
      <c r="A72">
        <v>2021</v>
      </c>
      <c r="B72" s="6">
        <v>44224</v>
      </c>
      <c r="C72" s="8">
        <v>63</v>
      </c>
      <c r="D72" s="8" t="s">
        <v>68</v>
      </c>
      <c r="E72" s="7">
        <v>200000</v>
      </c>
      <c r="F72" t="s">
        <v>134</v>
      </c>
    </row>
    <row r="73" spans="1:6" x14ac:dyDescent="0.25">
      <c r="A73">
        <v>2021</v>
      </c>
      <c r="B73" s="6">
        <v>44224</v>
      </c>
      <c r="C73" s="8">
        <v>64</v>
      </c>
      <c r="D73" s="8" t="s">
        <v>127</v>
      </c>
      <c r="E73" s="7">
        <v>297565.7</v>
      </c>
      <c r="F73" t="s">
        <v>134</v>
      </c>
    </row>
    <row r="74" spans="1:6" x14ac:dyDescent="0.25">
      <c r="A74">
        <v>2021</v>
      </c>
      <c r="B74" s="6">
        <v>44224</v>
      </c>
      <c r="C74" s="8">
        <v>65</v>
      </c>
      <c r="D74" s="8" t="s">
        <v>127</v>
      </c>
      <c r="E74" s="7">
        <v>64000</v>
      </c>
      <c r="F74" t="s">
        <v>134</v>
      </c>
    </row>
    <row r="75" spans="1:6" x14ac:dyDescent="0.25">
      <c r="A75">
        <v>2021</v>
      </c>
      <c r="B75" s="6">
        <v>44224</v>
      </c>
      <c r="C75" s="8">
        <v>66</v>
      </c>
      <c r="D75" s="8" t="s">
        <v>127</v>
      </c>
      <c r="E75" s="7">
        <v>50000</v>
      </c>
      <c r="F75" t="s">
        <v>134</v>
      </c>
    </row>
    <row r="76" spans="1:6" x14ac:dyDescent="0.25">
      <c r="A76">
        <v>2021</v>
      </c>
      <c r="B76" s="6">
        <v>44225</v>
      </c>
      <c r="C76" s="8">
        <v>67</v>
      </c>
      <c r="D76" s="8"/>
      <c r="E76" s="7">
        <v>1717.55</v>
      </c>
      <c r="F76" t="s">
        <v>89</v>
      </c>
    </row>
    <row r="77" spans="1:6" x14ac:dyDescent="0.25">
      <c r="A77">
        <v>2021</v>
      </c>
      <c r="B77" s="6">
        <v>44225</v>
      </c>
      <c r="C77" s="8">
        <v>68</v>
      </c>
      <c r="D77" s="8"/>
      <c r="E77" s="7">
        <v>1745.04</v>
      </c>
      <c r="F77" t="s">
        <v>89</v>
      </c>
    </row>
    <row r="78" spans="1:6" x14ac:dyDescent="0.25">
      <c r="A78">
        <v>2021</v>
      </c>
      <c r="B78" s="6">
        <v>44228</v>
      </c>
      <c r="C78" s="8">
        <v>69</v>
      </c>
      <c r="D78" s="8" t="s">
        <v>8</v>
      </c>
      <c r="E78" s="7">
        <v>132285.6</v>
      </c>
      <c r="F78" t="s">
        <v>104</v>
      </c>
    </row>
    <row r="79" spans="1:6" x14ac:dyDescent="0.25">
      <c r="A79">
        <v>2021</v>
      </c>
      <c r="B79" s="6">
        <v>44228</v>
      </c>
      <c r="C79" s="8">
        <v>70</v>
      </c>
      <c r="D79" s="8" t="s">
        <v>127</v>
      </c>
      <c r="E79" s="7">
        <v>40000</v>
      </c>
      <c r="F79" t="s">
        <v>172</v>
      </c>
    </row>
    <row r="80" spans="1:6" x14ac:dyDescent="0.25">
      <c r="A80">
        <v>2021</v>
      </c>
      <c r="B80" s="6">
        <v>44230</v>
      </c>
      <c r="C80" s="8">
        <v>71</v>
      </c>
      <c r="D80" s="8" t="s">
        <v>8</v>
      </c>
      <c r="E80" s="7">
        <v>101493.98</v>
      </c>
      <c r="F80" t="s">
        <v>94</v>
      </c>
    </row>
    <row r="81" spans="1:6" x14ac:dyDescent="0.25">
      <c r="A81">
        <v>2021</v>
      </c>
      <c r="B81" s="6">
        <v>44231</v>
      </c>
      <c r="C81" s="8">
        <v>72</v>
      </c>
      <c r="D81" s="8" t="s">
        <v>128</v>
      </c>
      <c r="E81" s="7">
        <v>95000</v>
      </c>
      <c r="F81" t="s">
        <v>134</v>
      </c>
    </row>
    <row r="82" spans="1:6" x14ac:dyDescent="0.25">
      <c r="A82">
        <v>2021</v>
      </c>
      <c r="B82" s="6">
        <v>44231</v>
      </c>
      <c r="C82" s="8">
        <v>73</v>
      </c>
      <c r="D82" s="8" t="s">
        <v>127</v>
      </c>
      <c r="E82" s="7">
        <v>73900</v>
      </c>
      <c r="F82" t="s">
        <v>134</v>
      </c>
    </row>
    <row r="83" spans="1:6" x14ac:dyDescent="0.25">
      <c r="A83">
        <v>2021</v>
      </c>
      <c r="B83" s="6">
        <v>44231</v>
      </c>
      <c r="C83" s="8">
        <v>74</v>
      </c>
      <c r="D83" s="8" t="s">
        <v>127</v>
      </c>
      <c r="E83" s="7">
        <v>75000</v>
      </c>
      <c r="F83" t="s">
        <v>134</v>
      </c>
    </row>
    <row r="84" spans="1:6" x14ac:dyDescent="0.25">
      <c r="A84">
        <v>2021</v>
      </c>
      <c r="B84" s="6">
        <v>44231</v>
      </c>
      <c r="C84" s="8">
        <v>75</v>
      </c>
      <c r="D84" s="8" t="s">
        <v>127</v>
      </c>
      <c r="E84" s="7">
        <v>261518.24</v>
      </c>
      <c r="F84" t="s">
        <v>134</v>
      </c>
    </row>
    <row r="85" spans="1:6" x14ac:dyDescent="0.25">
      <c r="A85">
        <v>2021</v>
      </c>
      <c r="B85" s="6">
        <v>44231</v>
      </c>
      <c r="C85" s="8">
        <v>76</v>
      </c>
      <c r="D85" s="8" t="s">
        <v>127</v>
      </c>
      <c r="E85" s="7">
        <v>49000</v>
      </c>
      <c r="F85" t="s">
        <v>134</v>
      </c>
    </row>
    <row r="86" spans="1:6" x14ac:dyDescent="0.25">
      <c r="A86">
        <v>2021</v>
      </c>
      <c r="B86" s="6">
        <v>44231</v>
      </c>
      <c r="C86" s="8">
        <v>77</v>
      </c>
      <c r="D86" s="8" t="s">
        <v>127</v>
      </c>
      <c r="E86" s="7">
        <v>62086.38</v>
      </c>
      <c r="F86" t="s">
        <v>134</v>
      </c>
    </row>
    <row r="87" spans="1:6" x14ac:dyDescent="0.25">
      <c r="A87">
        <v>2021</v>
      </c>
      <c r="B87" s="6">
        <v>44231</v>
      </c>
      <c r="C87" s="8">
        <v>78</v>
      </c>
      <c r="D87" s="8" t="s">
        <v>123</v>
      </c>
      <c r="E87" s="7">
        <v>106</v>
      </c>
      <c r="F87" t="s">
        <v>116</v>
      </c>
    </row>
    <row r="88" spans="1:6" x14ac:dyDescent="0.25">
      <c r="A88">
        <v>2021</v>
      </c>
      <c r="B88" s="6">
        <v>44232</v>
      </c>
      <c r="C88" s="8">
        <v>79</v>
      </c>
      <c r="D88" s="8" t="s">
        <v>127</v>
      </c>
      <c r="E88" s="7">
        <v>120000</v>
      </c>
      <c r="F88" t="s">
        <v>172</v>
      </c>
    </row>
    <row r="89" spans="1:6" x14ac:dyDescent="0.25">
      <c r="A89">
        <v>2021</v>
      </c>
      <c r="B89" s="6">
        <v>44232</v>
      </c>
      <c r="C89" s="8">
        <v>80</v>
      </c>
      <c r="D89" s="8" t="s">
        <v>127</v>
      </c>
      <c r="E89" s="7">
        <v>450000</v>
      </c>
      <c r="F89" t="s">
        <v>172</v>
      </c>
    </row>
    <row r="90" spans="1:6" x14ac:dyDescent="0.25">
      <c r="A90">
        <v>2021</v>
      </c>
      <c r="B90" s="6">
        <v>44232</v>
      </c>
      <c r="C90" s="8">
        <v>81</v>
      </c>
      <c r="D90" s="8" t="s">
        <v>127</v>
      </c>
      <c r="E90" s="7">
        <v>16000</v>
      </c>
      <c r="F90" t="s">
        <v>172</v>
      </c>
    </row>
    <row r="91" spans="1:6" x14ac:dyDescent="0.25">
      <c r="A91">
        <v>2021</v>
      </c>
      <c r="B91" s="6">
        <v>44235</v>
      </c>
      <c r="C91" s="8">
        <v>82</v>
      </c>
      <c r="D91" s="8" t="s">
        <v>8</v>
      </c>
      <c r="E91" s="7">
        <v>235128.74</v>
      </c>
      <c r="F91" t="s">
        <v>103</v>
      </c>
    </row>
    <row r="92" spans="1:6" x14ac:dyDescent="0.25">
      <c r="A92">
        <v>2021</v>
      </c>
      <c r="B92" s="6">
        <v>44236</v>
      </c>
      <c r="C92" s="8">
        <v>83</v>
      </c>
      <c r="D92" s="8" t="s">
        <v>127</v>
      </c>
      <c r="E92" s="7">
        <v>40000</v>
      </c>
      <c r="F92" t="s">
        <v>172</v>
      </c>
    </row>
    <row r="93" spans="1:6" x14ac:dyDescent="0.25">
      <c r="A93">
        <v>2021</v>
      </c>
      <c r="B93" s="6">
        <v>44236</v>
      </c>
      <c r="C93" s="8">
        <v>84</v>
      </c>
      <c r="D93" s="8" t="s">
        <v>127</v>
      </c>
      <c r="E93" s="7">
        <v>40000</v>
      </c>
      <c r="F93" t="s">
        <v>172</v>
      </c>
    </row>
    <row r="94" spans="1:6" x14ac:dyDescent="0.25">
      <c r="A94">
        <v>2021</v>
      </c>
      <c r="B94" s="6">
        <v>44236</v>
      </c>
      <c r="C94" s="8">
        <v>85</v>
      </c>
      <c r="D94" s="8" t="s">
        <v>127</v>
      </c>
      <c r="E94" s="7">
        <v>560000</v>
      </c>
      <c r="F94" t="s">
        <v>172</v>
      </c>
    </row>
    <row r="95" spans="1:6" x14ac:dyDescent="0.25">
      <c r="A95">
        <v>2021</v>
      </c>
      <c r="B95" s="6">
        <v>44236</v>
      </c>
      <c r="C95" s="8">
        <v>86</v>
      </c>
      <c r="D95" s="8" t="s">
        <v>127</v>
      </c>
      <c r="E95" s="7">
        <v>219400</v>
      </c>
      <c r="F95" t="s">
        <v>172</v>
      </c>
    </row>
    <row r="96" spans="1:6" x14ac:dyDescent="0.25">
      <c r="A96">
        <v>2021</v>
      </c>
      <c r="B96" s="6">
        <v>44236</v>
      </c>
      <c r="C96" s="8">
        <v>87</v>
      </c>
      <c r="D96" s="8" t="s">
        <v>127</v>
      </c>
      <c r="E96" s="7">
        <v>329800</v>
      </c>
      <c r="F96" t="s">
        <v>172</v>
      </c>
    </row>
    <row r="97" spans="1:6" x14ac:dyDescent="0.25">
      <c r="A97">
        <v>2021</v>
      </c>
      <c r="B97" s="6">
        <v>44236</v>
      </c>
      <c r="C97" s="8">
        <v>88</v>
      </c>
      <c r="D97" s="8" t="s">
        <v>127</v>
      </c>
      <c r="E97" s="7">
        <v>40000</v>
      </c>
      <c r="F97" t="s">
        <v>172</v>
      </c>
    </row>
    <row r="98" spans="1:6" x14ac:dyDescent="0.25">
      <c r="A98">
        <v>2021</v>
      </c>
      <c r="B98" s="6">
        <v>44236</v>
      </c>
      <c r="C98" s="8">
        <v>89</v>
      </c>
      <c r="D98" s="8" t="s">
        <v>68</v>
      </c>
      <c r="E98" s="7">
        <v>92000</v>
      </c>
      <c r="F98" t="s">
        <v>134</v>
      </c>
    </row>
    <row r="99" spans="1:6" x14ac:dyDescent="0.25">
      <c r="A99">
        <v>2021</v>
      </c>
      <c r="B99" s="6">
        <v>44236</v>
      </c>
      <c r="C99" s="8">
        <v>90</v>
      </c>
      <c r="D99" s="8" t="s">
        <v>68</v>
      </c>
      <c r="E99" s="7">
        <v>79000</v>
      </c>
      <c r="F99" t="s">
        <v>134</v>
      </c>
    </row>
    <row r="100" spans="1:6" x14ac:dyDescent="0.25">
      <c r="A100">
        <v>2021</v>
      </c>
      <c r="B100" s="6">
        <v>44236</v>
      </c>
      <c r="C100" s="8">
        <v>91</v>
      </c>
      <c r="D100" s="8" t="s">
        <v>127</v>
      </c>
      <c r="E100" s="7">
        <v>74000</v>
      </c>
      <c r="F100" t="s">
        <v>134</v>
      </c>
    </row>
    <row r="101" spans="1:6" x14ac:dyDescent="0.25">
      <c r="A101">
        <v>2021</v>
      </c>
      <c r="B101" s="6">
        <v>44239</v>
      </c>
      <c r="C101" s="8">
        <v>92</v>
      </c>
      <c r="D101" s="8" t="s">
        <v>14</v>
      </c>
      <c r="E101" s="7">
        <v>7364.62</v>
      </c>
      <c r="F101" t="s">
        <v>101</v>
      </c>
    </row>
    <row r="102" spans="1:6" x14ac:dyDescent="0.25">
      <c r="A102">
        <v>2021</v>
      </c>
      <c r="B102" s="6">
        <v>44239</v>
      </c>
      <c r="C102" s="8">
        <v>93</v>
      </c>
      <c r="D102" s="8" t="s">
        <v>14</v>
      </c>
      <c r="E102" s="7">
        <v>1630.54</v>
      </c>
      <c r="F102" t="s">
        <v>101</v>
      </c>
    </row>
    <row r="103" spans="1:6" x14ac:dyDescent="0.25">
      <c r="A103">
        <v>2021</v>
      </c>
      <c r="B103" s="6">
        <v>44239</v>
      </c>
      <c r="C103" s="8">
        <v>94</v>
      </c>
      <c r="D103" s="8" t="s">
        <v>14</v>
      </c>
      <c r="E103" s="7">
        <v>3601.84</v>
      </c>
      <c r="F103" t="s">
        <v>101</v>
      </c>
    </row>
    <row r="104" spans="1:6" x14ac:dyDescent="0.25">
      <c r="A104">
        <v>2021</v>
      </c>
      <c r="B104" s="6">
        <v>44239</v>
      </c>
      <c r="C104" s="8">
        <v>95</v>
      </c>
      <c r="D104" s="8" t="s">
        <v>69</v>
      </c>
      <c r="E104" s="7">
        <v>2131.27</v>
      </c>
      <c r="F104" t="s">
        <v>101</v>
      </c>
    </row>
    <row r="105" spans="1:6" x14ac:dyDescent="0.25">
      <c r="A105">
        <v>2021</v>
      </c>
      <c r="B105" s="6">
        <v>44239</v>
      </c>
      <c r="C105" s="8">
        <v>96</v>
      </c>
      <c r="D105" s="8" t="s">
        <v>69</v>
      </c>
      <c r="E105" s="7">
        <v>4562.4799999999996</v>
      </c>
      <c r="F105" t="s">
        <v>101</v>
      </c>
    </row>
    <row r="106" spans="1:6" x14ac:dyDescent="0.25">
      <c r="A106">
        <v>2021</v>
      </c>
      <c r="B106" s="6">
        <v>44239</v>
      </c>
      <c r="C106" s="8">
        <v>97</v>
      </c>
      <c r="D106" s="8" t="s">
        <v>69</v>
      </c>
      <c r="E106" s="7">
        <v>2522.63</v>
      </c>
      <c r="F106" t="s">
        <v>101</v>
      </c>
    </row>
    <row r="107" spans="1:6" x14ac:dyDescent="0.25">
      <c r="A107">
        <v>2021</v>
      </c>
      <c r="B107" s="6">
        <v>44239</v>
      </c>
      <c r="C107" s="8">
        <v>98</v>
      </c>
      <c r="D107" s="8" t="s">
        <v>69</v>
      </c>
      <c r="E107" s="7">
        <v>3630.06</v>
      </c>
      <c r="F107" t="s">
        <v>101</v>
      </c>
    </row>
    <row r="108" spans="1:6" x14ac:dyDescent="0.25">
      <c r="A108">
        <v>2021</v>
      </c>
      <c r="B108" s="6">
        <v>44239</v>
      </c>
      <c r="C108" s="8">
        <v>99</v>
      </c>
      <c r="D108" s="8" t="s">
        <v>70</v>
      </c>
      <c r="E108" s="7">
        <v>14043.02</v>
      </c>
      <c r="F108" t="s">
        <v>101</v>
      </c>
    </row>
    <row r="109" spans="1:6" x14ac:dyDescent="0.25">
      <c r="A109">
        <v>2021</v>
      </c>
      <c r="B109" s="6">
        <v>44239</v>
      </c>
      <c r="C109" s="8">
        <v>100</v>
      </c>
      <c r="D109" s="8" t="s">
        <v>70</v>
      </c>
      <c r="E109" s="7">
        <v>10980</v>
      </c>
      <c r="F109" t="s">
        <v>101</v>
      </c>
    </row>
    <row r="110" spans="1:6" x14ac:dyDescent="0.25">
      <c r="A110">
        <v>2021</v>
      </c>
      <c r="B110" s="6">
        <v>44239</v>
      </c>
      <c r="C110" s="8">
        <v>101</v>
      </c>
      <c r="D110" s="8" t="s">
        <v>70</v>
      </c>
      <c r="E110" s="7">
        <v>7341.49</v>
      </c>
      <c r="F110" t="s">
        <v>101</v>
      </c>
    </row>
    <row r="111" spans="1:6" x14ac:dyDescent="0.25">
      <c r="A111">
        <v>2021</v>
      </c>
      <c r="B111" s="6">
        <v>44239</v>
      </c>
      <c r="C111" s="8">
        <v>102</v>
      </c>
      <c r="D111" s="8" t="s">
        <v>71</v>
      </c>
      <c r="E111" s="7">
        <v>1861.01</v>
      </c>
      <c r="F111" t="s">
        <v>101</v>
      </c>
    </row>
    <row r="112" spans="1:6" x14ac:dyDescent="0.25">
      <c r="A112">
        <v>2021</v>
      </c>
      <c r="B112" s="6">
        <v>44239</v>
      </c>
      <c r="C112" s="8">
        <v>103</v>
      </c>
      <c r="D112" s="8" t="s">
        <v>71</v>
      </c>
      <c r="E112" s="7">
        <v>2142.6999999999998</v>
      </c>
      <c r="F112" t="s">
        <v>101</v>
      </c>
    </row>
    <row r="113" spans="1:6" x14ac:dyDescent="0.25">
      <c r="A113">
        <v>2021</v>
      </c>
      <c r="B113" s="6">
        <v>44239</v>
      </c>
      <c r="C113" s="8">
        <v>104</v>
      </c>
      <c r="D113" s="8" t="s">
        <v>71</v>
      </c>
      <c r="E113" s="7">
        <v>11334.11</v>
      </c>
      <c r="F113" t="s">
        <v>101</v>
      </c>
    </row>
    <row r="114" spans="1:6" x14ac:dyDescent="0.25">
      <c r="A114">
        <v>2021</v>
      </c>
      <c r="B114" s="6">
        <v>44239</v>
      </c>
      <c r="C114" s="8">
        <v>105</v>
      </c>
      <c r="D114" s="8" t="s">
        <v>71</v>
      </c>
      <c r="E114" s="7">
        <v>4004.4</v>
      </c>
      <c r="F114" t="s">
        <v>101</v>
      </c>
    </row>
    <row r="115" spans="1:6" x14ac:dyDescent="0.25">
      <c r="A115">
        <v>2021</v>
      </c>
      <c r="B115" s="6">
        <v>44239</v>
      </c>
      <c r="C115" s="8">
        <v>106</v>
      </c>
      <c r="D115" s="8" t="s">
        <v>49</v>
      </c>
      <c r="E115" s="7">
        <v>8689.94</v>
      </c>
      <c r="F115" t="s">
        <v>101</v>
      </c>
    </row>
    <row r="116" spans="1:6" x14ac:dyDescent="0.25">
      <c r="A116">
        <v>2021</v>
      </c>
      <c r="B116" s="6">
        <v>44239</v>
      </c>
      <c r="C116" s="8">
        <v>107</v>
      </c>
      <c r="D116" s="8" t="s">
        <v>49</v>
      </c>
      <c r="E116" s="7">
        <v>6839.96</v>
      </c>
      <c r="F116" t="s">
        <v>101</v>
      </c>
    </row>
    <row r="117" spans="1:6" x14ac:dyDescent="0.25">
      <c r="A117">
        <v>2021</v>
      </c>
      <c r="B117" s="6">
        <v>44239</v>
      </c>
      <c r="C117" s="8">
        <v>108</v>
      </c>
      <c r="D117" s="8" t="s">
        <v>49</v>
      </c>
      <c r="E117" s="7">
        <v>4685.6400000000003</v>
      </c>
      <c r="F117" t="s">
        <v>101</v>
      </c>
    </row>
    <row r="118" spans="1:6" x14ac:dyDescent="0.25">
      <c r="A118">
        <v>2021</v>
      </c>
      <c r="B118" s="6">
        <v>44239</v>
      </c>
      <c r="C118" s="8">
        <v>109</v>
      </c>
      <c r="D118" s="8" t="s">
        <v>49</v>
      </c>
      <c r="E118" s="7">
        <v>6043.78</v>
      </c>
      <c r="F118" t="s">
        <v>101</v>
      </c>
    </row>
    <row r="119" spans="1:6" x14ac:dyDescent="0.25">
      <c r="A119">
        <v>2021</v>
      </c>
      <c r="B119" s="6">
        <v>44239</v>
      </c>
      <c r="C119" s="8">
        <v>110</v>
      </c>
      <c r="D119" s="8" t="s">
        <v>35</v>
      </c>
      <c r="E119" s="7">
        <v>6938.22</v>
      </c>
      <c r="F119" t="s">
        <v>101</v>
      </c>
    </row>
    <row r="120" spans="1:6" x14ac:dyDescent="0.25">
      <c r="A120">
        <v>2021</v>
      </c>
      <c r="B120" s="6">
        <v>44239</v>
      </c>
      <c r="C120" s="8">
        <v>111</v>
      </c>
      <c r="D120" s="8" t="s">
        <v>35</v>
      </c>
      <c r="E120" s="7">
        <v>11031.92</v>
      </c>
      <c r="F120" t="s">
        <v>101</v>
      </c>
    </row>
    <row r="121" spans="1:6" x14ac:dyDescent="0.25">
      <c r="A121">
        <v>2021</v>
      </c>
      <c r="B121" s="6">
        <v>44239</v>
      </c>
      <c r="C121" s="8">
        <v>112</v>
      </c>
      <c r="D121" s="8" t="s">
        <v>60</v>
      </c>
      <c r="E121" s="7">
        <v>7501.47</v>
      </c>
      <c r="F121" t="s">
        <v>101</v>
      </c>
    </row>
    <row r="122" spans="1:6" x14ac:dyDescent="0.25">
      <c r="A122">
        <v>2021</v>
      </c>
      <c r="B122" s="6">
        <v>44239</v>
      </c>
      <c r="C122" s="8">
        <v>113</v>
      </c>
      <c r="D122" s="8" t="s">
        <v>122</v>
      </c>
      <c r="E122" s="7">
        <v>17275.650000000001</v>
      </c>
      <c r="F122" t="s">
        <v>101</v>
      </c>
    </row>
    <row r="123" spans="1:6" x14ac:dyDescent="0.25">
      <c r="A123">
        <v>2021</v>
      </c>
      <c r="B123" s="6">
        <v>44239</v>
      </c>
      <c r="C123" s="8">
        <v>114</v>
      </c>
      <c r="D123" s="8" t="s">
        <v>122</v>
      </c>
      <c r="E123" s="7">
        <v>23441.22</v>
      </c>
      <c r="F123" t="s">
        <v>101</v>
      </c>
    </row>
    <row r="124" spans="1:6" x14ac:dyDescent="0.25">
      <c r="A124">
        <v>2021</v>
      </c>
      <c r="B124" s="6">
        <v>44239</v>
      </c>
      <c r="C124" s="8">
        <v>115</v>
      </c>
      <c r="D124" s="8" t="s">
        <v>122</v>
      </c>
      <c r="E124" s="7">
        <v>45879.91</v>
      </c>
      <c r="F124" t="s">
        <v>101</v>
      </c>
    </row>
    <row r="125" spans="1:6" x14ac:dyDescent="0.25">
      <c r="A125">
        <v>2021</v>
      </c>
      <c r="B125" s="6">
        <v>44239</v>
      </c>
      <c r="C125" s="8">
        <v>116</v>
      </c>
      <c r="D125" s="8" t="s">
        <v>122</v>
      </c>
      <c r="E125" s="7">
        <v>4244.67</v>
      </c>
      <c r="F125" t="s">
        <v>101</v>
      </c>
    </row>
    <row r="126" spans="1:6" x14ac:dyDescent="0.25">
      <c r="A126">
        <v>2021</v>
      </c>
      <c r="B126" s="6">
        <v>44239</v>
      </c>
      <c r="C126" s="8">
        <v>117</v>
      </c>
      <c r="D126" s="8" t="s">
        <v>122</v>
      </c>
      <c r="E126" s="7">
        <v>3500.02</v>
      </c>
      <c r="F126" t="s">
        <v>101</v>
      </c>
    </row>
    <row r="127" spans="1:6" x14ac:dyDescent="0.25">
      <c r="A127">
        <v>2021</v>
      </c>
      <c r="B127" s="6">
        <v>44239</v>
      </c>
      <c r="C127" s="8">
        <v>118</v>
      </c>
      <c r="D127" s="8" t="s">
        <v>113</v>
      </c>
      <c r="E127" s="7">
        <v>40393.99</v>
      </c>
      <c r="F127" t="s">
        <v>101</v>
      </c>
    </row>
    <row r="128" spans="1:6" x14ac:dyDescent="0.25">
      <c r="A128">
        <v>2021</v>
      </c>
      <c r="B128" s="6">
        <v>44242</v>
      </c>
      <c r="C128" s="8">
        <v>119</v>
      </c>
      <c r="D128" s="8" t="s">
        <v>127</v>
      </c>
      <c r="E128" s="7">
        <v>720000</v>
      </c>
      <c r="F128" t="s">
        <v>172</v>
      </c>
    </row>
    <row r="129" spans="1:6" x14ac:dyDescent="0.25">
      <c r="A129">
        <v>2021</v>
      </c>
      <c r="B129" s="6">
        <v>44242</v>
      </c>
      <c r="C129" s="8">
        <v>120</v>
      </c>
      <c r="D129" s="8" t="s">
        <v>127</v>
      </c>
      <c r="E129" s="7">
        <v>72350</v>
      </c>
      <c r="F129" t="s">
        <v>134</v>
      </c>
    </row>
    <row r="130" spans="1:6" x14ac:dyDescent="0.25">
      <c r="A130">
        <v>2021</v>
      </c>
      <c r="B130" s="6">
        <v>44242</v>
      </c>
      <c r="C130" s="8">
        <v>121</v>
      </c>
      <c r="D130" s="8" t="s">
        <v>127</v>
      </c>
      <c r="E130" s="7">
        <v>89553</v>
      </c>
      <c r="F130" t="s">
        <v>134</v>
      </c>
    </row>
    <row r="131" spans="1:6" x14ac:dyDescent="0.25">
      <c r="A131">
        <v>2021</v>
      </c>
      <c r="B131" s="6">
        <v>44242</v>
      </c>
      <c r="C131" s="8">
        <v>122</v>
      </c>
      <c r="D131" s="8" t="s">
        <v>127</v>
      </c>
      <c r="E131" s="7">
        <v>55000</v>
      </c>
      <c r="F131" t="s">
        <v>134</v>
      </c>
    </row>
    <row r="132" spans="1:6" x14ac:dyDescent="0.25">
      <c r="A132">
        <v>2021</v>
      </c>
      <c r="B132" s="6">
        <v>44242</v>
      </c>
      <c r="C132" s="8">
        <v>123</v>
      </c>
      <c r="D132" s="8" t="s">
        <v>127</v>
      </c>
      <c r="E132" s="7">
        <v>39207</v>
      </c>
      <c r="F132" t="s">
        <v>134</v>
      </c>
    </row>
    <row r="133" spans="1:6" x14ac:dyDescent="0.25">
      <c r="A133">
        <v>2021</v>
      </c>
      <c r="B133" s="6">
        <v>44242</v>
      </c>
      <c r="C133" s="8">
        <v>124</v>
      </c>
      <c r="D133" s="8" t="s">
        <v>127</v>
      </c>
      <c r="E133" s="7">
        <v>76400</v>
      </c>
      <c r="F133" t="s">
        <v>134</v>
      </c>
    </row>
    <row r="134" spans="1:6" x14ac:dyDescent="0.25">
      <c r="A134">
        <v>2021</v>
      </c>
      <c r="B134" s="6">
        <v>44245</v>
      </c>
      <c r="C134" s="8">
        <v>125</v>
      </c>
      <c r="D134" s="8" t="s">
        <v>127</v>
      </c>
      <c r="E134" s="7">
        <v>200700</v>
      </c>
      <c r="F134" t="s">
        <v>172</v>
      </c>
    </row>
    <row r="135" spans="1:6" x14ac:dyDescent="0.25">
      <c r="A135">
        <v>2021</v>
      </c>
      <c r="B135" s="6">
        <v>44245</v>
      </c>
      <c r="C135" s="8">
        <v>126</v>
      </c>
      <c r="D135" s="8" t="s">
        <v>127</v>
      </c>
      <c r="E135" s="7">
        <v>800000</v>
      </c>
      <c r="F135" t="s">
        <v>172</v>
      </c>
    </row>
    <row r="136" spans="1:6" x14ac:dyDescent="0.25">
      <c r="A136">
        <v>2021</v>
      </c>
      <c r="B136" s="6">
        <v>44245</v>
      </c>
      <c r="C136" s="8">
        <v>127</v>
      </c>
      <c r="D136" s="8" t="s">
        <v>13</v>
      </c>
      <c r="E136" s="7">
        <v>2270.39</v>
      </c>
      <c r="F136" t="s">
        <v>91</v>
      </c>
    </row>
    <row r="137" spans="1:6" x14ac:dyDescent="0.25">
      <c r="A137">
        <v>2021</v>
      </c>
      <c r="B137" s="6">
        <v>44245</v>
      </c>
      <c r="C137" s="8">
        <v>128</v>
      </c>
      <c r="D137" s="8"/>
      <c r="E137" s="7">
        <v>1007.76</v>
      </c>
      <c r="F137" t="s">
        <v>91</v>
      </c>
    </row>
    <row r="138" spans="1:6" x14ac:dyDescent="0.25">
      <c r="A138">
        <v>2021</v>
      </c>
      <c r="B138" s="6">
        <v>44245</v>
      </c>
      <c r="C138" s="8">
        <v>129</v>
      </c>
      <c r="D138" s="8" t="s">
        <v>8</v>
      </c>
      <c r="E138" s="7">
        <v>10265470.869999999</v>
      </c>
      <c r="F138" t="s">
        <v>90</v>
      </c>
    </row>
    <row r="139" spans="1:6" x14ac:dyDescent="0.25">
      <c r="A139">
        <v>2021</v>
      </c>
      <c r="B139" s="6">
        <v>44245</v>
      </c>
      <c r="C139" s="8">
        <v>130</v>
      </c>
      <c r="D139" s="8" t="s">
        <v>8</v>
      </c>
      <c r="E139" s="7">
        <v>1698</v>
      </c>
      <c r="F139" t="s">
        <v>90</v>
      </c>
    </row>
    <row r="140" spans="1:6" x14ac:dyDescent="0.25">
      <c r="A140">
        <v>2021</v>
      </c>
      <c r="B140" s="6">
        <v>44245</v>
      </c>
      <c r="C140" s="8">
        <v>131</v>
      </c>
      <c r="D140" s="8" t="s">
        <v>9</v>
      </c>
      <c r="E140" s="7">
        <v>8258</v>
      </c>
      <c r="F140" t="s">
        <v>90</v>
      </c>
    </row>
    <row r="141" spans="1:6" x14ac:dyDescent="0.25">
      <c r="A141">
        <v>2021</v>
      </c>
      <c r="B141" s="6">
        <v>44246</v>
      </c>
      <c r="C141" s="8">
        <v>132</v>
      </c>
      <c r="D141" s="8" t="s">
        <v>8</v>
      </c>
      <c r="E141" s="7">
        <v>2431573.5299999998</v>
      </c>
      <c r="F141" t="s">
        <v>115</v>
      </c>
    </row>
    <row r="142" spans="1:6" x14ac:dyDescent="0.25">
      <c r="A142">
        <v>2021</v>
      </c>
      <c r="B142" s="6">
        <v>44246</v>
      </c>
      <c r="C142" s="8">
        <v>132</v>
      </c>
      <c r="D142" s="8" t="s">
        <v>8</v>
      </c>
      <c r="E142" s="7">
        <v>2688200</v>
      </c>
      <c r="F142" t="s">
        <v>115</v>
      </c>
    </row>
    <row r="143" spans="1:6" x14ac:dyDescent="0.25">
      <c r="A143">
        <v>2021</v>
      </c>
      <c r="B143" s="6">
        <v>44246</v>
      </c>
      <c r="C143" s="8">
        <v>133</v>
      </c>
      <c r="D143" s="8" t="s">
        <v>8</v>
      </c>
      <c r="E143" s="7">
        <v>8692.24</v>
      </c>
      <c r="F143" t="s">
        <v>115</v>
      </c>
    </row>
    <row r="144" spans="1:6" x14ac:dyDescent="0.25">
      <c r="A144">
        <v>2021</v>
      </c>
      <c r="B144" s="6">
        <v>44246</v>
      </c>
      <c r="C144" s="8">
        <v>133</v>
      </c>
      <c r="D144" s="8" t="s">
        <v>8</v>
      </c>
      <c r="E144" s="7">
        <v>6200</v>
      </c>
      <c r="F144" t="s">
        <v>115</v>
      </c>
    </row>
    <row r="145" spans="1:6" x14ac:dyDescent="0.25">
      <c r="A145">
        <v>2021</v>
      </c>
      <c r="B145" s="6">
        <v>44246</v>
      </c>
      <c r="C145" s="8">
        <v>134</v>
      </c>
      <c r="D145" s="8" t="s">
        <v>169</v>
      </c>
      <c r="E145" s="7">
        <v>400000</v>
      </c>
      <c r="F145" t="s">
        <v>172</v>
      </c>
    </row>
    <row r="146" spans="1:6" x14ac:dyDescent="0.25">
      <c r="A146">
        <v>2021</v>
      </c>
      <c r="B146" s="6">
        <v>44249</v>
      </c>
      <c r="C146" s="8">
        <v>135</v>
      </c>
      <c r="D146" s="8" t="s">
        <v>169</v>
      </c>
      <c r="E146" s="7">
        <v>20418.919999999998</v>
      </c>
      <c r="F146" t="s">
        <v>134</v>
      </c>
    </row>
    <row r="147" spans="1:6" x14ac:dyDescent="0.25">
      <c r="A147">
        <v>2021</v>
      </c>
      <c r="B147" s="6">
        <v>44249</v>
      </c>
      <c r="C147" s="8">
        <v>136</v>
      </c>
      <c r="D147" s="8" t="s">
        <v>68</v>
      </c>
      <c r="E147" s="7">
        <v>74700</v>
      </c>
      <c r="F147" t="s">
        <v>134</v>
      </c>
    </row>
    <row r="148" spans="1:6" x14ac:dyDescent="0.25">
      <c r="A148">
        <v>2021</v>
      </c>
      <c r="B148" s="6">
        <v>44249</v>
      </c>
      <c r="C148" s="8">
        <v>137</v>
      </c>
      <c r="D148" s="8" t="s">
        <v>127</v>
      </c>
      <c r="E148" s="7">
        <v>80800</v>
      </c>
      <c r="F148" t="s">
        <v>134</v>
      </c>
    </row>
    <row r="149" spans="1:6" x14ac:dyDescent="0.25">
      <c r="A149">
        <v>2021</v>
      </c>
      <c r="B149" s="6">
        <v>44249</v>
      </c>
      <c r="C149" s="8">
        <v>138</v>
      </c>
      <c r="D149" s="8" t="s">
        <v>127</v>
      </c>
      <c r="E149" s="7">
        <v>133491</v>
      </c>
      <c r="F149" t="s">
        <v>134</v>
      </c>
    </row>
    <row r="150" spans="1:6" x14ac:dyDescent="0.25">
      <c r="A150">
        <v>2021</v>
      </c>
      <c r="B150" s="6">
        <v>44249</v>
      </c>
      <c r="C150" s="8">
        <v>139</v>
      </c>
      <c r="D150" s="8" t="s">
        <v>127</v>
      </c>
      <c r="E150" s="7">
        <v>140000</v>
      </c>
      <c r="F150" t="s">
        <v>134</v>
      </c>
    </row>
    <row r="151" spans="1:6" x14ac:dyDescent="0.25">
      <c r="A151">
        <v>2021</v>
      </c>
      <c r="B151" s="6">
        <v>44251</v>
      </c>
      <c r="C151" s="8">
        <v>140</v>
      </c>
      <c r="D151" s="8" t="s">
        <v>10</v>
      </c>
      <c r="E151" s="7">
        <v>394.12</v>
      </c>
      <c r="F151" t="s">
        <v>89</v>
      </c>
    </row>
    <row r="152" spans="1:6" x14ac:dyDescent="0.25">
      <c r="A152">
        <v>2021</v>
      </c>
      <c r="B152" s="6">
        <v>44251</v>
      </c>
      <c r="C152" s="8">
        <v>141</v>
      </c>
      <c r="D152" s="8" t="s">
        <v>11</v>
      </c>
      <c r="E152" s="7">
        <v>1992.69</v>
      </c>
      <c r="F152" t="s">
        <v>89</v>
      </c>
    </row>
    <row r="153" spans="1:6" x14ac:dyDescent="0.25">
      <c r="A153">
        <v>2021</v>
      </c>
      <c r="B153" s="6">
        <v>44251</v>
      </c>
      <c r="C153" s="8">
        <v>142</v>
      </c>
      <c r="D153" s="8" t="s">
        <v>12</v>
      </c>
      <c r="E153" s="7">
        <v>1594.32</v>
      </c>
      <c r="F153" t="s">
        <v>89</v>
      </c>
    </row>
    <row r="154" spans="1:6" x14ac:dyDescent="0.25">
      <c r="A154">
        <v>2021</v>
      </c>
      <c r="B154" s="6">
        <v>44251</v>
      </c>
      <c r="C154" s="8">
        <v>143</v>
      </c>
      <c r="D154" s="8" t="s">
        <v>8</v>
      </c>
      <c r="E154" s="7">
        <v>3439587.12</v>
      </c>
      <c r="F154" t="s">
        <v>89</v>
      </c>
    </row>
    <row r="155" spans="1:6" x14ac:dyDescent="0.25">
      <c r="A155">
        <v>2021</v>
      </c>
      <c r="B155" s="6">
        <v>44251</v>
      </c>
      <c r="C155" s="8">
        <v>144</v>
      </c>
      <c r="D155" s="8" t="s">
        <v>9</v>
      </c>
      <c r="E155" s="7">
        <v>156654.76999999999</v>
      </c>
      <c r="F155" t="s">
        <v>89</v>
      </c>
    </row>
    <row r="156" spans="1:6" x14ac:dyDescent="0.25">
      <c r="A156">
        <v>2021</v>
      </c>
      <c r="B156" s="6">
        <v>44251</v>
      </c>
      <c r="C156" s="8">
        <v>145</v>
      </c>
      <c r="D156" s="8" t="s">
        <v>147</v>
      </c>
      <c r="E156" s="7">
        <v>79788.28</v>
      </c>
      <c r="F156" t="s">
        <v>108</v>
      </c>
    </row>
    <row r="157" spans="1:6" x14ac:dyDescent="0.25">
      <c r="A157">
        <v>2021</v>
      </c>
      <c r="B157" s="6">
        <v>44251</v>
      </c>
      <c r="C157" s="8">
        <v>146</v>
      </c>
      <c r="D157" s="8"/>
      <c r="E157" s="7">
        <v>47911</v>
      </c>
      <c r="F157" t="s">
        <v>135</v>
      </c>
    </row>
    <row r="158" spans="1:6" x14ac:dyDescent="0.25">
      <c r="A158">
        <v>2021</v>
      </c>
      <c r="B158" s="6">
        <v>44251</v>
      </c>
      <c r="C158" s="8">
        <v>147</v>
      </c>
      <c r="D158" s="8"/>
      <c r="E158" s="7">
        <v>19429</v>
      </c>
      <c r="F158" t="s">
        <v>135</v>
      </c>
    </row>
    <row r="159" spans="1:6" x14ac:dyDescent="0.25">
      <c r="A159">
        <v>2021</v>
      </c>
      <c r="B159" s="6">
        <v>44251</v>
      </c>
      <c r="C159" s="8">
        <v>148</v>
      </c>
      <c r="D159" s="8"/>
      <c r="E159" s="7">
        <v>47281</v>
      </c>
      <c r="F159" t="s">
        <v>135</v>
      </c>
    </row>
    <row r="160" spans="1:6" x14ac:dyDescent="0.25">
      <c r="A160">
        <v>2021</v>
      </c>
      <c r="B160" s="6">
        <v>44251</v>
      </c>
      <c r="C160" s="8">
        <v>149</v>
      </c>
      <c r="D160" s="8"/>
      <c r="E160" s="7">
        <v>18412</v>
      </c>
      <c r="F160" t="s">
        <v>135</v>
      </c>
    </row>
    <row r="161" spans="1:6" x14ac:dyDescent="0.25">
      <c r="A161">
        <v>2021</v>
      </c>
      <c r="B161" s="6">
        <v>44251</v>
      </c>
      <c r="C161" s="8">
        <v>150</v>
      </c>
      <c r="D161" s="8"/>
      <c r="E161" s="7">
        <v>24000</v>
      </c>
      <c r="F161" t="s">
        <v>135</v>
      </c>
    </row>
    <row r="162" spans="1:6" x14ac:dyDescent="0.25">
      <c r="A162">
        <v>2021</v>
      </c>
      <c r="B162" s="6">
        <v>44251</v>
      </c>
      <c r="C162" s="8">
        <v>151</v>
      </c>
      <c r="D162" s="8"/>
      <c r="E162" s="7">
        <v>48000</v>
      </c>
      <c r="F162" t="s">
        <v>135</v>
      </c>
    </row>
    <row r="163" spans="1:6" x14ac:dyDescent="0.25">
      <c r="A163">
        <v>2021</v>
      </c>
      <c r="B163" s="6">
        <v>44256</v>
      </c>
      <c r="C163" s="8">
        <v>152</v>
      </c>
      <c r="D163" s="8" t="s">
        <v>68</v>
      </c>
      <c r="E163" s="7">
        <v>149000</v>
      </c>
      <c r="F163" t="s">
        <v>134</v>
      </c>
    </row>
    <row r="164" spans="1:6" x14ac:dyDescent="0.25">
      <c r="A164">
        <v>2021</v>
      </c>
      <c r="B164" s="6">
        <v>44256</v>
      </c>
      <c r="C164" s="8">
        <v>153</v>
      </c>
      <c r="D164" s="8" t="s">
        <v>127</v>
      </c>
      <c r="E164" s="7">
        <v>1000000</v>
      </c>
      <c r="F164" t="s">
        <v>172</v>
      </c>
    </row>
    <row r="165" spans="1:6" x14ac:dyDescent="0.25">
      <c r="A165">
        <v>2021</v>
      </c>
      <c r="B165" s="6">
        <v>44256</v>
      </c>
      <c r="C165" s="8">
        <v>154</v>
      </c>
      <c r="D165" s="8" t="s">
        <v>127</v>
      </c>
      <c r="E165" s="7">
        <v>720000</v>
      </c>
      <c r="F165" t="s">
        <v>172</v>
      </c>
    </row>
    <row r="166" spans="1:6" x14ac:dyDescent="0.25">
      <c r="A166">
        <v>2021</v>
      </c>
      <c r="B166" s="6">
        <v>44256</v>
      </c>
      <c r="C166" s="8">
        <v>155</v>
      </c>
      <c r="D166" s="8" t="s">
        <v>127</v>
      </c>
      <c r="E166" s="7">
        <v>320000</v>
      </c>
      <c r="F166" t="s">
        <v>172</v>
      </c>
    </row>
    <row r="167" spans="1:6" x14ac:dyDescent="0.25">
      <c r="A167">
        <v>2021</v>
      </c>
      <c r="B167" s="6">
        <v>44256</v>
      </c>
      <c r="C167" s="8">
        <v>156</v>
      </c>
      <c r="D167" s="8" t="s">
        <v>127</v>
      </c>
      <c r="E167" s="7">
        <v>800000</v>
      </c>
      <c r="F167" t="s">
        <v>172</v>
      </c>
    </row>
    <row r="168" spans="1:6" x14ac:dyDescent="0.25">
      <c r="A168">
        <v>2021</v>
      </c>
      <c r="B168" s="6">
        <v>44257</v>
      </c>
      <c r="C168" s="8">
        <v>157</v>
      </c>
      <c r="D168" s="8" t="s">
        <v>127</v>
      </c>
      <c r="E168" s="7">
        <v>66500</v>
      </c>
      <c r="F168" t="s">
        <v>134</v>
      </c>
    </row>
    <row r="169" spans="1:6" x14ac:dyDescent="0.25">
      <c r="A169">
        <v>2021</v>
      </c>
      <c r="B169" s="6">
        <v>44257</v>
      </c>
      <c r="C169" s="8">
        <v>158</v>
      </c>
      <c r="D169" s="8" t="s">
        <v>127</v>
      </c>
      <c r="E169" s="7">
        <v>51000</v>
      </c>
      <c r="F169" t="s">
        <v>134</v>
      </c>
    </row>
    <row r="170" spans="1:6" x14ac:dyDescent="0.25">
      <c r="A170">
        <v>2021</v>
      </c>
      <c r="B170" s="6">
        <v>44257</v>
      </c>
      <c r="C170" s="8">
        <v>159</v>
      </c>
      <c r="D170" s="8" t="s">
        <v>141</v>
      </c>
      <c r="E170" s="7">
        <v>100</v>
      </c>
      <c r="F170" t="s">
        <v>116</v>
      </c>
    </row>
    <row r="171" spans="1:6" x14ac:dyDescent="0.25">
      <c r="A171">
        <v>2021</v>
      </c>
      <c r="B171" s="6">
        <v>44257</v>
      </c>
      <c r="C171" s="8">
        <v>160</v>
      </c>
      <c r="D171" s="8" t="s">
        <v>33</v>
      </c>
      <c r="E171" s="7">
        <v>834442.56</v>
      </c>
      <c r="F171" t="s">
        <v>92</v>
      </c>
    </row>
    <row r="172" spans="1:6" x14ac:dyDescent="0.25">
      <c r="A172">
        <v>2021</v>
      </c>
      <c r="B172" s="6">
        <v>44257</v>
      </c>
      <c r="C172" s="8">
        <v>161</v>
      </c>
      <c r="D172" s="8" t="s">
        <v>48</v>
      </c>
      <c r="E172" s="7">
        <v>834442.56</v>
      </c>
      <c r="F172" t="s">
        <v>92</v>
      </c>
    </row>
    <row r="173" spans="1:6" x14ac:dyDescent="0.25">
      <c r="A173">
        <v>2021</v>
      </c>
      <c r="B173" s="6">
        <v>44257</v>
      </c>
      <c r="C173" s="8">
        <v>162</v>
      </c>
      <c r="D173" s="8" t="s">
        <v>14</v>
      </c>
      <c r="E173" s="7">
        <v>869211</v>
      </c>
      <c r="F173" t="s">
        <v>92</v>
      </c>
    </row>
    <row r="174" spans="1:6" x14ac:dyDescent="0.25">
      <c r="A174">
        <v>2021</v>
      </c>
      <c r="B174" s="6">
        <v>44257</v>
      </c>
      <c r="C174" s="8">
        <v>163</v>
      </c>
      <c r="D174" s="8" t="s">
        <v>14</v>
      </c>
      <c r="E174" s="7">
        <v>301326.48</v>
      </c>
      <c r="F174" t="s">
        <v>92</v>
      </c>
    </row>
    <row r="175" spans="1:6" x14ac:dyDescent="0.25">
      <c r="A175">
        <v>2021</v>
      </c>
      <c r="B175" s="6">
        <v>44257</v>
      </c>
      <c r="C175" s="8">
        <v>164</v>
      </c>
      <c r="D175" s="8" t="s">
        <v>34</v>
      </c>
      <c r="E175" s="7">
        <v>533116.07999999996</v>
      </c>
      <c r="F175" t="s">
        <v>92</v>
      </c>
    </row>
    <row r="176" spans="1:6" x14ac:dyDescent="0.25">
      <c r="A176">
        <v>2021</v>
      </c>
      <c r="B176" s="6">
        <v>44257</v>
      </c>
      <c r="C176" s="8">
        <v>165</v>
      </c>
      <c r="D176" s="8" t="s">
        <v>34</v>
      </c>
      <c r="E176" s="7">
        <v>892389.96</v>
      </c>
      <c r="F176" t="s">
        <v>92</v>
      </c>
    </row>
    <row r="177" spans="1:6" x14ac:dyDescent="0.25">
      <c r="A177">
        <v>2021</v>
      </c>
      <c r="B177" s="6">
        <v>44257</v>
      </c>
      <c r="C177" s="8">
        <v>166</v>
      </c>
      <c r="D177" s="8" t="s">
        <v>59</v>
      </c>
      <c r="E177" s="7">
        <v>347684.4</v>
      </c>
      <c r="F177" t="s">
        <v>92</v>
      </c>
    </row>
    <row r="178" spans="1:6" x14ac:dyDescent="0.25">
      <c r="A178">
        <v>2021</v>
      </c>
      <c r="B178" s="6">
        <v>44257</v>
      </c>
      <c r="C178" s="8">
        <v>167</v>
      </c>
      <c r="D178" s="8" t="s">
        <v>49</v>
      </c>
      <c r="E178" s="7">
        <v>243379.08</v>
      </c>
      <c r="F178" t="s">
        <v>92</v>
      </c>
    </row>
    <row r="179" spans="1:6" x14ac:dyDescent="0.25">
      <c r="A179">
        <v>2021</v>
      </c>
      <c r="B179" s="6">
        <v>44257</v>
      </c>
      <c r="C179" s="8">
        <v>168</v>
      </c>
      <c r="D179" s="8" t="s">
        <v>49</v>
      </c>
      <c r="E179" s="7">
        <v>405631.8</v>
      </c>
      <c r="F179" t="s">
        <v>92</v>
      </c>
    </row>
    <row r="180" spans="1:6" x14ac:dyDescent="0.25">
      <c r="A180">
        <v>2021</v>
      </c>
      <c r="B180" s="6">
        <v>44257</v>
      </c>
      <c r="C180" s="8">
        <v>169</v>
      </c>
      <c r="D180" s="8" t="s">
        <v>35</v>
      </c>
      <c r="E180" s="7">
        <v>359273.88</v>
      </c>
      <c r="F180" t="s">
        <v>92</v>
      </c>
    </row>
    <row r="181" spans="1:6" x14ac:dyDescent="0.25">
      <c r="A181">
        <v>2021</v>
      </c>
      <c r="B181" s="6">
        <v>44257</v>
      </c>
      <c r="C181" s="8">
        <v>170</v>
      </c>
      <c r="D181" s="8" t="s">
        <v>35</v>
      </c>
      <c r="E181" s="7">
        <v>741726.71999999997</v>
      </c>
      <c r="F181" t="s">
        <v>92</v>
      </c>
    </row>
    <row r="182" spans="1:6" x14ac:dyDescent="0.25">
      <c r="A182">
        <v>2021</v>
      </c>
      <c r="B182" s="6">
        <v>44257</v>
      </c>
      <c r="C182" s="8">
        <v>171</v>
      </c>
      <c r="D182" s="8" t="s">
        <v>60</v>
      </c>
      <c r="E182" s="7">
        <v>892389.96</v>
      </c>
      <c r="F182" t="s">
        <v>92</v>
      </c>
    </row>
    <row r="183" spans="1:6" x14ac:dyDescent="0.25">
      <c r="A183">
        <v>2021</v>
      </c>
      <c r="B183" s="6">
        <v>44257</v>
      </c>
      <c r="C183" s="8">
        <v>172</v>
      </c>
      <c r="D183" s="8" t="s">
        <v>61</v>
      </c>
      <c r="E183" s="7">
        <v>486758.16</v>
      </c>
      <c r="F183" t="s">
        <v>92</v>
      </c>
    </row>
    <row r="184" spans="1:6" x14ac:dyDescent="0.25">
      <c r="A184">
        <v>2021</v>
      </c>
      <c r="B184" s="6">
        <v>44257</v>
      </c>
      <c r="C184" s="8">
        <v>173</v>
      </c>
      <c r="D184" s="8" t="s">
        <v>50</v>
      </c>
      <c r="E184" s="7">
        <v>706958.28</v>
      </c>
      <c r="F184" t="s">
        <v>92</v>
      </c>
    </row>
    <row r="185" spans="1:6" x14ac:dyDescent="0.25">
      <c r="A185">
        <v>2021</v>
      </c>
      <c r="B185" s="6">
        <v>44257</v>
      </c>
      <c r="C185" s="8">
        <v>174</v>
      </c>
      <c r="D185" s="8" t="s">
        <v>36</v>
      </c>
      <c r="E185" s="7">
        <v>336094.92</v>
      </c>
      <c r="F185" t="s">
        <v>92</v>
      </c>
    </row>
    <row r="186" spans="1:6" x14ac:dyDescent="0.25">
      <c r="A186">
        <v>2021</v>
      </c>
      <c r="B186" s="6">
        <v>44257</v>
      </c>
      <c r="C186" s="8">
        <v>175</v>
      </c>
      <c r="D186" s="8" t="s">
        <v>51</v>
      </c>
      <c r="E186" s="7">
        <v>370863.35999999999</v>
      </c>
      <c r="F186" t="s">
        <v>92</v>
      </c>
    </row>
    <row r="187" spans="1:6" x14ac:dyDescent="0.25">
      <c r="A187">
        <v>2021</v>
      </c>
      <c r="B187" s="6">
        <v>44257</v>
      </c>
      <c r="C187" s="8">
        <v>176</v>
      </c>
      <c r="D187" s="8" t="s">
        <v>37</v>
      </c>
      <c r="E187" s="7">
        <v>834442.56</v>
      </c>
      <c r="F187" t="s">
        <v>92</v>
      </c>
    </row>
    <row r="188" spans="1:6" x14ac:dyDescent="0.25">
      <c r="A188">
        <v>2021</v>
      </c>
      <c r="B188" s="6">
        <v>44257</v>
      </c>
      <c r="C188" s="8">
        <v>177</v>
      </c>
      <c r="D188" s="8" t="s">
        <v>37</v>
      </c>
      <c r="E188" s="7">
        <v>1228484.8799999999</v>
      </c>
      <c r="F188" t="s">
        <v>92</v>
      </c>
    </row>
    <row r="189" spans="1:6" x14ac:dyDescent="0.25">
      <c r="A189">
        <v>2021</v>
      </c>
      <c r="B189" s="6">
        <v>44257</v>
      </c>
      <c r="C189" s="8">
        <v>178</v>
      </c>
      <c r="D189" s="8" t="s">
        <v>52</v>
      </c>
      <c r="E189" s="7">
        <v>1031463.72</v>
      </c>
      <c r="F189" t="s">
        <v>92</v>
      </c>
    </row>
    <row r="190" spans="1:6" x14ac:dyDescent="0.25">
      <c r="A190">
        <v>2021</v>
      </c>
      <c r="B190" s="6">
        <v>44257</v>
      </c>
      <c r="C190" s="8">
        <v>179</v>
      </c>
      <c r="D190" s="8" t="s">
        <v>16</v>
      </c>
      <c r="E190" s="7">
        <v>1216895.3999999999</v>
      </c>
      <c r="F190" t="s">
        <v>92</v>
      </c>
    </row>
    <row r="191" spans="1:6" x14ac:dyDescent="0.25">
      <c r="A191">
        <v>2021</v>
      </c>
      <c r="B191" s="6">
        <v>44257</v>
      </c>
      <c r="C191" s="8">
        <v>180</v>
      </c>
      <c r="D191" s="8" t="s">
        <v>16</v>
      </c>
      <c r="E191" s="7">
        <v>266558.03999999998</v>
      </c>
      <c r="F191" t="s">
        <v>92</v>
      </c>
    </row>
    <row r="192" spans="1:6" x14ac:dyDescent="0.25">
      <c r="A192">
        <v>2021</v>
      </c>
      <c r="B192" s="6">
        <v>44257</v>
      </c>
      <c r="C192" s="8">
        <v>181</v>
      </c>
      <c r="D192" s="8" t="s">
        <v>16</v>
      </c>
      <c r="E192" s="7">
        <v>533116.07999999996</v>
      </c>
      <c r="F192" t="s">
        <v>92</v>
      </c>
    </row>
    <row r="193" spans="1:6" x14ac:dyDescent="0.25">
      <c r="A193">
        <v>2021</v>
      </c>
      <c r="B193" s="6">
        <v>44257</v>
      </c>
      <c r="C193" s="8">
        <v>182</v>
      </c>
      <c r="D193" s="8" t="s">
        <v>16</v>
      </c>
      <c r="E193" s="7">
        <v>347684.4</v>
      </c>
      <c r="F193" t="s">
        <v>92</v>
      </c>
    </row>
    <row r="194" spans="1:6" x14ac:dyDescent="0.25">
      <c r="A194">
        <v>2021</v>
      </c>
      <c r="B194" s="6">
        <v>44257</v>
      </c>
      <c r="C194" s="8">
        <v>183</v>
      </c>
      <c r="D194" s="8" t="s">
        <v>23</v>
      </c>
      <c r="E194" s="7">
        <v>509937.12</v>
      </c>
      <c r="F194" t="s">
        <v>92</v>
      </c>
    </row>
    <row r="195" spans="1:6" x14ac:dyDescent="0.25">
      <c r="A195">
        <v>2021</v>
      </c>
      <c r="B195" s="6">
        <v>44257</v>
      </c>
      <c r="C195" s="8">
        <v>184</v>
      </c>
      <c r="D195" s="8" t="s">
        <v>23</v>
      </c>
      <c r="E195" s="7">
        <v>278147.52</v>
      </c>
      <c r="F195" t="s">
        <v>92</v>
      </c>
    </row>
    <row r="196" spans="1:6" x14ac:dyDescent="0.25">
      <c r="A196">
        <v>2021</v>
      </c>
      <c r="B196" s="6">
        <v>44257</v>
      </c>
      <c r="C196" s="8">
        <v>185</v>
      </c>
      <c r="D196" s="8" t="s">
        <v>23</v>
      </c>
      <c r="E196" s="7">
        <v>243379.08</v>
      </c>
      <c r="F196" t="s">
        <v>92</v>
      </c>
    </row>
    <row r="197" spans="1:6" x14ac:dyDescent="0.25">
      <c r="A197">
        <v>2021</v>
      </c>
      <c r="B197" s="6">
        <v>44257</v>
      </c>
      <c r="C197" s="8">
        <v>186</v>
      </c>
      <c r="D197" s="8" t="s">
        <v>62</v>
      </c>
      <c r="E197" s="7">
        <v>498347.64</v>
      </c>
      <c r="F197" t="s">
        <v>92</v>
      </c>
    </row>
    <row r="198" spans="1:6" x14ac:dyDescent="0.25">
      <c r="A198">
        <v>2021</v>
      </c>
      <c r="B198" s="6">
        <v>44257</v>
      </c>
      <c r="C198" s="8">
        <v>187</v>
      </c>
      <c r="D198" s="8" t="s">
        <v>63</v>
      </c>
      <c r="E198" s="7">
        <v>382452.84</v>
      </c>
      <c r="F198" t="s">
        <v>92</v>
      </c>
    </row>
    <row r="199" spans="1:6" x14ac:dyDescent="0.25">
      <c r="A199">
        <v>2021</v>
      </c>
      <c r="B199" s="6">
        <v>44257</v>
      </c>
      <c r="C199" s="8">
        <v>188</v>
      </c>
      <c r="D199" s="8" t="s">
        <v>38</v>
      </c>
      <c r="E199" s="7">
        <v>961926.84</v>
      </c>
      <c r="F199" t="s">
        <v>92</v>
      </c>
    </row>
    <row r="200" spans="1:6" x14ac:dyDescent="0.25">
      <c r="A200">
        <v>2021</v>
      </c>
      <c r="B200" s="6">
        <v>44257</v>
      </c>
      <c r="C200" s="8">
        <v>189</v>
      </c>
      <c r="D200" s="8" t="s">
        <v>17</v>
      </c>
      <c r="E200" s="7">
        <v>718547.76</v>
      </c>
      <c r="F200" t="s">
        <v>92</v>
      </c>
    </row>
    <row r="201" spans="1:6" x14ac:dyDescent="0.25">
      <c r="A201">
        <v>2021</v>
      </c>
      <c r="B201" s="6">
        <v>44257</v>
      </c>
      <c r="C201" s="8">
        <v>190</v>
      </c>
      <c r="D201" s="8" t="s">
        <v>17</v>
      </c>
      <c r="E201" s="7">
        <v>556295.04</v>
      </c>
      <c r="F201" t="s">
        <v>92</v>
      </c>
    </row>
    <row r="202" spans="1:6" x14ac:dyDescent="0.25">
      <c r="A202">
        <v>2021</v>
      </c>
      <c r="B202" s="6">
        <v>44257</v>
      </c>
      <c r="C202" s="8">
        <v>191</v>
      </c>
      <c r="D202" s="8" t="s">
        <v>120</v>
      </c>
      <c r="E202" s="7">
        <v>1019874.24</v>
      </c>
      <c r="F202" t="s">
        <v>92</v>
      </c>
    </row>
    <row r="203" spans="1:6" x14ac:dyDescent="0.25">
      <c r="A203">
        <v>2021</v>
      </c>
      <c r="B203" s="6">
        <v>44257</v>
      </c>
      <c r="C203" s="8">
        <v>192</v>
      </c>
      <c r="D203" s="8" t="s">
        <v>39</v>
      </c>
      <c r="E203" s="7">
        <v>903979.44</v>
      </c>
      <c r="F203" t="s">
        <v>92</v>
      </c>
    </row>
    <row r="204" spans="1:6" x14ac:dyDescent="0.25">
      <c r="A204">
        <v>2021</v>
      </c>
      <c r="B204" s="6">
        <v>44257</v>
      </c>
      <c r="C204" s="8">
        <v>193</v>
      </c>
      <c r="D204" s="8" t="s">
        <v>24</v>
      </c>
      <c r="E204" s="7">
        <v>1970211.6</v>
      </c>
      <c r="F204" t="s">
        <v>92</v>
      </c>
    </row>
    <row r="205" spans="1:6" x14ac:dyDescent="0.25">
      <c r="A205">
        <v>2021</v>
      </c>
      <c r="B205" s="6">
        <v>44257</v>
      </c>
      <c r="C205" s="8">
        <v>194</v>
      </c>
      <c r="D205" s="8" t="s">
        <v>24</v>
      </c>
      <c r="E205" s="7">
        <v>463579.2</v>
      </c>
      <c r="F205" t="s">
        <v>92</v>
      </c>
    </row>
    <row r="206" spans="1:6" x14ac:dyDescent="0.25">
      <c r="A206">
        <v>2021</v>
      </c>
      <c r="B206" s="6">
        <v>44257</v>
      </c>
      <c r="C206" s="8">
        <v>195</v>
      </c>
      <c r="D206" s="8" t="s">
        <v>18</v>
      </c>
      <c r="E206" s="7">
        <v>521526.6</v>
      </c>
      <c r="F206" t="s">
        <v>92</v>
      </c>
    </row>
    <row r="207" spans="1:6" x14ac:dyDescent="0.25">
      <c r="A207">
        <v>2021</v>
      </c>
      <c r="B207" s="6">
        <v>44257</v>
      </c>
      <c r="C207" s="8">
        <v>196</v>
      </c>
      <c r="D207" s="8" t="s">
        <v>19</v>
      </c>
      <c r="E207" s="7">
        <v>440400.24</v>
      </c>
      <c r="F207" t="s">
        <v>92</v>
      </c>
    </row>
    <row r="208" spans="1:6" x14ac:dyDescent="0.25">
      <c r="A208">
        <v>2021</v>
      </c>
      <c r="B208" s="6">
        <v>44257</v>
      </c>
      <c r="C208" s="8">
        <v>197</v>
      </c>
      <c r="D208" s="8" t="s">
        <v>142</v>
      </c>
      <c r="E208" s="7">
        <v>521526.6</v>
      </c>
      <c r="F208" t="s">
        <v>92</v>
      </c>
    </row>
    <row r="209" spans="1:6" x14ac:dyDescent="0.25">
      <c r="A209">
        <v>2021</v>
      </c>
      <c r="B209" s="6">
        <v>44257</v>
      </c>
      <c r="C209" s="8">
        <v>198</v>
      </c>
      <c r="D209" s="8" t="s">
        <v>25</v>
      </c>
      <c r="E209" s="7">
        <v>706958.28</v>
      </c>
      <c r="F209" t="s">
        <v>92</v>
      </c>
    </row>
    <row r="210" spans="1:6" x14ac:dyDescent="0.25">
      <c r="A210">
        <v>2021</v>
      </c>
      <c r="B210" s="6">
        <v>44257</v>
      </c>
      <c r="C210" s="8">
        <v>199</v>
      </c>
      <c r="D210" s="8" t="s">
        <v>40</v>
      </c>
      <c r="E210" s="7">
        <v>370863.35999999999</v>
      </c>
      <c r="F210" t="s">
        <v>92</v>
      </c>
    </row>
    <row r="211" spans="1:6" x14ac:dyDescent="0.25">
      <c r="A211">
        <v>2021</v>
      </c>
      <c r="B211" s="6">
        <v>44257</v>
      </c>
      <c r="C211" s="8">
        <v>200</v>
      </c>
      <c r="D211" s="8" t="s">
        <v>54</v>
      </c>
      <c r="E211" s="7">
        <v>347684.4</v>
      </c>
      <c r="F211" t="s">
        <v>92</v>
      </c>
    </row>
    <row r="212" spans="1:6" x14ac:dyDescent="0.25">
      <c r="A212">
        <v>2021</v>
      </c>
      <c r="B212" s="6">
        <v>44257</v>
      </c>
      <c r="C212" s="8">
        <v>201</v>
      </c>
      <c r="D212" s="8" t="s">
        <v>64</v>
      </c>
      <c r="E212" s="7">
        <v>324505.44</v>
      </c>
      <c r="F212" t="s">
        <v>92</v>
      </c>
    </row>
    <row r="213" spans="1:6" x14ac:dyDescent="0.25">
      <c r="A213">
        <v>2021</v>
      </c>
      <c r="B213" s="6">
        <v>44257</v>
      </c>
      <c r="C213" s="8">
        <v>202</v>
      </c>
      <c r="D213" s="8" t="s">
        <v>26</v>
      </c>
      <c r="E213" s="7">
        <v>243379.08</v>
      </c>
      <c r="F213" t="s">
        <v>92</v>
      </c>
    </row>
    <row r="214" spans="1:6" x14ac:dyDescent="0.25">
      <c r="A214">
        <v>2021</v>
      </c>
      <c r="B214" s="6">
        <v>44257</v>
      </c>
      <c r="C214" s="8">
        <v>203</v>
      </c>
      <c r="D214" s="8" t="s">
        <v>41</v>
      </c>
      <c r="E214" s="7">
        <v>579474</v>
      </c>
      <c r="F214" t="s">
        <v>92</v>
      </c>
    </row>
    <row r="215" spans="1:6" x14ac:dyDescent="0.25">
      <c r="A215">
        <v>2021</v>
      </c>
      <c r="B215" s="6">
        <v>44257</v>
      </c>
      <c r="C215" s="8">
        <v>204</v>
      </c>
      <c r="D215" s="8" t="s">
        <v>129</v>
      </c>
      <c r="E215" s="7">
        <v>637421.4</v>
      </c>
      <c r="F215" t="s">
        <v>92</v>
      </c>
    </row>
    <row r="216" spans="1:6" x14ac:dyDescent="0.25">
      <c r="A216">
        <v>2021</v>
      </c>
      <c r="B216" s="6">
        <v>44257</v>
      </c>
      <c r="C216" s="8">
        <v>205</v>
      </c>
      <c r="D216" s="8" t="s">
        <v>65</v>
      </c>
      <c r="E216" s="7">
        <v>359273.88</v>
      </c>
      <c r="F216" t="s">
        <v>92</v>
      </c>
    </row>
    <row r="217" spans="1:6" x14ac:dyDescent="0.25">
      <c r="A217">
        <v>2021</v>
      </c>
      <c r="B217" s="6">
        <v>44257</v>
      </c>
      <c r="C217" s="8">
        <v>206</v>
      </c>
      <c r="D217" s="8" t="s">
        <v>27</v>
      </c>
      <c r="E217" s="7">
        <v>602652.96</v>
      </c>
      <c r="F217" t="s">
        <v>92</v>
      </c>
    </row>
    <row r="218" spans="1:6" x14ac:dyDescent="0.25">
      <c r="A218">
        <v>2021</v>
      </c>
      <c r="B218" s="6">
        <v>44257</v>
      </c>
      <c r="C218" s="8">
        <v>207</v>
      </c>
      <c r="D218" s="8" t="s">
        <v>27</v>
      </c>
      <c r="E218" s="7">
        <v>938747.88</v>
      </c>
      <c r="F218" t="s">
        <v>92</v>
      </c>
    </row>
    <row r="219" spans="1:6" x14ac:dyDescent="0.25">
      <c r="A219">
        <v>2021</v>
      </c>
      <c r="B219" s="6">
        <v>44257</v>
      </c>
      <c r="C219" s="8">
        <v>208</v>
      </c>
      <c r="D219" s="8" t="s">
        <v>27</v>
      </c>
      <c r="E219" s="7">
        <v>475168.68</v>
      </c>
      <c r="F219" t="s">
        <v>92</v>
      </c>
    </row>
    <row r="220" spans="1:6" x14ac:dyDescent="0.25">
      <c r="A220">
        <v>2021</v>
      </c>
      <c r="B220" s="6">
        <v>44257</v>
      </c>
      <c r="C220" s="8">
        <v>209</v>
      </c>
      <c r="D220" s="8" t="s">
        <v>27</v>
      </c>
      <c r="E220" s="7">
        <v>533116.07999999996</v>
      </c>
      <c r="F220" t="s">
        <v>92</v>
      </c>
    </row>
    <row r="221" spans="1:6" x14ac:dyDescent="0.25">
      <c r="A221">
        <v>2021</v>
      </c>
      <c r="B221" s="6">
        <v>44257</v>
      </c>
      <c r="C221" s="8">
        <v>210</v>
      </c>
      <c r="D221" s="8" t="s">
        <v>28</v>
      </c>
      <c r="E221" s="7">
        <v>683779.32</v>
      </c>
      <c r="F221" t="s">
        <v>92</v>
      </c>
    </row>
    <row r="222" spans="1:6" x14ac:dyDescent="0.25">
      <c r="A222">
        <v>2021</v>
      </c>
      <c r="B222" s="6">
        <v>44257</v>
      </c>
      <c r="C222" s="8">
        <v>211</v>
      </c>
      <c r="D222" s="8" t="s">
        <v>122</v>
      </c>
      <c r="E222" s="7">
        <v>1900674.72</v>
      </c>
      <c r="F222" t="s">
        <v>92</v>
      </c>
    </row>
    <row r="223" spans="1:6" x14ac:dyDescent="0.25">
      <c r="A223">
        <v>2021</v>
      </c>
      <c r="B223" s="6">
        <v>44257</v>
      </c>
      <c r="C223" s="8">
        <v>212</v>
      </c>
      <c r="D223" s="8" t="s">
        <v>122</v>
      </c>
      <c r="E223" s="7">
        <v>880800.48</v>
      </c>
      <c r="F223" t="s">
        <v>92</v>
      </c>
    </row>
    <row r="224" spans="1:6" x14ac:dyDescent="0.25">
      <c r="A224">
        <v>2021</v>
      </c>
      <c r="B224" s="6">
        <v>44257</v>
      </c>
      <c r="C224" s="8">
        <v>213</v>
      </c>
      <c r="D224" s="8" t="s">
        <v>122</v>
      </c>
      <c r="E224" s="7">
        <v>1112590.08</v>
      </c>
      <c r="F224" t="s">
        <v>92</v>
      </c>
    </row>
    <row r="225" spans="1:6" x14ac:dyDescent="0.25">
      <c r="A225">
        <v>2021</v>
      </c>
      <c r="B225" s="6">
        <v>44257</v>
      </c>
      <c r="C225" s="8">
        <v>214</v>
      </c>
      <c r="D225" s="8" t="s">
        <v>122</v>
      </c>
      <c r="E225" s="7">
        <v>1008284.76</v>
      </c>
      <c r="F225" t="s">
        <v>92</v>
      </c>
    </row>
    <row r="226" spans="1:6" x14ac:dyDescent="0.25">
      <c r="A226">
        <v>2021</v>
      </c>
      <c r="B226" s="6">
        <v>44257</v>
      </c>
      <c r="C226" s="8">
        <v>215</v>
      </c>
      <c r="D226" s="8" t="s">
        <v>55</v>
      </c>
      <c r="E226" s="7">
        <v>498347.64</v>
      </c>
      <c r="F226" t="s">
        <v>92</v>
      </c>
    </row>
    <row r="227" spans="1:6" x14ac:dyDescent="0.25">
      <c r="A227">
        <v>2021</v>
      </c>
      <c r="B227" s="6">
        <v>44257</v>
      </c>
      <c r="C227" s="8">
        <v>216</v>
      </c>
      <c r="D227" s="8" t="s">
        <v>21</v>
      </c>
      <c r="E227" s="7">
        <v>625831.92000000004</v>
      </c>
      <c r="F227" t="s">
        <v>92</v>
      </c>
    </row>
    <row r="228" spans="1:6" x14ac:dyDescent="0.25">
      <c r="A228">
        <v>2021</v>
      </c>
      <c r="B228" s="6">
        <v>44257</v>
      </c>
      <c r="C228" s="8">
        <v>217</v>
      </c>
      <c r="D228" s="8" t="s">
        <v>29</v>
      </c>
      <c r="E228" s="7">
        <v>370863.35999999999</v>
      </c>
      <c r="F228" t="s">
        <v>92</v>
      </c>
    </row>
    <row r="229" spans="1:6" x14ac:dyDescent="0.25">
      <c r="A229">
        <v>2021</v>
      </c>
      <c r="B229" s="6">
        <v>44257</v>
      </c>
      <c r="C229" s="8">
        <v>218</v>
      </c>
      <c r="D229" s="8" t="s">
        <v>22</v>
      </c>
      <c r="E229" s="7">
        <v>567884.52</v>
      </c>
      <c r="F229" t="s">
        <v>92</v>
      </c>
    </row>
    <row r="230" spans="1:6" x14ac:dyDescent="0.25">
      <c r="A230">
        <v>2021</v>
      </c>
      <c r="B230" s="6">
        <v>44257</v>
      </c>
      <c r="C230" s="8">
        <v>219</v>
      </c>
      <c r="D230" s="8" t="s">
        <v>42</v>
      </c>
      <c r="E230" s="7">
        <v>289737</v>
      </c>
      <c r="F230" t="s">
        <v>92</v>
      </c>
    </row>
    <row r="231" spans="1:6" x14ac:dyDescent="0.25">
      <c r="A231">
        <v>2021</v>
      </c>
      <c r="B231" s="6">
        <v>44257</v>
      </c>
      <c r="C231" s="8">
        <v>220</v>
      </c>
      <c r="D231" s="8" t="s">
        <v>30</v>
      </c>
      <c r="E231" s="7">
        <v>1101000.6000000001</v>
      </c>
      <c r="F231" t="s">
        <v>92</v>
      </c>
    </row>
    <row r="232" spans="1:6" x14ac:dyDescent="0.25">
      <c r="A232">
        <v>2021</v>
      </c>
      <c r="B232" s="6">
        <v>44257</v>
      </c>
      <c r="C232" s="8">
        <v>221</v>
      </c>
      <c r="D232" s="8" t="s">
        <v>31</v>
      </c>
      <c r="E232" s="7">
        <v>1344379.68</v>
      </c>
      <c r="F232" t="s">
        <v>92</v>
      </c>
    </row>
    <row r="233" spans="1:6" x14ac:dyDescent="0.25">
      <c r="A233">
        <v>2021</v>
      </c>
      <c r="B233" s="6">
        <v>44257</v>
      </c>
      <c r="C233" s="8">
        <v>222</v>
      </c>
      <c r="D233" s="8" t="s">
        <v>43</v>
      </c>
      <c r="E233" s="7">
        <v>579474</v>
      </c>
      <c r="F233" t="s">
        <v>92</v>
      </c>
    </row>
    <row r="234" spans="1:6" x14ac:dyDescent="0.25">
      <c r="A234">
        <v>2021</v>
      </c>
      <c r="B234" s="6">
        <v>44257</v>
      </c>
      <c r="C234" s="8">
        <v>223</v>
      </c>
      <c r="D234" s="8" t="s">
        <v>43</v>
      </c>
      <c r="E234" s="7">
        <v>579474</v>
      </c>
      <c r="F234" t="s">
        <v>92</v>
      </c>
    </row>
    <row r="235" spans="1:6" x14ac:dyDescent="0.25">
      <c r="A235">
        <v>2021</v>
      </c>
      <c r="B235" s="6">
        <v>44257</v>
      </c>
      <c r="C235" s="8">
        <v>224</v>
      </c>
      <c r="D235" s="8" t="s">
        <v>73</v>
      </c>
      <c r="E235" s="7">
        <v>973516.32</v>
      </c>
      <c r="F235" t="s">
        <v>92</v>
      </c>
    </row>
    <row r="236" spans="1:6" x14ac:dyDescent="0.25">
      <c r="A236">
        <v>2021</v>
      </c>
      <c r="B236" s="6">
        <v>44257</v>
      </c>
      <c r="C236" s="8">
        <v>225</v>
      </c>
      <c r="D236" s="8" t="s">
        <v>44</v>
      </c>
      <c r="E236" s="7">
        <v>1599348.24</v>
      </c>
      <c r="F236" t="s">
        <v>92</v>
      </c>
    </row>
    <row r="237" spans="1:6" x14ac:dyDescent="0.25">
      <c r="A237">
        <v>2021</v>
      </c>
      <c r="B237" s="6">
        <v>44257</v>
      </c>
      <c r="C237" s="8">
        <v>226</v>
      </c>
      <c r="D237" s="8" t="s">
        <v>45</v>
      </c>
      <c r="E237" s="7">
        <v>579474</v>
      </c>
      <c r="F237" t="s">
        <v>92</v>
      </c>
    </row>
    <row r="238" spans="1:6" x14ac:dyDescent="0.25">
      <c r="A238">
        <v>2021</v>
      </c>
      <c r="B238" s="6">
        <v>44257</v>
      </c>
      <c r="C238" s="8">
        <v>227</v>
      </c>
      <c r="D238" s="8" t="s">
        <v>121</v>
      </c>
      <c r="E238" s="7">
        <v>741726.71999999997</v>
      </c>
      <c r="F238" t="s">
        <v>92</v>
      </c>
    </row>
    <row r="239" spans="1:6" x14ac:dyDescent="0.25">
      <c r="A239">
        <v>2021</v>
      </c>
      <c r="B239" s="6">
        <v>44257</v>
      </c>
      <c r="C239" s="8">
        <v>228</v>
      </c>
      <c r="D239" s="8" t="s">
        <v>47</v>
      </c>
      <c r="E239" s="7">
        <v>486758.16</v>
      </c>
      <c r="F239" t="s">
        <v>92</v>
      </c>
    </row>
    <row r="240" spans="1:6" x14ac:dyDescent="0.25">
      <c r="A240">
        <v>2021</v>
      </c>
      <c r="B240" s="6">
        <v>44257</v>
      </c>
      <c r="C240" s="8">
        <v>229</v>
      </c>
      <c r="D240" s="8" t="s">
        <v>32</v>
      </c>
      <c r="E240" s="7">
        <v>1158948</v>
      </c>
      <c r="F240" t="s">
        <v>92</v>
      </c>
    </row>
    <row r="241" spans="1:6" x14ac:dyDescent="0.25">
      <c r="A241">
        <v>2021</v>
      </c>
      <c r="B241" s="6">
        <v>44257</v>
      </c>
      <c r="C241" s="8">
        <v>230</v>
      </c>
      <c r="D241" s="8" t="s">
        <v>32</v>
      </c>
      <c r="E241" s="7">
        <v>695368.8</v>
      </c>
      <c r="F241" t="s">
        <v>92</v>
      </c>
    </row>
    <row r="242" spans="1:6" x14ac:dyDescent="0.25">
      <c r="A242">
        <v>2021</v>
      </c>
      <c r="B242" s="6">
        <v>44257</v>
      </c>
      <c r="C242" s="8">
        <v>231</v>
      </c>
      <c r="D242" s="8" t="s">
        <v>32</v>
      </c>
      <c r="E242" s="7">
        <v>1043053.2</v>
      </c>
      <c r="F242" t="s">
        <v>92</v>
      </c>
    </row>
    <row r="243" spans="1:6" x14ac:dyDescent="0.25">
      <c r="A243">
        <v>2021</v>
      </c>
      <c r="B243" s="6">
        <v>44257</v>
      </c>
      <c r="C243" s="8">
        <v>232</v>
      </c>
      <c r="D243" s="8" t="s">
        <v>56</v>
      </c>
      <c r="E243" s="7">
        <v>384691.71</v>
      </c>
      <c r="F243" t="s">
        <v>92</v>
      </c>
    </row>
    <row r="244" spans="1:6" x14ac:dyDescent="0.25">
      <c r="A244">
        <v>2021</v>
      </c>
      <c r="B244" s="6">
        <v>44257</v>
      </c>
      <c r="C244" s="8">
        <v>233</v>
      </c>
      <c r="D244" s="8" t="s">
        <v>57</v>
      </c>
      <c r="E244" s="7">
        <v>289737</v>
      </c>
      <c r="F244" t="s">
        <v>92</v>
      </c>
    </row>
    <row r="245" spans="1:6" x14ac:dyDescent="0.25">
      <c r="A245">
        <v>2021</v>
      </c>
      <c r="B245" s="6">
        <v>44257</v>
      </c>
      <c r="C245" s="8">
        <v>234</v>
      </c>
      <c r="D245" s="8" t="s">
        <v>57</v>
      </c>
      <c r="E245" s="7">
        <v>359273.88</v>
      </c>
      <c r="F245" t="s">
        <v>92</v>
      </c>
    </row>
    <row r="246" spans="1:6" x14ac:dyDescent="0.25">
      <c r="A246">
        <v>2021</v>
      </c>
      <c r="B246" s="6">
        <v>44257</v>
      </c>
      <c r="C246" s="8">
        <v>235</v>
      </c>
      <c r="D246" s="8" t="s">
        <v>58</v>
      </c>
      <c r="E246" s="7">
        <v>660600.36</v>
      </c>
      <c r="F246" t="s">
        <v>92</v>
      </c>
    </row>
    <row r="247" spans="1:6" x14ac:dyDescent="0.25">
      <c r="A247">
        <v>2021</v>
      </c>
      <c r="B247" s="6">
        <v>44257</v>
      </c>
      <c r="C247" s="8">
        <v>236</v>
      </c>
      <c r="D247" s="8" t="s">
        <v>163</v>
      </c>
      <c r="E247" s="7">
        <v>927158.4</v>
      </c>
      <c r="F247" t="s">
        <v>92</v>
      </c>
    </row>
    <row r="248" spans="1:6" x14ac:dyDescent="0.25">
      <c r="A248">
        <v>2021</v>
      </c>
      <c r="B248" s="6">
        <v>44259</v>
      </c>
      <c r="C248" s="8">
        <v>237</v>
      </c>
      <c r="D248" s="8" t="s">
        <v>127</v>
      </c>
      <c r="E248" s="7">
        <v>67000</v>
      </c>
      <c r="F248" t="s">
        <v>134</v>
      </c>
    </row>
    <row r="249" spans="1:6" x14ac:dyDescent="0.25">
      <c r="A249">
        <v>2021</v>
      </c>
      <c r="B249" s="6">
        <v>44259</v>
      </c>
      <c r="C249" s="8">
        <v>238</v>
      </c>
      <c r="D249" s="8" t="s">
        <v>127</v>
      </c>
      <c r="E249" s="7">
        <v>57000</v>
      </c>
      <c r="F249" t="s">
        <v>134</v>
      </c>
    </row>
    <row r="250" spans="1:6" x14ac:dyDescent="0.25">
      <c r="A250">
        <v>2021</v>
      </c>
      <c r="B250" s="6">
        <v>44259</v>
      </c>
      <c r="C250" s="8">
        <v>239</v>
      </c>
      <c r="D250" s="8" t="s">
        <v>127</v>
      </c>
      <c r="E250" s="7">
        <v>126000</v>
      </c>
      <c r="F250" t="s">
        <v>134</v>
      </c>
    </row>
    <row r="251" spans="1:6" x14ac:dyDescent="0.25">
      <c r="A251">
        <v>2021</v>
      </c>
      <c r="B251" s="6">
        <v>44259</v>
      </c>
      <c r="C251" s="8">
        <v>240</v>
      </c>
      <c r="D251" s="8" t="s">
        <v>127</v>
      </c>
      <c r="E251" s="7">
        <v>84200</v>
      </c>
      <c r="F251" t="s">
        <v>134</v>
      </c>
    </row>
    <row r="252" spans="1:6" x14ac:dyDescent="0.25">
      <c r="A252">
        <v>2021</v>
      </c>
      <c r="B252" s="6">
        <v>44260</v>
      </c>
      <c r="C252" s="8">
        <v>241</v>
      </c>
      <c r="D252" s="8" t="s">
        <v>127</v>
      </c>
      <c r="E252" s="7">
        <v>480000</v>
      </c>
      <c r="F252" t="s">
        <v>172</v>
      </c>
    </row>
    <row r="253" spans="1:6" x14ac:dyDescent="0.25">
      <c r="A253">
        <v>2021</v>
      </c>
      <c r="B253" s="6">
        <v>44260</v>
      </c>
      <c r="C253" s="8">
        <v>242</v>
      </c>
      <c r="D253" s="8" t="s">
        <v>127</v>
      </c>
      <c r="E253" s="7">
        <v>163200</v>
      </c>
      <c r="F253" t="s">
        <v>172</v>
      </c>
    </row>
    <row r="254" spans="1:6" x14ac:dyDescent="0.25">
      <c r="A254">
        <v>2021</v>
      </c>
      <c r="B254" s="6">
        <v>44260</v>
      </c>
      <c r="C254" s="8">
        <v>243</v>
      </c>
      <c r="D254" s="8" t="s">
        <v>127</v>
      </c>
      <c r="E254" s="7">
        <v>40000</v>
      </c>
      <c r="F254" t="s">
        <v>172</v>
      </c>
    </row>
    <row r="255" spans="1:6" x14ac:dyDescent="0.25">
      <c r="A255">
        <v>2021</v>
      </c>
      <c r="B255" s="6">
        <v>44260</v>
      </c>
      <c r="C255" s="8">
        <v>244</v>
      </c>
      <c r="D255" s="8" t="s">
        <v>127</v>
      </c>
      <c r="E255" s="7">
        <v>240000</v>
      </c>
      <c r="F255" t="s">
        <v>172</v>
      </c>
    </row>
    <row r="256" spans="1:6" x14ac:dyDescent="0.25">
      <c r="A256">
        <v>2021</v>
      </c>
      <c r="B256" s="6">
        <v>44260</v>
      </c>
      <c r="C256" s="8">
        <v>245</v>
      </c>
      <c r="D256" s="8" t="s">
        <v>127</v>
      </c>
      <c r="E256" s="7">
        <v>800000</v>
      </c>
      <c r="F256" t="s">
        <v>172</v>
      </c>
    </row>
    <row r="257" spans="1:6" x14ac:dyDescent="0.25">
      <c r="A257">
        <v>2021</v>
      </c>
      <c r="B257" s="6">
        <v>44263</v>
      </c>
      <c r="C257" s="8">
        <v>246</v>
      </c>
      <c r="D257" s="8" t="s">
        <v>127</v>
      </c>
      <c r="E257" s="7">
        <v>200000</v>
      </c>
      <c r="F257" t="s">
        <v>172</v>
      </c>
    </row>
    <row r="258" spans="1:6" x14ac:dyDescent="0.25">
      <c r="A258">
        <v>2021</v>
      </c>
      <c r="B258" s="6">
        <v>44265</v>
      </c>
      <c r="C258" s="8">
        <v>247</v>
      </c>
      <c r="D258" s="8" t="s">
        <v>68</v>
      </c>
      <c r="E258" s="7">
        <v>45000</v>
      </c>
      <c r="F258" t="s">
        <v>134</v>
      </c>
    </row>
    <row r="259" spans="1:6" x14ac:dyDescent="0.25">
      <c r="A259">
        <v>2021</v>
      </c>
      <c r="B259" s="6">
        <v>44265</v>
      </c>
      <c r="C259" s="8">
        <v>248</v>
      </c>
      <c r="D259" s="8" t="s">
        <v>169</v>
      </c>
      <c r="E259" s="7">
        <v>180000</v>
      </c>
      <c r="F259" t="s">
        <v>134</v>
      </c>
    </row>
    <row r="260" spans="1:6" x14ac:dyDescent="0.25">
      <c r="A260">
        <v>2021</v>
      </c>
      <c r="B260" s="6">
        <v>44265</v>
      </c>
      <c r="C260" s="8">
        <v>249</v>
      </c>
      <c r="D260" s="8" t="s">
        <v>127</v>
      </c>
      <c r="E260" s="7">
        <v>120000</v>
      </c>
      <c r="F260" t="s">
        <v>134</v>
      </c>
    </row>
    <row r="261" spans="1:6" x14ac:dyDescent="0.25">
      <c r="A261">
        <v>2021</v>
      </c>
      <c r="B261" s="6">
        <v>44265</v>
      </c>
      <c r="C261" s="8">
        <v>250</v>
      </c>
      <c r="D261" s="8" t="s">
        <v>127</v>
      </c>
      <c r="E261" s="7">
        <v>97300</v>
      </c>
      <c r="F261" t="s">
        <v>134</v>
      </c>
    </row>
    <row r="262" spans="1:6" x14ac:dyDescent="0.25">
      <c r="A262">
        <v>2021</v>
      </c>
      <c r="B262" s="6">
        <v>44265</v>
      </c>
      <c r="C262" s="8">
        <v>251</v>
      </c>
      <c r="D262" s="8" t="s">
        <v>127</v>
      </c>
      <c r="E262" s="7">
        <v>50000</v>
      </c>
      <c r="F262" t="s">
        <v>134</v>
      </c>
    </row>
    <row r="263" spans="1:6" x14ac:dyDescent="0.25">
      <c r="A263">
        <v>2021</v>
      </c>
      <c r="B263" s="6">
        <v>44265</v>
      </c>
      <c r="C263" s="8">
        <v>252</v>
      </c>
      <c r="D263" s="8" t="s">
        <v>127</v>
      </c>
      <c r="E263" s="7">
        <v>81000</v>
      </c>
      <c r="F263" t="s">
        <v>134</v>
      </c>
    </row>
    <row r="264" spans="1:6" x14ac:dyDescent="0.25">
      <c r="A264">
        <v>2021</v>
      </c>
      <c r="B264" s="6">
        <v>44265</v>
      </c>
      <c r="C264" s="8">
        <v>253</v>
      </c>
      <c r="D264" s="8" t="s">
        <v>127</v>
      </c>
      <c r="E264" s="7">
        <v>37000</v>
      </c>
      <c r="F264" t="s">
        <v>134</v>
      </c>
    </row>
    <row r="265" spans="1:6" x14ac:dyDescent="0.25">
      <c r="A265">
        <v>2021</v>
      </c>
      <c r="B265" s="6">
        <v>44265</v>
      </c>
      <c r="C265" s="8">
        <v>254</v>
      </c>
      <c r="D265" s="8" t="s">
        <v>127</v>
      </c>
      <c r="E265" s="7">
        <v>80000</v>
      </c>
      <c r="F265" t="s">
        <v>134</v>
      </c>
    </row>
    <row r="266" spans="1:6" x14ac:dyDescent="0.25">
      <c r="A266">
        <v>2021</v>
      </c>
      <c r="B266" s="6">
        <v>44265</v>
      </c>
      <c r="C266" s="8">
        <v>255</v>
      </c>
      <c r="D266" s="8" t="s">
        <v>127</v>
      </c>
      <c r="E266" s="7">
        <v>104000</v>
      </c>
      <c r="F266" t="s">
        <v>134</v>
      </c>
    </row>
    <row r="267" spans="1:6" x14ac:dyDescent="0.25">
      <c r="A267">
        <v>2021</v>
      </c>
      <c r="B267" s="6">
        <v>44265</v>
      </c>
      <c r="C267" s="8">
        <v>256</v>
      </c>
      <c r="D267" s="8" t="s">
        <v>127</v>
      </c>
      <c r="E267" s="7">
        <v>56000</v>
      </c>
      <c r="F267" t="s">
        <v>172</v>
      </c>
    </row>
    <row r="268" spans="1:6" x14ac:dyDescent="0.25">
      <c r="A268">
        <v>2021</v>
      </c>
      <c r="B268" s="6">
        <v>44266</v>
      </c>
      <c r="C268" s="8">
        <v>257</v>
      </c>
      <c r="D268" s="8" t="s">
        <v>117</v>
      </c>
      <c r="E268" s="7">
        <v>800000</v>
      </c>
      <c r="F268" t="s">
        <v>172</v>
      </c>
    </row>
    <row r="269" spans="1:6" x14ac:dyDescent="0.25">
      <c r="A269">
        <v>2021</v>
      </c>
      <c r="B269" s="6">
        <v>44266</v>
      </c>
      <c r="C269" s="8">
        <v>258</v>
      </c>
      <c r="D269" s="8" t="s">
        <v>127</v>
      </c>
      <c r="E269" s="7">
        <v>332000</v>
      </c>
      <c r="F269" t="s">
        <v>172</v>
      </c>
    </row>
    <row r="270" spans="1:6" x14ac:dyDescent="0.25">
      <c r="A270">
        <v>2021</v>
      </c>
      <c r="B270" s="6">
        <v>44270</v>
      </c>
      <c r="C270" s="8">
        <v>259</v>
      </c>
      <c r="D270" s="8" t="s">
        <v>127</v>
      </c>
      <c r="E270" s="7">
        <v>40000</v>
      </c>
      <c r="F270" t="s">
        <v>134</v>
      </c>
    </row>
    <row r="271" spans="1:6" x14ac:dyDescent="0.25">
      <c r="A271">
        <v>2021</v>
      </c>
      <c r="B271" s="6">
        <v>44270</v>
      </c>
      <c r="C271" s="8">
        <v>260</v>
      </c>
      <c r="D271" s="8"/>
      <c r="E271" s="7">
        <v>12500</v>
      </c>
      <c r="F271" t="s">
        <v>135</v>
      </c>
    </row>
    <row r="272" spans="1:6" x14ac:dyDescent="0.25">
      <c r="A272">
        <v>2021</v>
      </c>
      <c r="B272" s="6">
        <v>44270</v>
      </c>
      <c r="C272" s="8">
        <v>261</v>
      </c>
      <c r="D272" s="8"/>
      <c r="E272" s="7">
        <v>30000</v>
      </c>
      <c r="F272" t="s">
        <v>135</v>
      </c>
    </row>
    <row r="273" spans="1:6" x14ac:dyDescent="0.25">
      <c r="A273">
        <v>2021</v>
      </c>
      <c r="B273" s="6">
        <v>44270</v>
      </c>
      <c r="C273" s="8">
        <v>262</v>
      </c>
      <c r="D273" s="8"/>
      <c r="E273" s="7">
        <v>27804</v>
      </c>
      <c r="F273" t="s">
        <v>135</v>
      </c>
    </row>
    <row r="274" spans="1:6" x14ac:dyDescent="0.25">
      <c r="A274">
        <v>2021</v>
      </c>
      <c r="B274" s="6">
        <v>44271</v>
      </c>
      <c r="C274" s="8">
        <v>263</v>
      </c>
      <c r="D274" s="8" t="s">
        <v>169</v>
      </c>
      <c r="E274" s="7">
        <v>59645.32</v>
      </c>
      <c r="F274" t="s">
        <v>134</v>
      </c>
    </row>
    <row r="275" spans="1:6" x14ac:dyDescent="0.25">
      <c r="A275">
        <v>2021</v>
      </c>
      <c r="B275" s="6">
        <v>44273</v>
      </c>
      <c r="C275" s="8">
        <v>264</v>
      </c>
      <c r="D275" s="8" t="s">
        <v>8</v>
      </c>
      <c r="E275" s="7">
        <v>37128.01</v>
      </c>
      <c r="F275" t="s">
        <v>93</v>
      </c>
    </row>
    <row r="276" spans="1:6" x14ac:dyDescent="0.25">
      <c r="A276">
        <v>2021</v>
      </c>
      <c r="B276" s="6">
        <v>44273</v>
      </c>
      <c r="C276" s="8">
        <v>265</v>
      </c>
      <c r="D276" s="8" t="s">
        <v>8</v>
      </c>
      <c r="E276" s="7">
        <v>727.83</v>
      </c>
      <c r="F276" t="s">
        <v>93</v>
      </c>
    </row>
    <row r="277" spans="1:6" x14ac:dyDescent="0.25">
      <c r="A277">
        <v>2021</v>
      </c>
      <c r="B277" s="6">
        <v>44273</v>
      </c>
      <c r="C277" s="8">
        <v>266</v>
      </c>
      <c r="D277" s="8" t="s">
        <v>68</v>
      </c>
      <c r="E277" s="7">
        <v>191000</v>
      </c>
      <c r="F277" t="s">
        <v>134</v>
      </c>
    </row>
    <row r="278" spans="1:6" x14ac:dyDescent="0.25">
      <c r="A278">
        <v>2021</v>
      </c>
      <c r="B278" s="6">
        <v>44273</v>
      </c>
      <c r="C278" s="8">
        <v>267</v>
      </c>
      <c r="D278" s="8" t="s">
        <v>8</v>
      </c>
      <c r="E278" s="7">
        <v>9874120.8599999994</v>
      </c>
      <c r="F278" t="s">
        <v>90</v>
      </c>
    </row>
    <row r="279" spans="1:6" x14ac:dyDescent="0.25">
      <c r="A279">
        <v>2021</v>
      </c>
      <c r="B279" s="6">
        <v>44273</v>
      </c>
      <c r="C279" s="8">
        <v>268</v>
      </c>
      <c r="D279" s="8" t="s">
        <v>8</v>
      </c>
      <c r="E279" s="7">
        <v>1698</v>
      </c>
      <c r="F279" t="s">
        <v>90</v>
      </c>
    </row>
    <row r="280" spans="1:6" x14ac:dyDescent="0.25">
      <c r="A280">
        <v>2021</v>
      </c>
      <c r="B280" s="6">
        <v>44273</v>
      </c>
      <c r="C280" s="8">
        <v>269</v>
      </c>
      <c r="D280" s="8" t="s">
        <v>9</v>
      </c>
      <c r="E280" s="7">
        <v>8258</v>
      </c>
      <c r="F280" t="s">
        <v>90</v>
      </c>
    </row>
    <row r="281" spans="1:6" x14ac:dyDescent="0.25">
      <c r="A281">
        <v>2021</v>
      </c>
      <c r="B281" s="6">
        <v>44293</v>
      </c>
      <c r="C281" s="8">
        <v>270</v>
      </c>
      <c r="D281" s="8" t="s">
        <v>68</v>
      </c>
      <c r="E281" s="7">
        <v>44999</v>
      </c>
      <c r="F281" t="s">
        <v>100</v>
      </c>
    </row>
    <row r="282" spans="1:6" x14ac:dyDescent="0.25">
      <c r="A282">
        <v>2021</v>
      </c>
      <c r="B282" s="6">
        <v>44278</v>
      </c>
      <c r="C282" s="8">
        <v>271</v>
      </c>
      <c r="D282" s="8" t="s">
        <v>15</v>
      </c>
      <c r="E282" s="7">
        <v>75657.63</v>
      </c>
      <c r="F282" t="s">
        <v>95</v>
      </c>
    </row>
    <row r="283" spans="1:6" x14ac:dyDescent="0.25">
      <c r="A283">
        <v>2021</v>
      </c>
      <c r="B283" s="6">
        <v>44278</v>
      </c>
      <c r="C283" s="8">
        <v>272</v>
      </c>
      <c r="D283" s="8" t="s">
        <v>15</v>
      </c>
      <c r="E283" s="7">
        <v>1115392.1200000001</v>
      </c>
      <c r="F283" t="s">
        <v>96</v>
      </c>
    </row>
    <row r="284" spans="1:6" x14ac:dyDescent="0.25">
      <c r="A284">
        <v>2021</v>
      </c>
      <c r="B284" s="6">
        <v>44278</v>
      </c>
      <c r="C284" s="8">
        <v>273</v>
      </c>
      <c r="D284" s="8" t="s">
        <v>8</v>
      </c>
      <c r="E284" s="7">
        <v>2478150.2000000002</v>
      </c>
      <c r="F284" t="s">
        <v>115</v>
      </c>
    </row>
    <row r="285" spans="1:6" x14ac:dyDescent="0.25">
      <c r="A285">
        <v>2021</v>
      </c>
      <c r="B285" s="6">
        <v>44278</v>
      </c>
      <c r="C285" s="8">
        <v>273</v>
      </c>
      <c r="D285" s="8" t="s">
        <v>8</v>
      </c>
      <c r="E285" s="7">
        <v>2770200</v>
      </c>
      <c r="F285" t="s">
        <v>115</v>
      </c>
    </row>
    <row r="286" spans="1:6" x14ac:dyDescent="0.25">
      <c r="A286">
        <v>2021</v>
      </c>
      <c r="B286" s="6">
        <v>44278</v>
      </c>
      <c r="C286" s="8">
        <v>274</v>
      </c>
      <c r="D286" s="8" t="s">
        <v>8</v>
      </c>
      <c r="E286" s="7">
        <v>10817.55</v>
      </c>
      <c r="F286" t="s">
        <v>115</v>
      </c>
    </row>
    <row r="287" spans="1:6" x14ac:dyDescent="0.25">
      <c r="A287">
        <v>2021</v>
      </c>
      <c r="B287" s="6">
        <v>44278</v>
      </c>
      <c r="C287" s="8">
        <v>274</v>
      </c>
      <c r="D287" s="8" t="s">
        <v>8</v>
      </c>
      <c r="E287" s="7">
        <v>9000</v>
      </c>
      <c r="F287" t="s">
        <v>115</v>
      </c>
    </row>
    <row r="288" spans="1:6" x14ac:dyDescent="0.25">
      <c r="A288">
        <v>2021</v>
      </c>
      <c r="B288" s="6">
        <v>44278</v>
      </c>
      <c r="C288" s="8">
        <v>275</v>
      </c>
      <c r="D288" s="8" t="s">
        <v>33</v>
      </c>
      <c r="E288" s="7">
        <v>270297.5</v>
      </c>
      <c r="F288" t="s">
        <v>92</v>
      </c>
    </row>
    <row r="289" spans="1:6" x14ac:dyDescent="0.25">
      <c r="A289">
        <v>2021</v>
      </c>
      <c r="B289" s="6">
        <v>44278</v>
      </c>
      <c r="C289" s="8">
        <v>276</v>
      </c>
      <c r="D289" s="8" t="s">
        <v>48</v>
      </c>
      <c r="E289" s="7">
        <v>290256.15999999997</v>
      </c>
      <c r="F289" t="s">
        <v>92</v>
      </c>
    </row>
    <row r="290" spans="1:6" x14ac:dyDescent="0.25">
      <c r="A290">
        <v>2021</v>
      </c>
      <c r="B290" s="6">
        <v>44278</v>
      </c>
      <c r="C290" s="8">
        <v>277</v>
      </c>
      <c r="D290" s="8" t="s">
        <v>14</v>
      </c>
      <c r="E290" s="7">
        <v>253652.89</v>
      </c>
      <c r="F290" t="s">
        <v>92</v>
      </c>
    </row>
    <row r="291" spans="1:6" x14ac:dyDescent="0.25">
      <c r="A291">
        <v>2021</v>
      </c>
      <c r="B291" s="6">
        <v>44278</v>
      </c>
      <c r="C291" s="8">
        <v>278</v>
      </c>
      <c r="D291" s="8" t="s">
        <v>14</v>
      </c>
      <c r="E291" s="7">
        <v>83426.09</v>
      </c>
      <c r="F291" t="s">
        <v>92</v>
      </c>
    </row>
    <row r="292" spans="1:6" x14ac:dyDescent="0.25">
      <c r="A292">
        <v>2021</v>
      </c>
      <c r="B292" s="6">
        <v>44278</v>
      </c>
      <c r="C292" s="8">
        <v>279</v>
      </c>
      <c r="D292" s="8" t="s">
        <v>34</v>
      </c>
      <c r="E292" s="7">
        <v>178102.39999999999</v>
      </c>
      <c r="F292" t="s">
        <v>92</v>
      </c>
    </row>
    <row r="293" spans="1:6" x14ac:dyDescent="0.25">
      <c r="A293">
        <v>2021</v>
      </c>
      <c r="B293" s="6">
        <v>44278</v>
      </c>
      <c r="C293" s="8">
        <v>280</v>
      </c>
      <c r="D293" s="8" t="s">
        <v>34</v>
      </c>
      <c r="E293" s="7">
        <v>324870.36</v>
      </c>
      <c r="F293" t="s">
        <v>92</v>
      </c>
    </row>
    <row r="294" spans="1:6" x14ac:dyDescent="0.25">
      <c r="A294">
        <v>2021</v>
      </c>
      <c r="B294" s="6">
        <v>44278</v>
      </c>
      <c r="C294" s="8">
        <v>281</v>
      </c>
      <c r="D294" s="8" t="s">
        <v>59</v>
      </c>
      <c r="E294" s="7">
        <v>104211</v>
      </c>
      <c r="F294" t="s">
        <v>92</v>
      </c>
    </row>
    <row r="295" spans="1:6" x14ac:dyDescent="0.25">
      <c r="A295">
        <v>2021</v>
      </c>
      <c r="B295" s="6">
        <v>44278</v>
      </c>
      <c r="C295" s="8">
        <v>282</v>
      </c>
      <c r="D295" s="8" t="s">
        <v>49</v>
      </c>
      <c r="E295" s="7">
        <v>69207.89</v>
      </c>
      <c r="F295" t="s">
        <v>92</v>
      </c>
    </row>
    <row r="296" spans="1:6" x14ac:dyDescent="0.25">
      <c r="A296">
        <v>2021</v>
      </c>
      <c r="B296" s="6">
        <v>44278</v>
      </c>
      <c r="C296" s="8">
        <v>283</v>
      </c>
      <c r="D296" s="8" t="s">
        <v>49</v>
      </c>
      <c r="E296" s="7">
        <v>112208.03</v>
      </c>
      <c r="F296" t="s">
        <v>92</v>
      </c>
    </row>
    <row r="297" spans="1:6" x14ac:dyDescent="0.25">
      <c r="A297">
        <v>2021</v>
      </c>
      <c r="B297" s="6">
        <v>44278</v>
      </c>
      <c r="C297" s="8">
        <v>284</v>
      </c>
      <c r="D297" s="8" t="s">
        <v>35</v>
      </c>
      <c r="E297" s="7">
        <v>108325.17</v>
      </c>
      <c r="F297" t="s">
        <v>92</v>
      </c>
    </row>
    <row r="298" spans="1:6" x14ac:dyDescent="0.25">
      <c r="A298">
        <v>2021</v>
      </c>
      <c r="B298" s="6">
        <v>44278</v>
      </c>
      <c r="C298" s="8">
        <v>285</v>
      </c>
      <c r="D298" s="8" t="s">
        <v>35</v>
      </c>
      <c r="E298" s="7">
        <v>362914.42</v>
      </c>
      <c r="F298" t="s">
        <v>92</v>
      </c>
    </row>
    <row r="299" spans="1:6" x14ac:dyDescent="0.25">
      <c r="A299">
        <v>2021</v>
      </c>
      <c r="B299" s="6">
        <v>44278</v>
      </c>
      <c r="C299" s="8">
        <v>286</v>
      </c>
      <c r="D299" s="8" t="s">
        <v>60</v>
      </c>
      <c r="E299" s="7">
        <v>294334.11</v>
      </c>
      <c r="F299" t="s">
        <v>92</v>
      </c>
    </row>
    <row r="300" spans="1:6" x14ac:dyDescent="0.25">
      <c r="A300">
        <v>2021</v>
      </c>
      <c r="B300" s="6">
        <v>44278</v>
      </c>
      <c r="C300" s="8">
        <v>287</v>
      </c>
      <c r="D300" s="8" t="s">
        <v>61</v>
      </c>
      <c r="E300" s="7">
        <v>148441</v>
      </c>
      <c r="F300" t="s">
        <v>92</v>
      </c>
    </row>
    <row r="301" spans="1:6" x14ac:dyDescent="0.25">
      <c r="A301">
        <v>2021</v>
      </c>
      <c r="B301" s="6">
        <v>44278</v>
      </c>
      <c r="C301" s="8">
        <v>288</v>
      </c>
      <c r="D301" s="8" t="s">
        <v>50</v>
      </c>
      <c r="E301" s="7">
        <v>306677.87</v>
      </c>
      <c r="F301" t="s">
        <v>92</v>
      </c>
    </row>
    <row r="302" spans="1:6" x14ac:dyDescent="0.25">
      <c r="A302">
        <v>2021</v>
      </c>
      <c r="B302" s="6">
        <v>44278</v>
      </c>
      <c r="C302" s="8">
        <v>289</v>
      </c>
      <c r="D302" s="8" t="s">
        <v>36</v>
      </c>
      <c r="E302" s="7">
        <v>101147.06</v>
      </c>
      <c r="F302" t="s">
        <v>92</v>
      </c>
    </row>
    <row r="303" spans="1:6" x14ac:dyDescent="0.25">
      <c r="A303">
        <v>2021</v>
      </c>
      <c r="B303" s="6">
        <v>44278</v>
      </c>
      <c r="C303" s="8">
        <v>290</v>
      </c>
      <c r="D303" s="8" t="s">
        <v>51</v>
      </c>
      <c r="E303" s="7">
        <v>114661.09</v>
      </c>
      <c r="F303" t="s">
        <v>92</v>
      </c>
    </row>
    <row r="304" spans="1:6" x14ac:dyDescent="0.25">
      <c r="A304">
        <v>2021</v>
      </c>
      <c r="B304" s="6">
        <v>44278</v>
      </c>
      <c r="C304" s="8">
        <v>291</v>
      </c>
      <c r="D304" s="8" t="s">
        <v>37</v>
      </c>
      <c r="E304" s="7">
        <v>376600.61</v>
      </c>
      <c r="F304" t="s">
        <v>92</v>
      </c>
    </row>
    <row r="305" spans="1:6" x14ac:dyDescent="0.25">
      <c r="A305">
        <v>2021</v>
      </c>
      <c r="B305" s="6">
        <v>44278</v>
      </c>
      <c r="C305" s="8">
        <v>292</v>
      </c>
      <c r="D305" s="8" t="s">
        <v>37</v>
      </c>
      <c r="E305" s="7">
        <v>303057.05</v>
      </c>
      <c r="F305" t="s">
        <v>92</v>
      </c>
    </row>
    <row r="306" spans="1:6" x14ac:dyDescent="0.25">
      <c r="A306">
        <v>2021</v>
      </c>
      <c r="B306" s="6">
        <v>44278</v>
      </c>
      <c r="C306" s="8">
        <v>293</v>
      </c>
      <c r="D306" s="8" t="s">
        <v>52</v>
      </c>
      <c r="E306" s="7">
        <v>340776.95</v>
      </c>
      <c r="F306" t="s">
        <v>92</v>
      </c>
    </row>
    <row r="307" spans="1:6" x14ac:dyDescent="0.25">
      <c r="A307">
        <v>2021</v>
      </c>
      <c r="B307" s="6">
        <v>44278</v>
      </c>
      <c r="C307" s="8">
        <v>294</v>
      </c>
      <c r="D307" s="8" t="s">
        <v>16</v>
      </c>
      <c r="E307" s="7">
        <v>681199.49</v>
      </c>
      <c r="F307" t="s">
        <v>92</v>
      </c>
    </row>
    <row r="308" spans="1:6" x14ac:dyDescent="0.25">
      <c r="A308">
        <v>2021</v>
      </c>
      <c r="B308" s="6">
        <v>44278</v>
      </c>
      <c r="C308" s="8">
        <v>295</v>
      </c>
      <c r="D308" s="8" t="s">
        <v>16</v>
      </c>
      <c r="E308" s="7">
        <v>58260.73</v>
      </c>
      <c r="F308" t="s">
        <v>92</v>
      </c>
    </row>
    <row r="309" spans="1:6" x14ac:dyDescent="0.25">
      <c r="A309">
        <v>2021</v>
      </c>
      <c r="B309" s="6">
        <v>44278</v>
      </c>
      <c r="C309" s="8">
        <v>296</v>
      </c>
      <c r="D309" s="8" t="s">
        <v>16</v>
      </c>
      <c r="E309" s="7">
        <v>227547.07</v>
      </c>
      <c r="F309" t="s">
        <v>92</v>
      </c>
    </row>
    <row r="310" spans="1:6" x14ac:dyDescent="0.25">
      <c r="A310">
        <v>2021</v>
      </c>
      <c r="B310" s="6">
        <v>44278</v>
      </c>
      <c r="C310" s="8">
        <v>297</v>
      </c>
      <c r="D310" s="8" t="s">
        <v>16</v>
      </c>
      <c r="E310" s="7">
        <v>178966.18</v>
      </c>
      <c r="F310" t="s">
        <v>92</v>
      </c>
    </row>
    <row r="311" spans="1:6" x14ac:dyDescent="0.25">
      <c r="A311">
        <v>2021</v>
      </c>
      <c r="B311" s="6">
        <v>44278</v>
      </c>
      <c r="C311" s="8">
        <v>298</v>
      </c>
      <c r="D311" s="8" t="s">
        <v>23</v>
      </c>
      <c r="E311" s="7">
        <v>148712.22</v>
      </c>
      <c r="F311" t="s">
        <v>92</v>
      </c>
    </row>
    <row r="312" spans="1:6" x14ac:dyDescent="0.25">
      <c r="A312">
        <v>2021</v>
      </c>
      <c r="B312" s="6">
        <v>44278</v>
      </c>
      <c r="C312" s="8">
        <v>299</v>
      </c>
      <c r="D312" s="8" t="s">
        <v>23</v>
      </c>
      <c r="E312" s="7">
        <v>78205.11</v>
      </c>
      <c r="F312" t="s">
        <v>92</v>
      </c>
    </row>
    <row r="313" spans="1:6" x14ac:dyDescent="0.25">
      <c r="A313">
        <v>2021</v>
      </c>
      <c r="B313" s="6">
        <v>44278</v>
      </c>
      <c r="C313" s="8">
        <v>300</v>
      </c>
      <c r="D313" s="8" t="s">
        <v>23</v>
      </c>
      <c r="E313" s="7">
        <v>85634.51</v>
      </c>
      <c r="F313" t="s">
        <v>92</v>
      </c>
    </row>
    <row r="314" spans="1:6" x14ac:dyDescent="0.25">
      <c r="A314">
        <v>2021</v>
      </c>
      <c r="B314" s="6">
        <v>44278</v>
      </c>
      <c r="C314" s="8">
        <v>301</v>
      </c>
      <c r="D314" s="8" t="s">
        <v>62</v>
      </c>
      <c r="E314" s="7">
        <v>195883.51</v>
      </c>
      <c r="F314" t="s">
        <v>92</v>
      </c>
    </row>
    <row r="315" spans="1:6" x14ac:dyDescent="0.25">
      <c r="A315">
        <v>2021</v>
      </c>
      <c r="B315" s="6">
        <v>44278</v>
      </c>
      <c r="C315" s="8">
        <v>302</v>
      </c>
      <c r="D315" s="8" t="s">
        <v>63</v>
      </c>
      <c r="E315" s="7">
        <v>107810.32</v>
      </c>
      <c r="F315" t="s">
        <v>92</v>
      </c>
    </row>
    <row r="316" spans="1:6" x14ac:dyDescent="0.25">
      <c r="A316">
        <v>2021</v>
      </c>
      <c r="B316" s="6">
        <v>44278</v>
      </c>
      <c r="C316" s="8">
        <v>303</v>
      </c>
      <c r="D316" s="8" t="s">
        <v>38</v>
      </c>
      <c r="E316" s="7">
        <v>497962.17</v>
      </c>
      <c r="F316" t="s">
        <v>92</v>
      </c>
    </row>
    <row r="317" spans="1:6" x14ac:dyDescent="0.25">
      <c r="A317">
        <v>2021</v>
      </c>
      <c r="B317" s="6">
        <v>44278</v>
      </c>
      <c r="C317" s="8">
        <v>304</v>
      </c>
      <c r="D317" s="8" t="s">
        <v>17</v>
      </c>
      <c r="E317" s="7">
        <v>189213.48</v>
      </c>
      <c r="F317" t="s">
        <v>92</v>
      </c>
    </row>
    <row r="318" spans="1:6" x14ac:dyDescent="0.25">
      <c r="A318">
        <v>2021</v>
      </c>
      <c r="B318" s="6">
        <v>44278</v>
      </c>
      <c r="C318" s="8">
        <v>305</v>
      </c>
      <c r="D318" s="8" t="s">
        <v>17</v>
      </c>
      <c r="E318" s="7">
        <v>255332.89</v>
      </c>
      <c r="F318" t="s">
        <v>92</v>
      </c>
    </row>
    <row r="319" spans="1:6" x14ac:dyDescent="0.25">
      <c r="A319">
        <v>2021</v>
      </c>
      <c r="B319" s="6">
        <v>44278</v>
      </c>
      <c r="C319" s="8">
        <v>306</v>
      </c>
      <c r="D319" s="8" t="s">
        <v>120</v>
      </c>
      <c r="E319" s="7">
        <v>356856.6</v>
      </c>
      <c r="F319" t="s">
        <v>92</v>
      </c>
    </row>
    <row r="320" spans="1:6" x14ac:dyDescent="0.25">
      <c r="A320">
        <v>2021</v>
      </c>
      <c r="B320" s="6">
        <v>44278</v>
      </c>
      <c r="C320" s="8">
        <v>307</v>
      </c>
      <c r="D320" s="8" t="s">
        <v>39</v>
      </c>
      <c r="E320" s="7">
        <v>357785.68</v>
      </c>
      <c r="F320" t="s">
        <v>92</v>
      </c>
    </row>
    <row r="321" spans="1:6" x14ac:dyDescent="0.25">
      <c r="A321">
        <v>2021</v>
      </c>
      <c r="B321" s="6">
        <v>44278</v>
      </c>
      <c r="C321" s="8">
        <v>308</v>
      </c>
      <c r="D321" s="8" t="s">
        <v>24</v>
      </c>
      <c r="E321" s="7">
        <v>918440.28</v>
      </c>
      <c r="F321" t="s">
        <v>92</v>
      </c>
    </row>
    <row r="322" spans="1:6" x14ac:dyDescent="0.25">
      <c r="A322">
        <v>2021</v>
      </c>
      <c r="B322" s="6">
        <v>44278</v>
      </c>
      <c r="C322" s="8">
        <v>309</v>
      </c>
      <c r="D322" s="8" t="s">
        <v>24</v>
      </c>
      <c r="E322" s="7">
        <v>128593.44</v>
      </c>
      <c r="F322" t="s">
        <v>92</v>
      </c>
    </row>
    <row r="323" spans="1:6" x14ac:dyDescent="0.25">
      <c r="A323">
        <v>2021</v>
      </c>
      <c r="B323" s="6">
        <v>44278</v>
      </c>
      <c r="C323" s="8">
        <v>310</v>
      </c>
      <c r="D323" s="8" t="s">
        <v>18</v>
      </c>
      <c r="E323" s="7">
        <v>287246.53000000003</v>
      </c>
      <c r="F323" t="s">
        <v>92</v>
      </c>
    </row>
    <row r="324" spans="1:6" x14ac:dyDescent="0.25">
      <c r="A324">
        <v>2021</v>
      </c>
      <c r="B324" s="6">
        <v>44278</v>
      </c>
      <c r="C324" s="8">
        <v>311</v>
      </c>
      <c r="D324" s="8" t="s">
        <v>19</v>
      </c>
      <c r="E324" s="7">
        <v>135721.78</v>
      </c>
      <c r="F324" t="s">
        <v>92</v>
      </c>
    </row>
    <row r="325" spans="1:6" x14ac:dyDescent="0.25">
      <c r="A325">
        <v>2021</v>
      </c>
      <c r="B325" s="6">
        <v>44278</v>
      </c>
      <c r="C325" s="8">
        <v>312</v>
      </c>
      <c r="D325" s="8" t="s">
        <v>142</v>
      </c>
      <c r="E325" s="7">
        <v>208011.53</v>
      </c>
      <c r="F325" t="s">
        <v>92</v>
      </c>
    </row>
    <row r="326" spans="1:6" x14ac:dyDescent="0.25">
      <c r="A326">
        <v>2021</v>
      </c>
      <c r="B326" s="6">
        <v>44278</v>
      </c>
      <c r="C326" s="8">
        <v>313</v>
      </c>
      <c r="D326" s="8" t="s">
        <v>25</v>
      </c>
      <c r="E326" s="7">
        <v>185815.02</v>
      </c>
      <c r="F326" t="s">
        <v>92</v>
      </c>
    </row>
    <row r="327" spans="1:6" x14ac:dyDescent="0.25">
      <c r="A327">
        <v>2021</v>
      </c>
      <c r="B327" s="6">
        <v>44278</v>
      </c>
      <c r="C327" s="8">
        <v>314</v>
      </c>
      <c r="D327" s="8" t="s">
        <v>40</v>
      </c>
      <c r="E327" s="7">
        <v>126072.34</v>
      </c>
      <c r="F327" t="s">
        <v>92</v>
      </c>
    </row>
    <row r="328" spans="1:6" x14ac:dyDescent="0.25">
      <c r="A328">
        <v>2021</v>
      </c>
      <c r="B328" s="6">
        <v>44278</v>
      </c>
      <c r="C328" s="8">
        <v>315</v>
      </c>
      <c r="D328" s="8" t="s">
        <v>54</v>
      </c>
      <c r="E328" s="7">
        <v>187253.63</v>
      </c>
      <c r="F328" t="s">
        <v>92</v>
      </c>
    </row>
    <row r="329" spans="1:6" x14ac:dyDescent="0.25">
      <c r="A329">
        <v>2021</v>
      </c>
      <c r="B329" s="6">
        <v>44278</v>
      </c>
      <c r="C329" s="8">
        <v>316</v>
      </c>
      <c r="D329" s="8" t="s">
        <v>64</v>
      </c>
      <c r="E329" s="7">
        <v>97585.34</v>
      </c>
      <c r="F329" t="s">
        <v>92</v>
      </c>
    </row>
    <row r="330" spans="1:6" x14ac:dyDescent="0.25">
      <c r="A330">
        <v>2021</v>
      </c>
      <c r="B330" s="6">
        <v>44278</v>
      </c>
      <c r="C330" s="8">
        <v>317</v>
      </c>
      <c r="D330" s="8" t="s">
        <v>26</v>
      </c>
      <c r="E330" s="7">
        <v>90304.98</v>
      </c>
      <c r="F330" t="s">
        <v>92</v>
      </c>
    </row>
    <row r="331" spans="1:6" x14ac:dyDescent="0.25">
      <c r="A331">
        <v>2021</v>
      </c>
      <c r="B331" s="6">
        <v>44278</v>
      </c>
      <c r="C331" s="8">
        <v>318</v>
      </c>
      <c r="D331" s="8" t="s">
        <v>41</v>
      </c>
      <c r="E331" s="7">
        <v>215426.51</v>
      </c>
      <c r="F331" t="s">
        <v>92</v>
      </c>
    </row>
    <row r="332" spans="1:6" x14ac:dyDescent="0.25">
      <c r="A332">
        <v>2021</v>
      </c>
      <c r="B332" s="6">
        <v>44278</v>
      </c>
      <c r="C332" s="8">
        <v>319</v>
      </c>
      <c r="D332" s="8" t="s">
        <v>129</v>
      </c>
      <c r="E332" s="7">
        <v>335305.58</v>
      </c>
      <c r="F332" t="s">
        <v>92</v>
      </c>
    </row>
    <row r="333" spans="1:6" x14ac:dyDescent="0.25">
      <c r="A333">
        <v>2021</v>
      </c>
      <c r="B333" s="6">
        <v>44278</v>
      </c>
      <c r="C333" s="8">
        <v>320</v>
      </c>
      <c r="D333" s="8" t="s">
        <v>65</v>
      </c>
      <c r="E333" s="7">
        <v>168951.49</v>
      </c>
      <c r="F333" t="s">
        <v>92</v>
      </c>
    </row>
    <row r="334" spans="1:6" x14ac:dyDescent="0.25">
      <c r="A334">
        <v>2021</v>
      </c>
      <c r="B334" s="6">
        <v>44278</v>
      </c>
      <c r="C334" s="8">
        <v>321</v>
      </c>
      <c r="D334" s="8" t="s">
        <v>27</v>
      </c>
      <c r="E334" s="7">
        <v>186137.93</v>
      </c>
      <c r="F334" t="s">
        <v>92</v>
      </c>
    </row>
    <row r="335" spans="1:6" x14ac:dyDescent="0.25">
      <c r="A335">
        <v>2021</v>
      </c>
      <c r="B335" s="6">
        <v>44278</v>
      </c>
      <c r="C335" s="8">
        <v>322</v>
      </c>
      <c r="D335" s="8" t="s">
        <v>27</v>
      </c>
      <c r="E335" s="7">
        <v>363468.48</v>
      </c>
      <c r="F335" t="s">
        <v>92</v>
      </c>
    </row>
    <row r="336" spans="1:6" x14ac:dyDescent="0.25">
      <c r="A336">
        <v>2021</v>
      </c>
      <c r="B336" s="6">
        <v>44278</v>
      </c>
      <c r="C336" s="8">
        <v>323</v>
      </c>
      <c r="D336" s="8" t="s">
        <v>27</v>
      </c>
      <c r="E336" s="7">
        <v>134951.19</v>
      </c>
      <c r="F336" t="s">
        <v>92</v>
      </c>
    </row>
    <row r="337" spans="1:6" x14ac:dyDescent="0.25">
      <c r="A337">
        <v>2021</v>
      </c>
      <c r="B337" s="6">
        <v>44278</v>
      </c>
      <c r="C337" s="8">
        <v>324</v>
      </c>
      <c r="D337" s="8" t="s">
        <v>27</v>
      </c>
      <c r="E337" s="7">
        <v>368528.48</v>
      </c>
      <c r="F337" t="s">
        <v>92</v>
      </c>
    </row>
    <row r="338" spans="1:6" x14ac:dyDescent="0.25">
      <c r="A338">
        <v>2021</v>
      </c>
      <c r="B338" s="6">
        <v>44278</v>
      </c>
      <c r="C338" s="8">
        <v>325</v>
      </c>
      <c r="D338" s="8" t="s">
        <v>28</v>
      </c>
      <c r="E338" s="7">
        <v>127672.55</v>
      </c>
      <c r="F338" t="s">
        <v>92</v>
      </c>
    </row>
    <row r="339" spans="1:6" x14ac:dyDescent="0.25">
      <c r="A339">
        <v>2021</v>
      </c>
      <c r="B339" s="6">
        <v>44278</v>
      </c>
      <c r="C339" s="8">
        <v>326</v>
      </c>
      <c r="D339" s="8" t="s">
        <v>122</v>
      </c>
      <c r="E339" s="7">
        <v>918418.94</v>
      </c>
      <c r="F339" t="s">
        <v>92</v>
      </c>
    </row>
    <row r="340" spans="1:6" x14ac:dyDescent="0.25">
      <c r="A340">
        <v>2021</v>
      </c>
      <c r="B340" s="6">
        <v>44278</v>
      </c>
      <c r="C340" s="8">
        <v>327</v>
      </c>
      <c r="D340" s="8" t="s">
        <v>122</v>
      </c>
      <c r="E340" s="7">
        <v>292282.08</v>
      </c>
      <c r="F340" t="s">
        <v>92</v>
      </c>
    </row>
    <row r="341" spans="1:6" x14ac:dyDescent="0.25">
      <c r="A341">
        <v>2021</v>
      </c>
      <c r="B341" s="6">
        <v>44278</v>
      </c>
      <c r="C341" s="8">
        <v>328</v>
      </c>
      <c r="D341" s="8" t="s">
        <v>122</v>
      </c>
      <c r="E341" s="7">
        <v>440363.97</v>
      </c>
      <c r="F341" t="s">
        <v>92</v>
      </c>
    </row>
    <row r="342" spans="1:6" x14ac:dyDescent="0.25">
      <c r="A342">
        <v>2021</v>
      </c>
      <c r="B342" s="6">
        <v>44278</v>
      </c>
      <c r="C342" s="8">
        <v>329</v>
      </c>
      <c r="D342" s="8" t="s">
        <v>122</v>
      </c>
      <c r="E342" s="7">
        <v>390311.41</v>
      </c>
      <c r="F342" t="s">
        <v>92</v>
      </c>
    </row>
    <row r="343" spans="1:6" x14ac:dyDescent="0.25">
      <c r="A343">
        <v>2021</v>
      </c>
      <c r="B343" s="6">
        <v>44278</v>
      </c>
      <c r="C343" s="8">
        <v>330</v>
      </c>
      <c r="D343" s="8" t="s">
        <v>55</v>
      </c>
      <c r="E343" s="7">
        <v>145879.94</v>
      </c>
      <c r="F343" t="s">
        <v>92</v>
      </c>
    </row>
    <row r="344" spans="1:6" x14ac:dyDescent="0.25">
      <c r="A344">
        <v>2021</v>
      </c>
      <c r="B344" s="6">
        <v>44278</v>
      </c>
      <c r="C344" s="8">
        <v>331</v>
      </c>
      <c r="D344" s="8" t="s">
        <v>21</v>
      </c>
      <c r="E344" s="7">
        <v>214033</v>
      </c>
      <c r="F344" t="s">
        <v>92</v>
      </c>
    </row>
    <row r="345" spans="1:6" x14ac:dyDescent="0.25">
      <c r="A345">
        <v>2021</v>
      </c>
      <c r="B345" s="6">
        <v>44278</v>
      </c>
      <c r="C345" s="8">
        <v>332</v>
      </c>
      <c r="D345" s="8" t="s">
        <v>29</v>
      </c>
      <c r="E345" s="7">
        <v>19722.5</v>
      </c>
      <c r="F345" t="s">
        <v>92</v>
      </c>
    </row>
    <row r="346" spans="1:6" x14ac:dyDescent="0.25">
      <c r="A346">
        <v>2021</v>
      </c>
      <c r="B346" s="6">
        <v>44278</v>
      </c>
      <c r="C346" s="8">
        <v>333</v>
      </c>
      <c r="D346" s="8" t="s">
        <v>22</v>
      </c>
      <c r="E346" s="7">
        <v>146228.22</v>
      </c>
      <c r="F346" t="s">
        <v>92</v>
      </c>
    </row>
    <row r="347" spans="1:6" x14ac:dyDescent="0.25">
      <c r="A347">
        <v>2021</v>
      </c>
      <c r="B347" s="6">
        <v>44278</v>
      </c>
      <c r="C347" s="8">
        <v>334</v>
      </c>
      <c r="D347" s="8" t="s">
        <v>42</v>
      </c>
      <c r="E347" s="7">
        <v>76588.72</v>
      </c>
      <c r="F347" t="s">
        <v>92</v>
      </c>
    </row>
    <row r="348" spans="1:6" x14ac:dyDescent="0.25">
      <c r="A348">
        <v>2021</v>
      </c>
      <c r="B348" s="6">
        <v>44278</v>
      </c>
      <c r="C348" s="8">
        <v>335</v>
      </c>
      <c r="D348" s="8" t="s">
        <v>30</v>
      </c>
      <c r="E348" s="7">
        <v>651463.03</v>
      </c>
      <c r="F348" t="s">
        <v>92</v>
      </c>
    </row>
    <row r="349" spans="1:6" x14ac:dyDescent="0.25">
      <c r="A349">
        <v>2021</v>
      </c>
      <c r="B349" s="6">
        <v>44278</v>
      </c>
      <c r="C349" s="8">
        <v>336</v>
      </c>
      <c r="D349" s="8" t="s">
        <v>31</v>
      </c>
      <c r="E349" s="7">
        <v>182305.53</v>
      </c>
      <c r="F349" t="s">
        <v>92</v>
      </c>
    </row>
    <row r="350" spans="1:6" x14ac:dyDescent="0.25">
      <c r="A350">
        <v>2021</v>
      </c>
      <c r="B350" s="6">
        <v>44278</v>
      </c>
      <c r="C350" s="8">
        <v>337</v>
      </c>
      <c r="D350" s="8" t="s">
        <v>43</v>
      </c>
      <c r="E350" s="7">
        <v>179411.04</v>
      </c>
      <c r="F350" t="s">
        <v>92</v>
      </c>
    </row>
    <row r="351" spans="1:6" x14ac:dyDescent="0.25">
      <c r="A351">
        <v>2021</v>
      </c>
      <c r="B351" s="6">
        <v>44278</v>
      </c>
      <c r="C351" s="8">
        <v>338</v>
      </c>
      <c r="D351" s="8" t="s">
        <v>43</v>
      </c>
      <c r="E351" s="7">
        <v>201725.64</v>
      </c>
      <c r="F351" t="s">
        <v>92</v>
      </c>
    </row>
    <row r="352" spans="1:6" x14ac:dyDescent="0.25">
      <c r="A352">
        <v>2021</v>
      </c>
      <c r="B352" s="6">
        <v>44278</v>
      </c>
      <c r="C352" s="8">
        <v>339</v>
      </c>
      <c r="D352" s="8" t="s">
        <v>73</v>
      </c>
      <c r="E352" s="7">
        <v>358068.22</v>
      </c>
      <c r="F352" t="s">
        <v>92</v>
      </c>
    </row>
    <row r="353" spans="1:6" x14ac:dyDescent="0.25">
      <c r="A353">
        <v>2021</v>
      </c>
      <c r="B353" s="6">
        <v>44278</v>
      </c>
      <c r="C353" s="8">
        <v>340</v>
      </c>
      <c r="D353" s="8" t="s">
        <v>44</v>
      </c>
      <c r="E353" s="7">
        <v>743795.03</v>
      </c>
      <c r="F353" t="s">
        <v>92</v>
      </c>
    </row>
    <row r="354" spans="1:6" x14ac:dyDescent="0.25">
      <c r="A354">
        <v>2021</v>
      </c>
      <c r="B354" s="6">
        <v>44278</v>
      </c>
      <c r="C354" s="8">
        <v>341</v>
      </c>
      <c r="D354" s="8" t="s">
        <v>45</v>
      </c>
      <c r="E354" s="7">
        <v>251894.37</v>
      </c>
      <c r="F354" t="s">
        <v>92</v>
      </c>
    </row>
    <row r="355" spans="1:6" x14ac:dyDescent="0.25">
      <c r="A355">
        <v>2021</v>
      </c>
      <c r="B355" s="6">
        <v>44278</v>
      </c>
      <c r="C355" s="8">
        <v>342</v>
      </c>
      <c r="D355" s="8" t="s">
        <v>121</v>
      </c>
      <c r="E355" s="7">
        <v>241839.06</v>
      </c>
      <c r="F355" t="s">
        <v>92</v>
      </c>
    </row>
    <row r="356" spans="1:6" x14ac:dyDescent="0.25">
      <c r="A356">
        <v>2021</v>
      </c>
      <c r="B356" s="6">
        <v>44278</v>
      </c>
      <c r="C356" s="8">
        <v>343</v>
      </c>
      <c r="D356" s="8" t="s">
        <v>47</v>
      </c>
      <c r="E356" s="7">
        <v>200887.57</v>
      </c>
      <c r="F356" t="s">
        <v>92</v>
      </c>
    </row>
    <row r="357" spans="1:6" x14ac:dyDescent="0.25">
      <c r="A357">
        <v>2021</v>
      </c>
      <c r="B357" s="6">
        <v>44278</v>
      </c>
      <c r="C357" s="8">
        <v>344</v>
      </c>
      <c r="D357" s="8" t="s">
        <v>32</v>
      </c>
      <c r="E357" s="7">
        <v>555228.67000000004</v>
      </c>
      <c r="F357" t="s">
        <v>92</v>
      </c>
    </row>
    <row r="358" spans="1:6" x14ac:dyDescent="0.25">
      <c r="A358">
        <v>2021</v>
      </c>
      <c r="B358" s="6">
        <v>44278</v>
      </c>
      <c r="C358" s="8">
        <v>345</v>
      </c>
      <c r="D358" s="8" t="s">
        <v>32</v>
      </c>
      <c r="E358" s="7">
        <v>218017.67</v>
      </c>
      <c r="F358" t="s">
        <v>92</v>
      </c>
    </row>
    <row r="359" spans="1:6" x14ac:dyDescent="0.25">
      <c r="A359">
        <v>2021</v>
      </c>
      <c r="B359" s="6">
        <v>44278</v>
      </c>
      <c r="C359" s="8">
        <v>346</v>
      </c>
      <c r="D359" s="8" t="s">
        <v>32</v>
      </c>
      <c r="E359" s="7">
        <v>412550.92</v>
      </c>
      <c r="F359" t="s">
        <v>92</v>
      </c>
    </row>
    <row r="360" spans="1:6" x14ac:dyDescent="0.25">
      <c r="A360">
        <v>2021</v>
      </c>
      <c r="B360" s="6">
        <v>44278</v>
      </c>
      <c r="C360" s="8">
        <v>347</v>
      </c>
      <c r="D360" s="8" t="s">
        <v>57</v>
      </c>
      <c r="E360" s="7">
        <v>83563.37</v>
      </c>
      <c r="F360" t="s">
        <v>92</v>
      </c>
    </row>
    <row r="361" spans="1:6" x14ac:dyDescent="0.25">
      <c r="A361">
        <v>2021</v>
      </c>
      <c r="B361" s="6">
        <v>44278</v>
      </c>
      <c r="C361" s="8">
        <v>348</v>
      </c>
      <c r="D361" s="8" t="s">
        <v>57</v>
      </c>
      <c r="E361" s="7">
        <v>102067.08</v>
      </c>
      <c r="F361" t="s">
        <v>92</v>
      </c>
    </row>
    <row r="362" spans="1:6" x14ac:dyDescent="0.25">
      <c r="A362">
        <v>2021</v>
      </c>
      <c r="B362" s="6">
        <v>44278</v>
      </c>
      <c r="C362" s="8">
        <v>349</v>
      </c>
      <c r="D362" s="8" t="s">
        <v>58</v>
      </c>
      <c r="E362" s="7">
        <v>334476.3</v>
      </c>
      <c r="F362" t="s">
        <v>92</v>
      </c>
    </row>
    <row r="363" spans="1:6" x14ac:dyDescent="0.25">
      <c r="A363">
        <v>2021</v>
      </c>
      <c r="B363" s="6">
        <v>44278</v>
      </c>
      <c r="C363" s="8">
        <v>350</v>
      </c>
      <c r="D363" s="8" t="s">
        <v>127</v>
      </c>
      <c r="E363" s="7">
        <v>50000</v>
      </c>
      <c r="F363" t="s">
        <v>134</v>
      </c>
    </row>
    <row r="364" spans="1:6" x14ac:dyDescent="0.25">
      <c r="A364">
        <v>2021</v>
      </c>
      <c r="B364" s="6">
        <v>44278</v>
      </c>
      <c r="C364" s="8">
        <v>351</v>
      </c>
      <c r="D364" s="8" t="s">
        <v>127</v>
      </c>
      <c r="E364" s="7">
        <v>40000</v>
      </c>
      <c r="F364" t="s">
        <v>134</v>
      </c>
    </row>
    <row r="365" spans="1:6" x14ac:dyDescent="0.25">
      <c r="A365">
        <v>2021</v>
      </c>
      <c r="B365" s="6">
        <v>44279</v>
      </c>
      <c r="C365" s="8">
        <v>352</v>
      </c>
      <c r="D365" s="8" t="s">
        <v>127</v>
      </c>
      <c r="E365" s="7">
        <v>200000</v>
      </c>
      <c r="F365" t="s">
        <v>172</v>
      </c>
    </row>
    <row r="366" spans="1:6" x14ac:dyDescent="0.25">
      <c r="A366">
        <v>2021</v>
      </c>
      <c r="B366" s="6">
        <v>44279</v>
      </c>
      <c r="C366" s="8">
        <v>353</v>
      </c>
      <c r="D366" s="8" t="s">
        <v>127</v>
      </c>
      <c r="E366" s="7">
        <v>36000</v>
      </c>
      <c r="F366" t="s">
        <v>172</v>
      </c>
    </row>
    <row r="367" spans="1:6" x14ac:dyDescent="0.25">
      <c r="A367">
        <v>2021</v>
      </c>
      <c r="B367" s="6">
        <v>44279</v>
      </c>
      <c r="C367" s="8">
        <v>354</v>
      </c>
      <c r="D367" s="8" t="s">
        <v>127</v>
      </c>
      <c r="E367" s="7">
        <v>24000</v>
      </c>
      <c r="F367" t="s">
        <v>172</v>
      </c>
    </row>
    <row r="368" spans="1:6" x14ac:dyDescent="0.25">
      <c r="A368">
        <v>2021</v>
      </c>
      <c r="B368" s="6">
        <v>44279</v>
      </c>
      <c r="C368" s="8">
        <v>355</v>
      </c>
      <c r="D368" s="8" t="s">
        <v>169</v>
      </c>
      <c r="E368" s="7">
        <v>17600</v>
      </c>
      <c r="F368" t="s">
        <v>172</v>
      </c>
    </row>
    <row r="369" spans="1:6" x14ac:dyDescent="0.25">
      <c r="A369">
        <v>2021</v>
      </c>
      <c r="B369" s="6">
        <v>44280</v>
      </c>
      <c r="C369" s="8">
        <v>356</v>
      </c>
      <c r="D369" s="8" t="s">
        <v>8</v>
      </c>
      <c r="E369" s="7">
        <v>129271.6</v>
      </c>
      <c r="F369" t="s">
        <v>98</v>
      </c>
    </row>
    <row r="370" spans="1:6" x14ac:dyDescent="0.25">
      <c r="A370">
        <v>2021</v>
      </c>
      <c r="B370" s="6">
        <v>44280</v>
      </c>
      <c r="C370" s="8">
        <v>357</v>
      </c>
      <c r="D370" s="8" t="s">
        <v>8</v>
      </c>
      <c r="E370" s="7">
        <v>13422.32</v>
      </c>
      <c r="F370" t="s">
        <v>98</v>
      </c>
    </row>
    <row r="371" spans="1:6" x14ac:dyDescent="0.25">
      <c r="A371">
        <v>2021</v>
      </c>
      <c r="B371" s="6">
        <v>44280</v>
      </c>
      <c r="C371" s="8">
        <v>358</v>
      </c>
      <c r="D371" s="8" t="s">
        <v>8</v>
      </c>
      <c r="E371" s="7">
        <v>744493.92</v>
      </c>
      <c r="F371" t="s">
        <v>103</v>
      </c>
    </row>
    <row r="372" spans="1:6" x14ac:dyDescent="0.25">
      <c r="A372">
        <v>2021</v>
      </c>
      <c r="B372" s="6">
        <v>44281</v>
      </c>
      <c r="C372" s="8">
        <v>359</v>
      </c>
      <c r="D372" s="8" t="s">
        <v>10</v>
      </c>
      <c r="E372" s="7">
        <v>390.78</v>
      </c>
      <c r="F372" t="s">
        <v>89</v>
      </c>
    </row>
    <row r="373" spans="1:6" x14ac:dyDescent="0.25">
      <c r="A373">
        <v>2021</v>
      </c>
      <c r="B373" s="6">
        <v>44281</v>
      </c>
      <c r="C373" s="8">
        <v>360</v>
      </c>
      <c r="D373" s="8" t="s">
        <v>11</v>
      </c>
      <c r="E373" s="7">
        <v>1846.11</v>
      </c>
      <c r="F373" t="s">
        <v>89</v>
      </c>
    </row>
    <row r="374" spans="1:6" x14ac:dyDescent="0.25">
      <c r="A374">
        <v>2021</v>
      </c>
      <c r="B374" s="6">
        <v>44281</v>
      </c>
      <c r="C374" s="8">
        <v>361</v>
      </c>
      <c r="D374" s="8" t="s">
        <v>12</v>
      </c>
      <c r="E374" s="7">
        <v>1724.31</v>
      </c>
      <c r="F374" t="s">
        <v>89</v>
      </c>
    </row>
    <row r="375" spans="1:6" x14ac:dyDescent="0.25">
      <c r="A375">
        <v>2021</v>
      </c>
      <c r="B375" s="6">
        <v>44281</v>
      </c>
      <c r="C375" s="8">
        <v>362</v>
      </c>
      <c r="D375" s="8" t="s">
        <v>8</v>
      </c>
      <c r="E375" s="7">
        <v>3519955.34</v>
      </c>
      <c r="F375" t="s">
        <v>89</v>
      </c>
    </row>
    <row r="376" spans="1:6" x14ac:dyDescent="0.25">
      <c r="A376">
        <v>2021</v>
      </c>
      <c r="B376" s="6">
        <v>44281</v>
      </c>
      <c r="C376" s="8">
        <v>363</v>
      </c>
      <c r="D376" s="8" t="s">
        <v>9</v>
      </c>
      <c r="E376" s="7">
        <v>151173.14000000001</v>
      </c>
      <c r="F376" t="s">
        <v>89</v>
      </c>
    </row>
    <row r="377" spans="1:6" x14ac:dyDescent="0.25">
      <c r="A377">
        <v>2021</v>
      </c>
      <c r="B377" s="6">
        <v>44281</v>
      </c>
      <c r="C377" s="8">
        <v>364</v>
      </c>
      <c r="D377" s="8" t="s">
        <v>8</v>
      </c>
      <c r="E377" s="7">
        <v>127050.79</v>
      </c>
      <c r="F377" t="s">
        <v>94</v>
      </c>
    </row>
    <row r="378" spans="1:6" x14ac:dyDescent="0.25">
      <c r="A378">
        <v>2021</v>
      </c>
      <c r="B378" s="6">
        <v>44281</v>
      </c>
      <c r="C378" s="8">
        <v>365</v>
      </c>
      <c r="D378" s="8" t="s">
        <v>127</v>
      </c>
      <c r="E378" s="7">
        <v>79800</v>
      </c>
      <c r="F378" t="s">
        <v>134</v>
      </c>
    </row>
    <row r="379" spans="1:6" x14ac:dyDescent="0.25">
      <c r="A379">
        <v>2021</v>
      </c>
      <c r="B379" s="6">
        <v>44281</v>
      </c>
      <c r="C379" s="8">
        <v>366</v>
      </c>
      <c r="D379" s="8" t="s">
        <v>127</v>
      </c>
      <c r="E379" s="7">
        <v>161000</v>
      </c>
      <c r="F379" t="s">
        <v>134</v>
      </c>
    </row>
    <row r="380" spans="1:6" x14ac:dyDescent="0.25">
      <c r="A380">
        <v>2021</v>
      </c>
      <c r="B380" s="6">
        <v>44281</v>
      </c>
      <c r="C380" s="8">
        <v>367</v>
      </c>
      <c r="D380" s="8" t="s">
        <v>127</v>
      </c>
      <c r="E380" s="7">
        <v>103000</v>
      </c>
      <c r="F380" t="s">
        <v>134</v>
      </c>
    </row>
    <row r="381" spans="1:6" x14ac:dyDescent="0.25">
      <c r="A381">
        <v>2021</v>
      </c>
      <c r="B381" s="6">
        <v>44281</v>
      </c>
      <c r="C381" s="8">
        <v>368</v>
      </c>
      <c r="D381" s="8" t="s">
        <v>13</v>
      </c>
      <c r="E381" s="7">
        <v>2209940.36</v>
      </c>
      <c r="F381" t="s">
        <v>91</v>
      </c>
    </row>
    <row r="382" spans="1:6" x14ac:dyDescent="0.25">
      <c r="A382">
        <v>2021</v>
      </c>
      <c r="B382" s="6">
        <v>44281</v>
      </c>
      <c r="C382" s="8">
        <v>369</v>
      </c>
      <c r="D382" s="8" t="s">
        <v>13</v>
      </c>
      <c r="E382" s="7">
        <v>2936.93</v>
      </c>
      <c r="F382" t="s">
        <v>91</v>
      </c>
    </row>
    <row r="383" spans="1:6" x14ac:dyDescent="0.25">
      <c r="A383">
        <v>2021</v>
      </c>
      <c r="B383" s="6">
        <v>44281</v>
      </c>
      <c r="C383" s="8">
        <v>370</v>
      </c>
      <c r="D383" s="8" t="s">
        <v>13</v>
      </c>
      <c r="E383" s="7">
        <v>8480</v>
      </c>
      <c r="F383" t="s">
        <v>91</v>
      </c>
    </row>
    <row r="384" spans="1:6" x14ac:dyDescent="0.25">
      <c r="A384">
        <v>2021</v>
      </c>
      <c r="B384" s="6">
        <v>44284</v>
      </c>
      <c r="C384" s="8">
        <v>371</v>
      </c>
      <c r="D384" s="8" t="s">
        <v>13</v>
      </c>
      <c r="E384" s="7">
        <v>139441.9</v>
      </c>
      <c r="F384" t="s">
        <v>107</v>
      </c>
    </row>
    <row r="385" spans="1:6" x14ac:dyDescent="0.25">
      <c r="A385">
        <v>2021</v>
      </c>
      <c r="B385" s="6">
        <v>44284</v>
      </c>
      <c r="C385" s="8">
        <v>372</v>
      </c>
      <c r="D385" s="8" t="s">
        <v>13</v>
      </c>
      <c r="E385" s="7">
        <v>17553.419999999998</v>
      </c>
      <c r="F385" t="s">
        <v>107</v>
      </c>
    </row>
    <row r="386" spans="1:6" x14ac:dyDescent="0.25">
      <c r="A386">
        <v>2021</v>
      </c>
      <c r="B386" s="6">
        <v>44292</v>
      </c>
      <c r="C386" s="8">
        <v>373</v>
      </c>
      <c r="D386" s="8"/>
      <c r="E386" s="7">
        <v>1717.55</v>
      </c>
      <c r="F386" t="s">
        <v>89</v>
      </c>
    </row>
    <row r="387" spans="1:6" x14ac:dyDescent="0.25">
      <c r="A387">
        <v>2021</v>
      </c>
      <c r="B387" s="6">
        <v>44292</v>
      </c>
      <c r="C387" s="8">
        <v>374</v>
      </c>
      <c r="D387" s="8"/>
      <c r="E387" s="7">
        <v>1745.04</v>
      </c>
      <c r="F387" t="s">
        <v>89</v>
      </c>
    </row>
    <row r="388" spans="1:6" x14ac:dyDescent="0.25">
      <c r="A388">
        <v>2021</v>
      </c>
      <c r="B388" s="6">
        <v>44286</v>
      </c>
      <c r="C388" s="8">
        <v>375</v>
      </c>
      <c r="D388" s="8" t="s">
        <v>8</v>
      </c>
      <c r="E388" s="7">
        <v>75176.13</v>
      </c>
      <c r="F388" t="s">
        <v>98</v>
      </c>
    </row>
    <row r="389" spans="1:6" x14ac:dyDescent="0.25">
      <c r="A389">
        <v>2021</v>
      </c>
      <c r="B389" s="6">
        <v>44286</v>
      </c>
      <c r="C389" s="8">
        <v>376</v>
      </c>
      <c r="D389" s="8" t="s">
        <v>8</v>
      </c>
      <c r="E389" s="7">
        <v>252947.54</v>
      </c>
      <c r="F389" t="s">
        <v>104</v>
      </c>
    </row>
    <row r="390" spans="1:6" x14ac:dyDescent="0.25">
      <c r="A390">
        <v>2021</v>
      </c>
      <c r="B390" s="6">
        <v>44286</v>
      </c>
      <c r="C390" s="8">
        <v>377</v>
      </c>
      <c r="D390" s="8" t="s">
        <v>8</v>
      </c>
      <c r="E390" s="7">
        <v>164307.25</v>
      </c>
      <c r="F390" t="s">
        <v>98</v>
      </c>
    </row>
    <row r="391" spans="1:6" x14ac:dyDescent="0.25">
      <c r="A391">
        <v>2021</v>
      </c>
      <c r="B391" s="6">
        <v>44286</v>
      </c>
      <c r="C391" s="8">
        <v>378</v>
      </c>
      <c r="D391" s="8" t="s">
        <v>128</v>
      </c>
      <c r="E391" s="7">
        <v>1200000</v>
      </c>
      <c r="F391" t="s">
        <v>172</v>
      </c>
    </row>
    <row r="392" spans="1:6" x14ac:dyDescent="0.25">
      <c r="A392">
        <v>2021</v>
      </c>
      <c r="B392" s="6">
        <v>44286</v>
      </c>
      <c r="C392" s="8">
        <v>379</v>
      </c>
      <c r="D392" s="8" t="s">
        <v>169</v>
      </c>
      <c r="E392" s="7">
        <v>24000</v>
      </c>
      <c r="F392" t="s">
        <v>172</v>
      </c>
    </row>
    <row r="393" spans="1:6" x14ac:dyDescent="0.25">
      <c r="A393">
        <v>2021</v>
      </c>
      <c r="B393" s="6">
        <v>44286</v>
      </c>
      <c r="C393" s="8">
        <v>380</v>
      </c>
      <c r="D393" s="8" t="s">
        <v>127</v>
      </c>
      <c r="E393" s="7">
        <v>136200</v>
      </c>
      <c r="F393" t="s">
        <v>172</v>
      </c>
    </row>
    <row r="394" spans="1:6" x14ac:dyDescent="0.25">
      <c r="A394">
        <v>2021</v>
      </c>
      <c r="B394" s="6">
        <v>44286</v>
      </c>
      <c r="C394" s="8">
        <v>381</v>
      </c>
      <c r="D394" s="8" t="s">
        <v>127</v>
      </c>
      <c r="E394" s="7">
        <v>111125</v>
      </c>
      <c r="F394" t="s">
        <v>172</v>
      </c>
    </row>
    <row r="395" spans="1:6" x14ac:dyDescent="0.25">
      <c r="A395">
        <v>2021</v>
      </c>
      <c r="B395" s="6">
        <v>44286</v>
      </c>
      <c r="C395" s="8">
        <v>382</v>
      </c>
      <c r="D395" s="8" t="s">
        <v>127</v>
      </c>
      <c r="E395" s="7">
        <v>800000</v>
      </c>
      <c r="F395" t="s">
        <v>172</v>
      </c>
    </row>
    <row r="396" spans="1:6" x14ac:dyDescent="0.25">
      <c r="A396">
        <v>2021</v>
      </c>
      <c r="B396" s="6">
        <v>44292</v>
      </c>
      <c r="C396" s="8">
        <v>383</v>
      </c>
      <c r="D396" s="8" t="s">
        <v>15</v>
      </c>
      <c r="E396" s="7">
        <v>56312.12</v>
      </c>
      <c r="F396" t="s">
        <v>95</v>
      </c>
    </row>
    <row r="397" spans="1:6" x14ac:dyDescent="0.25">
      <c r="A397">
        <v>2021</v>
      </c>
      <c r="B397" s="6">
        <v>44292</v>
      </c>
      <c r="C397" s="8">
        <v>384</v>
      </c>
      <c r="D397" s="8" t="s">
        <v>15</v>
      </c>
      <c r="E397" s="7">
        <v>852525.34</v>
      </c>
      <c r="F397" t="s">
        <v>96</v>
      </c>
    </row>
    <row r="398" spans="1:6" x14ac:dyDescent="0.25">
      <c r="A398">
        <v>2021</v>
      </c>
      <c r="B398" s="6">
        <v>44294</v>
      </c>
      <c r="C398" s="8">
        <v>385</v>
      </c>
      <c r="D398" s="8" t="s">
        <v>127</v>
      </c>
      <c r="E398" s="7">
        <v>87000</v>
      </c>
      <c r="F398" t="s">
        <v>134</v>
      </c>
    </row>
    <row r="399" spans="1:6" x14ac:dyDescent="0.25">
      <c r="A399">
        <v>2021</v>
      </c>
      <c r="B399" s="6">
        <v>44294</v>
      </c>
      <c r="C399" s="8">
        <v>386</v>
      </c>
      <c r="D399" s="8" t="s">
        <v>127</v>
      </c>
      <c r="E399" s="7">
        <v>158000</v>
      </c>
      <c r="F399" t="s">
        <v>134</v>
      </c>
    </row>
    <row r="400" spans="1:6" x14ac:dyDescent="0.25">
      <c r="A400">
        <v>2021</v>
      </c>
      <c r="B400" s="6">
        <v>44294</v>
      </c>
      <c r="C400" s="8">
        <v>387</v>
      </c>
      <c r="D400" s="8" t="s">
        <v>127</v>
      </c>
      <c r="E400" s="7">
        <v>73900</v>
      </c>
      <c r="F400" t="s">
        <v>134</v>
      </c>
    </row>
    <row r="401" spans="1:6" x14ac:dyDescent="0.25">
      <c r="A401">
        <v>2021</v>
      </c>
      <c r="B401" s="6">
        <v>44294</v>
      </c>
      <c r="C401" s="8">
        <v>388</v>
      </c>
      <c r="D401" s="8" t="s">
        <v>35</v>
      </c>
      <c r="E401" s="7">
        <v>6520.19</v>
      </c>
      <c r="F401" t="s">
        <v>101</v>
      </c>
    </row>
    <row r="402" spans="1:6" x14ac:dyDescent="0.25">
      <c r="A402">
        <v>2021</v>
      </c>
      <c r="B402" s="6">
        <v>44294</v>
      </c>
      <c r="C402" s="8">
        <v>389</v>
      </c>
      <c r="D402" s="8" t="s">
        <v>35</v>
      </c>
      <c r="E402" s="7">
        <v>3798</v>
      </c>
      <c r="F402" t="s">
        <v>101</v>
      </c>
    </row>
    <row r="403" spans="1:6" x14ac:dyDescent="0.25">
      <c r="A403">
        <v>2021</v>
      </c>
      <c r="B403" s="6">
        <v>44294</v>
      </c>
      <c r="C403" s="8">
        <v>390</v>
      </c>
      <c r="D403" s="8" t="s">
        <v>122</v>
      </c>
      <c r="E403" s="7">
        <v>16388.560000000001</v>
      </c>
      <c r="F403" t="s">
        <v>101</v>
      </c>
    </row>
    <row r="404" spans="1:6" x14ac:dyDescent="0.25">
      <c r="A404">
        <v>2021</v>
      </c>
      <c r="B404" s="6">
        <v>44294</v>
      </c>
      <c r="C404" s="8">
        <v>391</v>
      </c>
      <c r="D404" s="8" t="s">
        <v>122</v>
      </c>
      <c r="E404" s="7">
        <v>25916.98</v>
      </c>
      <c r="F404" t="s">
        <v>101</v>
      </c>
    </row>
    <row r="405" spans="1:6" x14ac:dyDescent="0.25">
      <c r="A405">
        <v>2021</v>
      </c>
      <c r="B405" s="6">
        <v>44294</v>
      </c>
      <c r="C405" s="8">
        <v>392</v>
      </c>
      <c r="D405" s="8" t="s">
        <v>113</v>
      </c>
      <c r="E405" s="7">
        <v>40659.99</v>
      </c>
      <c r="F405" t="s">
        <v>101</v>
      </c>
    </row>
    <row r="406" spans="1:6" x14ac:dyDescent="0.25">
      <c r="A406">
        <v>2021</v>
      </c>
      <c r="B406" s="6">
        <v>44294</v>
      </c>
      <c r="C406" s="8">
        <v>393</v>
      </c>
      <c r="D406" s="8"/>
      <c r="E406" s="7">
        <v>1886.82</v>
      </c>
      <c r="F406" t="s">
        <v>103</v>
      </c>
    </row>
    <row r="407" spans="1:6" x14ac:dyDescent="0.25">
      <c r="A407">
        <v>2021</v>
      </c>
      <c r="B407" s="6">
        <v>44294</v>
      </c>
      <c r="C407" s="8">
        <v>394</v>
      </c>
      <c r="D407" s="8"/>
      <c r="E407" s="7">
        <v>1886.82</v>
      </c>
      <c r="F407" t="s">
        <v>103</v>
      </c>
    </row>
    <row r="408" spans="1:6" x14ac:dyDescent="0.25">
      <c r="A408">
        <v>2021</v>
      </c>
      <c r="B408" s="6">
        <v>44299</v>
      </c>
      <c r="C408" s="8">
        <v>395</v>
      </c>
      <c r="D408" s="8" t="s">
        <v>127</v>
      </c>
      <c r="E408" s="7">
        <v>58939.9</v>
      </c>
      <c r="F408" t="s">
        <v>134</v>
      </c>
    </row>
    <row r="409" spans="1:6" x14ac:dyDescent="0.25">
      <c r="A409">
        <v>2021</v>
      </c>
      <c r="B409" s="6">
        <v>44299</v>
      </c>
      <c r="C409" s="8">
        <v>396</v>
      </c>
      <c r="D409" s="8" t="s">
        <v>127</v>
      </c>
      <c r="E409" s="7">
        <v>90000</v>
      </c>
      <c r="F409" t="s">
        <v>134</v>
      </c>
    </row>
    <row r="410" spans="1:6" x14ac:dyDescent="0.25">
      <c r="A410">
        <v>2021</v>
      </c>
      <c r="B410" s="6">
        <v>44301</v>
      </c>
      <c r="C410" s="8">
        <v>397</v>
      </c>
      <c r="D410" s="8" t="s">
        <v>128</v>
      </c>
      <c r="E410" s="7">
        <v>49000</v>
      </c>
      <c r="F410" t="s">
        <v>134</v>
      </c>
    </row>
    <row r="411" spans="1:6" x14ac:dyDescent="0.25">
      <c r="A411">
        <v>2021</v>
      </c>
      <c r="B411" s="6">
        <v>44301</v>
      </c>
      <c r="C411" s="8">
        <v>398</v>
      </c>
      <c r="D411" s="8" t="s">
        <v>127</v>
      </c>
      <c r="E411" s="7">
        <v>100000</v>
      </c>
      <c r="F411" t="s">
        <v>134</v>
      </c>
    </row>
    <row r="412" spans="1:6" x14ac:dyDescent="0.25">
      <c r="A412">
        <v>2021</v>
      </c>
      <c r="B412" s="6">
        <v>44301</v>
      </c>
      <c r="C412" s="8">
        <v>399</v>
      </c>
      <c r="D412" s="8" t="s">
        <v>127</v>
      </c>
      <c r="E412" s="7">
        <v>168100</v>
      </c>
      <c r="F412" t="s">
        <v>134</v>
      </c>
    </row>
    <row r="413" spans="1:6" x14ac:dyDescent="0.25">
      <c r="A413">
        <v>2021</v>
      </c>
      <c r="B413" s="6">
        <v>44301</v>
      </c>
      <c r="C413" s="8">
        <v>400</v>
      </c>
      <c r="D413" s="8" t="s">
        <v>127</v>
      </c>
      <c r="E413" s="7">
        <v>167000</v>
      </c>
      <c r="F413" t="s">
        <v>134</v>
      </c>
    </row>
    <row r="414" spans="1:6" x14ac:dyDescent="0.25">
      <c r="A414">
        <v>2021</v>
      </c>
      <c r="B414" s="6">
        <v>44301</v>
      </c>
      <c r="C414" s="8">
        <v>401</v>
      </c>
      <c r="D414" s="8" t="s">
        <v>127</v>
      </c>
      <c r="E414" s="7">
        <v>20000</v>
      </c>
      <c r="F414" t="s">
        <v>172</v>
      </c>
    </row>
    <row r="415" spans="1:6" x14ac:dyDescent="0.25">
      <c r="A415">
        <v>2021</v>
      </c>
      <c r="B415" s="6">
        <v>44301</v>
      </c>
      <c r="C415" s="8">
        <v>402</v>
      </c>
      <c r="D415" s="8" t="s">
        <v>127</v>
      </c>
      <c r="E415" s="7">
        <v>40000</v>
      </c>
      <c r="F415" t="s">
        <v>172</v>
      </c>
    </row>
    <row r="416" spans="1:6" x14ac:dyDescent="0.25">
      <c r="A416">
        <v>2021</v>
      </c>
      <c r="B416" s="6">
        <v>44301</v>
      </c>
      <c r="C416" s="8">
        <v>403</v>
      </c>
      <c r="D416" s="8" t="s">
        <v>127</v>
      </c>
      <c r="E416" s="7">
        <v>709000</v>
      </c>
      <c r="F416" t="s">
        <v>172</v>
      </c>
    </row>
    <row r="417" spans="1:6" x14ac:dyDescent="0.25">
      <c r="A417">
        <v>2021</v>
      </c>
      <c r="B417" s="6">
        <v>44301</v>
      </c>
      <c r="C417" s="8">
        <v>404</v>
      </c>
      <c r="D417" s="8" t="s">
        <v>169</v>
      </c>
      <c r="E417" s="7">
        <v>200000</v>
      </c>
      <c r="F417" t="s">
        <v>172</v>
      </c>
    </row>
    <row r="418" spans="1:6" x14ac:dyDescent="0.25">
      <c r="A418">
        <v>2021</v>
      </c>
      <c r="B418" s="6">
        <v>44301</v>
      </c>
      <c r="C418" s="8">
        <v>405</v>
      </c>
      <c r="D418" s="8" t="s">
        <v>169</v>
      </c>
      <c r="E418" s="7">
        <v>100000</v>
      </c>
      <c r="F418" t="s">
        <v>172</v>
      </c>
    </row>
    <row r="419" spans="1:6" x14ac:dyDescent="0.25">
      <c r="A419">
        <v>2021</v>
      </c>
      <c r="B419" s="6">
        <v>44302</v>
      </c>
      <c r="C419" s="8">
        <v>406</v>
      </c>
      <c r="D419" s="8" t="s">
        <v>87</v>
      </c>
      <c r="E419" s="7">
        <v>10.46</v>
      </c>
      <c r="F419" t="s">
        <v>109</v>
      </c>
    </row>
    <row r="420" spans="1:6" x14ac:dyDescent="0.25">
      <c r="A420">
        <v>2021</v>
      </c>
      <c r="B420" s="6">
        <v>44302</v>
      </c>
      <c r="C420" s="8">
        <v>407</v>
      </c>
      <c r="D420" s="8"/>
      <c r="E420" s="7">
        <v>87.58</v>
      </c>
      <c r="F420" t="s">
        <v>115</v>
      </c>
    </row>
    <row r="421" spans="1:6" x14ac:dyDescent="0.25">
      <c r="A421">
        <v>2021</v>
      </c>
      <c r="B421" s="6">
        <v>44302</v>
      </c>
      <c r="C421" s="8">
        <v>408</v>
      </c>
      <c r="D421" s="8"/>
      <c r="E421" s="7">
        <v>285.81</v>
      </c>
      <c r="F421" t="s">
        <v>115</v>
      </c>
    </row>
    <row r="422" spans="1:6" x14ac:dyDescent="0.25">
      <c r="A422">
        <v>2021</v>
      </c>
      <c r="B422" s="6">
        <v>44302</v>
      </c>
      <c r="C422" s="8">
        <v>409</v>
      </c>
      <c r="D422" s="8"/>
      <c r="E422" s="7">
        <v>351.51</v>
      </c>
      <c r="F422" t="s">
        <v>115</v>
      </c>
    </row>
    <row r="423" spans="1:6" x14ac:dyDescent="0.25">
      <c r="A423">
        <v>2021</v>
      </c>
      <c r="B423" s="6">
        <v>44302</v>
      </c>
      <c r="C423" s="8">
        <v>410</v>
      </c>
      <c r="D423" s="8"/>
      <c r="E423" s="7">
        <v>276.16000000000003</v>
      </c>
      <c r="F423" t="s">
        <v>115</v>
      </c>
    </row>
    <row r="424" spans="1:6" x14ac:dyDescent="0.25">
      <c r="A424">
        <v>2021</v>
      </c>
      <c r="B424" s="6">
        <v>44302</v>
      </c>
      <c r="C424" s="8">
        <v>411</v>
      </c>
      <c r="D424" s="8"/>
      <c r="E424" s="7">
        <v>54.4</v>
      </c>
      <c r="F424" t="s">
        <v>115</v>
      </c>
    </row>
    <row r="425" spans="1:6" x14ac:dyDescent="0.25">
      <c r="A425">
        <v>2021</v>
      </c>
      <c r="B425" s="6">
        <v>44302</v>
      </c>
      <c r="C425" s="8">
        <v>412</v>
      </c>
      <c r="D425" s="8"/>
      <c r="E425" s="7">
        <v>432.26</v>
      </c>
      <c r="F425" t="s">
        <v>115</v>
      </c>
    </row>
    <row r="426" spans="1:6" x14ac:dyDescent="0.25">
      <c r="A426">
        <v>2021</v>
      </c>
      <c r="B426" s="6">
        <v>44302</v>
      </c>
      <c r="C426" s="8">
        <v>413</v>
      </c>
      <c r="D426" s="8"/>
      <c r="E426" s="7">
        <v>91</v>
      </c>
      <c r="F426" t="s">
        <v>115</v>
      </c>
    </row>
    <row r="427" spans="1:6" x14ac:dyDescent="0.25">
      <c r="A427">
        <v>2021</v>
      </c>
      <c r="B427" s="6">
        <v>44305</v>
      </c>
      <c r="C427" s="8">
        <v>414</v>
      </c>
      <c r="D427" s="8"/>
      <c r="E427" s="7">
        <v>600</v>
      </c>
      <c r="F427" t="s">
        <v>115</v>
      </c>
    </row>
    <row r="428" spans="1:6" x14ac:dyDescent="0.25">
      <c r="A428">
        <v>2021</v>
      </c>
      <c r="B428" s="6">
        <v>44302</v>
      </c>
      <c r="C428" s="8">
        <v>415</v>
      </c>
      <c r="D428" s="8"/>
      <c r="E428" s="7">
        <v>54.4</v>
      </c>
      <c r="F428" t="s">
        <v>115</v>
      </c>
    </row>
    <row r="429" spans="1:6" x14ac:dyDescent="0.25">
      <c r="A429">
        <v>2021</v>
      </c>
      <c r="B429" s="6">
        <v>44302</v>
      </c>
      <c r="C429" s="8">
        <v>416</v>
      </c>
      <c r="D429" s="8"/>
      <c r="E429" s="7">
        <v>76.16</v>
      </c>
      <c r="F429" t="s">
        <v>115</v>
      </c>
    </row>
    <row r="430" spans="1:6" x14ac:dyDescent="0.25">
      <c r="A430">
        <v>2021</v>
      </c>
      <c r="B430" s="6">
        <v>44302</v>
      </c>
      <c r="C430" s="8">
        <v>417</v>
      </c>
      <c r="D430" s="8"/>
      <c r="E430" s="7">
        <v>200</v>
      </c>
      <c r="F430" t="s">
        <v>115</v>
      </c>
    </row>
    <row r="431" spans="1:6" x14ac:dyDescent="0.25">
      <c r="A431">
        <v>2021</v>
      </c>
      <c r="B431" s="6">
        <v>44302</v>
      </c>
      <c r="C431" s="8">
        <v>418</v>
      </c>
      <c r="D431" s="8"/>
      <c r="E431" s="7">
        <v>159.26</v>
      </c>
      <c r="F431" t="s">
        <v>115</v>
      </c>
    </row>
    <row r="432" spans="1:6" x14ac:dyDescent="0.25">
      <c r="A432">
        <v>2021</v>
      </c>
      <c r="B432" s="6">
        <v>44302</v>
      </c>
      <c r="C432" s="8">
        <v>419</v>
      </c>
      <c r="D432" s="8"/>
      <c r="E432" s="7">
        <v>204.75</v>
      </c>
      <c r="F432" t="s">
        <v>115</v>
      </c>
    </row>
    <row r="433" spans="1:6" x14ac:dyDescent="0.25">
      <c r="A433">
        <v>2021</v>
      </c>
      <c r="B433" s="6">
        <v>44302</v>
      </c>
      <c r="C433" s="8">
        <v>420</v>
      </c>
      <c r="D433" s="8"/>
      <c r="E433" s="7">
        <v>566</v>
      </c>
      <c r="F433" t="s">
        <v>90</v>
      </c>
    </row>
    <row r="434" spans="1:6" x14ac:dyDescent="0.25">
      <c r="A434">
        <v>2021</v>
      </c>
      <c r="B434" s="6">
        <v>44302</v>
      </c>
      <c r="C434" s="8">
        <v>421</v>
      </c>
      <c r="D434" s="8"/>
      <c r="E434" s="7">
        <v>3388</v>
      </c>
      <c r="F434" t="s">
        <v>90</v>
      </c>
    </row>
    <row r="435" spans="1:6" x14ac:dyDescent="0.25">
      <c r="A435">
        <v>2021</v>
      </c>
      <c r="B435" s="6">
        <v>44307</v>
      </c>
      <c r="C435" s="8">
        <v>422</v>
      </c>
      <c r="D435" s="8"/>
      <c r="E435" s="7">
        <v>48000</v>
      </c>
      <c r="F435" t="s">
        <v>135</v>
      </c>
    </row>
    <row r="436" spans="1:6" x14ac:dyDescent="0.25">
      <c r="A436">
        <v>2021</v>
      </c>
      <c r="B436" s="6">
        <v>44307</v>
      </c>
      <c r="C436" s="8">
        <v>423</v>
      </c>
      <c r="D436" s="8"/>
      <c r="E436" s="7">
        <v>48000</v>
      </c>
      <c r="F436" t="s">
        <v>135</v>
      </c>
    </row>
    <row r="437" spans="1:6" x14ac:dyDescent="0.25">
      <c r="A437">
        <v>2021</v>
      </c>
      <c r="B437" s="6">
        <v>44307</v>
      </c>
      <c r="C437" s="8">
        <v>424</v>
      </c>
      <c r="D437" s="8"/>
      <c r="E437" s="7">
        <v>48000</v>
      </c>
      <c r="F437" t="s">
        <v>135</v>
      </c>
    </row>
    <row r="438" spans="1:6" x14ac:dyDescent="0.25">
      <c r="A438">
        <v>2021</v>
      </c>
      <c r="B438" s="6">
        <v>44307</v>
      </c>
      <c r="C438" s="8">
        <v>425</v>
      </c>
      <c r="D438" s="8"/>
      <c r="E438" s="7">
        <v>42622</v>
      </c>
      <c r="F438" t="s">
        <v>135</v>
      </c>
    </row>
    <row r="439" spans="1:6" x14ac:dyDescent="0.25">
      <c r="A439">
        <v>2021</v>
      </c>
      <c r="B439" s="6">
        <v>44306</v>
      </c>
      <c r="C439" s="8">
        <v>426</v>
      </c>
      <c r="D439" s="8"/>
      <c r="E439" s="7">
        <v>76.16</v>
      </c>
      <c r="F439" t="s">
        <v>115</v>
      </c>
    </row>
    <row r="440" spans="1:6" x14ac:dyDescent="0.25">
      <c r="A440">
        <v>2021</v>
      </c>
      <c r="B440" s="6">
        <v>44306</v>
      </c>
      <c r="C440" s="8">
        <v>427</v>
      </c>
      <c r="D440" s="8"/>
      <c r="E440" s="7">
        <v>347.88</v>
      </c>
      <c r="F440" t="s">
        <v>115</v>
      </c>
    </row>
    <row r="441" spans="1:6" x14ac:dyDescent="0.25">
      <c r="A441">
        <v>2021</v>
      </c>
      <c r="B441" s="6">
        <v>44306</v>
      </c>
      <c r="C441" s="8">
        <v>428</v>
      </c>
      <c r="D441" s="8"/>
      <c r="E441" s="7">
        <v>61.15</v>
      </c>
      <c r="F441" t="s">
        <v>115</v>
      </c>
    </row>
    <row r="442" spans="1:6" x14ac:dyDescent="0.25">
      <c r="A442">
        <v>2021</v>
      </c>
      <c r="B442" s="6">
        <v>44306</v>
      </c>
      <c r="C442" s="8">
        <v>429</v>
      </c>
      <c r="D442" s="8"/>
      <c r="E442" s="7">
        <v>69.680000000000007</v>
      </c>
      <c r="F442" t="s">
        <v>115</v>
      </c>
    </row>
    <row r="443" spans="1:6" x14ac:dyDescent="0.25">
      <c r="A443">
        <v>2021</v>
      </c>
      <c r="B443" s="6">
        <v>44306</v>
      </c>
      <c r="C443" s="8">
        <v>430</v>
      </c>
      <c r="D443" s="8"/>
      <c r="E443" s="7">
        <v>828.48</v>
      </c>
      <c r="F443" t="s">
        <v>115</v>
      </c>
    </row>
    <row r="444" spans="1:6" x14ac:dyDescent="0.25">
      <c r="A444">
        <v>2021</v>
      </c>
      <c r="B444" s="6">
        <v>44306</v>
      </c>
      <c r="C444" s="8">
        <v>431</v>
      </c>
      <c r="D444" s="8"/>
      <c r="E444" s="7">
        <v>92.71</v>
      </c>
      <c r="F444" t="s">
        <v>115</v>
      </c>
    </row>
    <row r="445" spans="1:6" x14ac:dyDescent="0.25">
      <c r="A445">
        <v>2021</v>
      </c>
      <c r="B445" s="6">
        <v>44306</v>
      </c>
      <c r="C445" s="8">
        <v>432</v>
      </c>
      <c r="D445" s="8"/>
      <c r="E445" s="7">
        <v>86.74</v>
      </c>
      <c r="F445" t="s">
        <v>115</v>
      </c>
    </row>
    <row r="446" spans="1:6" x14ac:dyDescent="0.25">
      <c r="A446">
        <v>2021</v>
      </c>
      <c r="B446" s="6">
        <v>44306</v>
      </c>
      <c r="C446" s="8">
        <v>433</v>
      </c>
      <c r="D446" s="8"/>
      <c r="E446" s="7">
        <v>91</v>
      </c>
      <c r="F446" t="s">
        <v>115</v>
      </c>
    </row>
    <row r="447" spans="1:6" x14ac:dyDescent="0.25">
      <c r="A447">
        <v>2021</v>
      </c>
      <c r="B447" s="6">
        <v>44306</v>
      </c>
      <c r="C447" s="8">
        <v>434</v>
      </c>
      <c r="D447" s="8"/>
      <c r="E447" s="7">
        <v>416.13</v>
      </c>
      <c r="F447" t="s">
        <v>115</v>
      </c>
    </row>
    <row r="448" spans="1:6" x14ac:dyDescent="0.25">
      <c r="A448">
        <v>2021</v>
      </c>
      <c r="B448" s="6">
        <v>44306</v>
      </c>
      <c r="C448" s="8">
        <v>435</v>
      </c>
      <c r="D448" s="8"/>
      <c r="E448" s="7">
        <v>54.4</v>
      </c>
      <c r="F448" t="s">
        <v>115</v>
      </c>
    </row>
    <row r="449" spans="1:6" x14ac:dyDescent="0.25">
      <c r="A449">
        <v>2021</v>
      </c>
      <c r="B449" s="6">
        <v>44306</v>
      </c>
      <c r="C449" s="8">
        <v>436</v>
      </c>
      <c r="D449" s="8"/>
      <c r="E449" s="7">
        <v>207.6</v>
      </c>
      <c r="F449" t="s">
        <v>115</v>
      </c>
    </row>
    <row r="450" spans="1:6" x14ac:dyDescent="0.25">
      <c r="A450">
        <v>2021</v>
      </c>
      <c r="B450" s="6">
        <v>44306</v>
      </c>
      <c r="C450" s="8">
        <v>437</v>
      </c>
      <c r="D450" s="8"/>
      <c r="E450" s="7">
        <v>113.75</v>
      </c>
      <c r="F450" t="s">
        <v>115</v>
      </c>
    </row>
    <row r="451" spans="1:6" x14ac:dyDescent="0.25">
      <c r="A451">
        <v>2021</v>
      </c>
      <c r="B451" s="6">
        <v>44306</v>
      </c>
      <c r="C451" s="8">
        <v>438</v>
      </c>
      <c r="D451" s="8" t="s">
        <v>8</v>
      </c>
      <c r="E451" s="7">
        <v>10071070.24</v>
      </c>
      <c r="F451" t="s">
        <v>90</v>
      </c>
    </row>
    <row r="452" spans="1:6" x14ac:dyDescent="0.25">
      <c r="A452">
        <v>2021</v>
      </c>
      <c r="B452" s="6">
        <v>44306</v>
      </c>
      <c r="C452" s="8">
        <v>439</v>
      </c>
      <c r="D452" s="8" t="s">
        <v>8</v>
      </c>
      <c r="E452" s="7">
        <v>1698</v>
      </c>
      <c r="F452" t="s">
        <v>90</v>
      </c>
    </row>
    <row r="453" spans="1:6" x14ac:dyDescent="0.25">
      <c r="A453">
        <v>2021</v>
      </c>
      <c r="B453" s="6">
        <v>44306</v>
      </c>
      <c r="C453" s="8">
        <v>440</v>
      </c>
      <c r="D453" s="8" t="s">
        <v>9</v>
      </c>
      <c r="E453" s="7">
        <v>7692</v>
      </c>
      <c r="F453" t="s">
        <v>90</v>
      </c>
    </row>
    <row r="454" spans="1:6" x14ac:dyDescent="0.25">
      <c r="A454">
        <v>2021</v>
      </c>
      <c r="B454" s="6">
        <v>44307</v>
      </c>
      <c r="C454" s="8">
        <v>441</v>
      </c>
      <c r="D454" s="8" t="s">
        <v>68</v>
      </c>
      <c r="E454" s="7">
        <v>72000</v>
      </c>
      <c r="F454" t="s">
        <v>134</v>
      </c>
    </row>
    <row r="455" spans="1:6" x14ac:dyDescent="0.25">
      <c r="A455">
        <v>2021</v>
      </c>
      <c r="B455" s="6">
        <v>44307</v>
      </c>
      <c r="C455" s="8">
        <v>442</v>
      </c>
      <c r="D455" s="8" t="s">
        <v>169</v>
      </c>
      <c r="E455" s="7">
        <v>146000</v>
      </c>
      <c r="F455" t="s">
        <v>134</v>
      </c>
    </row>
    <row r="456" spans="1:6" x14ac:dyDescent="0.25">
      <c r="A456">
        <v>2021</v>
      </c>
      <c r="B456" s="6">
        <v>44307</v>
      </c>
      <c r="C456" s="8">
        <v>443</v>
      </c>
      <c r="D456" s="8" t="s">
        <v>127</v>
      </c>
      <c r="E456" s="7">
        <v>99000</v>
      </c>
      <c r="F456" t="s">
        <v>134</v>
      </c>
    </row>
    <row r="457" spans="1:6" x14ac:dyDescent="0.25">
      <c r="A457">
        <v>2021</v>
      </c>
      <c r="B457" s="6">
        <v>44307</v>
      </c>
      <c r="C457" s="8">
        <v>444</v>
      </c>
      <c r="D457" s="8" t="s">
        <v>127</v>
      </c>
      <c r="E457" s="7">
        <v>48500</v>
      </c>
      <c r="F457" t="s">
        <v>134</v>
      </c>
    </row>
    <row r="458" spans="1:6" x14ac:dyDescent="0.25">
      <c r="A458">
        <v>2021</v>
      </c>
      <c r="B458" s="6">
        <v>44307</v>
      </c>
      <c r="C458" s="8">
        <v>445</v>
      </c>
      <c r="D458" s="8" t="s">
        <v>127</v>
      </c>
      <c r="E458" s="7">
        <v>61000</v>
      </c>
      <c r="F458" t="s">
        <v>134</v>
      </c>
    </row>
    <row r="459" spans="1:6" x14ac:dyDescent="0.25">
      <c r="A459">
        <v>2021</v>
      </c>
      <c r="B459" s="6">
        <v>44307</v>
      </c>
      <c r="C459" s="8">
        <v>446</v>
      </c>
      <c r="D459" s="8" t="s">
        <v>127</v>
      </c>
      <c r="E459" s="7">
        <v>87000</v>
      </c>
      <c r="F459" t="s">
        <v>134</v>
      </c>
    </row>
    <row r="460" spans="1:6" x14ac:dyDescent="0.25">
      <c r="A460">
        <v>2021</v>
      </c>
      <c r="B460" s="6">
        <v>44307</v>
      </c>
      <c r="C460" s="8">
        <v>447</v>
      </c>
      <c r="D460" s="8" t="s">
        <v>127</v>
      </c>
      <c r="E460" s="7">
        <v>58000</v>
      </c>
      <c r="F460" t="s">
        <v>134</v>
      </c>
    </row>
    <row r="461" spans="1:6" x14ac:dyDescent="0.25">
      <c r="A461">
        <v>2021</v>
      </c>
      <c r="B461" s="6">
        <v>44307</v>
      </c>
      <c r="C461" s="8">
        <v>448</v>
      </c>
      <c r="D461" s="8" t="s">
        <v>169</v>
      </c>
      <c r="E461" s="7">
        <v>26750</v>
      </c>
      <c r="F461" t="s">
        <v>172</v>
      </c>
    </row>
    <row r="462" spans="1:6" x14ac:dyDescent="0.25">
      <c r="A462">
        <v>2021</v>
      </c>
      <c r="B462" s="6">
        <v>44307</v>
      </c>
      <c r="C462" s="8">
        <v>449</v>
      </c>
      <c r="D462" s="8" t="s">
        <v>127</v>
      </c>
      <c r="E462" s="7">
        <v>40000</v>
      </c>
      <c r="F462" t="s">
        <v>172</v>
      </c>
    </row>
    <row r="463" spans="1:6" x14ac:dyDescent="0.25">
      <c r="A463">
        <v>2021</v>
      </c>
      <c r="B463" s="6">
        <v>44309</v>
      </c>
      <c r="C463" s="8">
        <v>450</v>
      </c>
      <c r="D463" s="8" t="s">
        <v>127</v>
      </c>
      <c r="E463" s="7">
        <v>115000</v>
      </c>
      <c r="F463" t="s">
        <v>134</v>
      </c>
    </row>
    <row r="464" spans="1:6" x14ac:dyDescent="0.25">
      <c r="A464">
        <v>2021</v>
      </c>
      <c r="B464" s="6">
        <v>44309</v>
      </c>
      <c r="C464" s="8">
        <v>451</v>
      </c>
      <c r="D464" s="8" t="s">
        <v>127</v>
      </c>
      <c r="E464" s="7">
        <v>175000</v>
      </c>
      <c r="F464" t="s">
        <v>134</v>
      </c>
    </row>
    <row r="465" spans="1:6" x14ac:dyDescent="0.25">
      <c r="A465">
        <v>2021</v>
      </c>
      <c r="B465" s="6">
        <v>44309</v>
      </c>
      <c r="C465" s="8">
        <v>452</v>
      </c>
      <c r="D465" s="8" t="s">
        <v>8</v>
      </c>
      <c r="E465" s="7">
        <v>2838746.65</v>
      </c>
      <c r="F465" t="s">
        <v>115</v>
      </c>
    </row>
    <row r="466" spans="1:6" x14ac:dyDescent="0.25">
      <c r="A466">
        <v>2021</v>
      </c>
      <c r="B466" s="6">
        <v>44309</v>
      </c>
      <c r="C466" s="8">
        <v>452</v>
      </c>
      <c r="D466" s="8" t="s">
        <v>8</v>
      </c>
      <c r="E466" s="7">
        <v>2837400</v>
      </c>
      <c r="F466" t="s">
        <v>115</v>
      </c>
    </row>
    <row r="467" spans="1:6" x14ac:dyDescent="0.25">
      <c r="A467">
        <v>2021</v>
      </c>
      <c r="B467" s="6">
        <v>44309</v>
      </c>
      <c r="C467" s="8">
        <v>453</v>
      </c>
      <c r="D467" s="8" t="s">
        <v>8</v>
      </c>
      <c r="E467" s="7">
        <v>12081.52</v>
      </c>
      <c r="F467" t="s">
        <v>115</v>
      </c>
    </row>
    <row r="468" spans="1:6" x14ac:dyDescent="0.25">
      <c r="A468">
        <v>2021</v>
      </c>
      <c r="B468" s="6">
        <v>44309</v>
      </c>
      <c r="C468" s="8">
        <v>453</v>
      </c>
      <c r="D468" s="8" t="s">
        <v>8</v>
      </c>
      <c r="E468" s="7">
        <v>8000</v>
      </c>
      <c r="F468" t="s">
        <v>115</v>
      </c>
    </row>
    <row r="469" spans="1:6" x14ac:dyDescent="0.25">
      <c r="A469">
        <v>2021</v>
      </c>
      <c r="B469" s="6">
        <v>44309</v>
      </c>
      <c r="C469" s="8">
        <v>454</v>
      </c>
      <c r="D469" s="8" t="s">
        <v>8</v>
      </c>
      <c r="E469" s="7">
        <v>930.35</v>
      </c>
      <c r="F469" t="s">
        <v>97</v>
      </c>
    </row>
    <row r="470" spans="1:6" x14ac:dyDescent="0.25">
      <c r="A470">
        <v>2021</v>
      </c>
      <c r="B470" s="6">
        <v>44312</v>
      </c>
      <c r="C470" s="8">
        <v>455</v>
      </c>
      <c r="D470" s="8" t="s">
        <v>8</v>
      </c>
      <c r="E470" s="7">
        <v>8575859.6099999994</v>
      </c>
      <c r="F470" t="s">
        <v>97</v>
      </c>
    </row>
    <row r="471" spans="1:6" x14ac:dyDescent="0.25">
      <c r="A471">
        <v>2021</v>
      </c>
      <c r="B471" s="6">
        <v>44313</v>
      </c>
      <c r="C471" s="8">
        <v>456</v>
      </c>
      <c r="D471" s="8" t="s">
        <v>13</v>
      </c>
      <c r="E471" s="7">
        <v>1542.07</v>
      </c>
      <c r="F471" t="s">
        <v>91</v>
      </c>
    </row>
    <row r="472" spans="1:6" x14ac:dyDescent="0.25">
      <c r="A472">
        <v>2021</v>
      </c>
      <c r="B472" s="6">
        <v>44313</v>
      </c>
      <c r="C472" s="8">
        <v>457</v>
      </c>
      <c r="D472" s="8" t="s">
        <v>10</v>
      </c>
      <c r="E472" s="7">
        <v>390.78</v>
      </c>
      <c r="F472" t="s">
        <v>89</v>
      </c>
    </row>
    <row r="473" spans="1:6" x14ac:dyDescent="0.25">
      <c r="A473">
        <v>2021</v>
      </c>
      <c r="B473" s="6">
        <v>44313</v>
      </c>
      <c r="C473" s="8">
        <v>458</v>
      </c>
      <c r="D473" s="8" t="s">
        <v>11</v>
      </c>
      <c r="E473" s="7">
        <v>1821.33</v>
      </c>
      <c r="F473" t="s">
        <v>89</v>
      </c>
    </row>
    <row r="474" spans="1:6" x14ac:dyDescent="0.25">
      <c r="A474">
        <v>2021</v>
      </c>
      <c r="B474" s="6">
        <v>44313</v>
      </c>
      <c r="C474" s="8">
        <v>459</v>
      </c>
      <c r="D474" s="8" t="s">
        <v>12</v>
      </c>
      <c r="E474" s="7">
        <v>1724.31</v>
      </c>
      <c r="F474" t="s">
        <v>89</v>
      </c>
    </row>
    <row r="475" spans="1:6" x14ac:dyDescent="0.25">
      <c r="A475">
        <v>2021</v>
      </c>
      <c r="B475" s="6">
        <v>44313</v>
      </c>
      <c r="C475" s="8">
        <v>460</v>
      </c>
      <c r="D475" s="8" t="s">
        <v>8</v>
      </c>
      <c r="E475" s="7">
        <v>3455824.02</v>
      </c>
      <c r="F475" t="s">
        <v>89</v>
      </c>
    </row>
    <row r="476" spans="1:6" x14ac:dyDescent="0.25">
      <c r="A476">
        <v>2021</v>
      </c>
      <c r="B476" s="6">
        <v>44313</v>
      </c>
      <c r="C476" s="8">
        <v>461</v>
      </c>
      <c r="D476" s="8" t="s">
        <v>9</v>
      </c>
      <c r="E476" s="7">
        <v>157498.46</v>
      </c>
      <c r="F476" t="s">
        <v>89</v>
      </c>
    </row>
    <row r="477" spans="1:6" x14ac:dyDescent="0.25">
      <c r="A477">
        <v>2021</v>
      </c>
      <c r="B477" s="6">
        <v>44314</v>
      </c>
      <c r="C477" s="8">
        <v>462</v>
      </c>
      <c r="D477" s="8" t="s">
        <v>170</v>
      </c>
      <c r="E477" s="7">
        <v>60000</v>
      </c>
      <c r="F477" t="s">
        <v>134</v>
      </c>
    </row>
    <row r="478" spans="1:6" x14ac:dyDescent="0.25">
      <c r="A478">
        <v>2021</v>
      </c>
      <c r="B478" s="6">
        <v>44314</v>
      </c>
      <c r="C478" s="8">
        <v>463</v>
      </c>
      <c r="D478" s="8" t="s">
        <v>170</v>
      </c>
      <c r="E478" s="7">
        <v>137500</v>
      </c>
      <c r="F478" t="s">
        <v>134</v>
      </c>
    </row>
    <row r="479" spans="1:6" x14ac:dyDescent="0.25">
      <c r="A479">
        <v>2021</v>
      </c>
      <c r="B479" s="6">
        <v>44314</v>
      </c>
      <c r="C479" s="8">
        <v>464</v>
      </c>
      <c r="D479" s="8" t="s">
        <v>127</v>
      </c>
      <c r="E479" s="7">
        <v>200000</v>
      </c>
      <c r="F479" t="s">
        <v>134</v>
      </c>
    </row>
    <row r="480" spans="1:6" x14ac:dyDescent="0.25">
      <c r="A480">
        <v>2021</v>
      </c>
      <c r="B480" s="6">
        <v>44314</v>
      </c>
      <c r="C480" s="8">
        <v>465</v>
      </c>
      <c r="D480" s="8" t="s">
        <v>127</v>
      </c>
      <c r="E480" s="7">
        <v>113000</v>
      </c>
      <c r="F480" t="s">
        <v>134</v>
      </c>
    </row>
    <row r="481" spans="1:6" x14ac:dyDescent="0.25">
      <c r="A481">
        <v>2021</v>
      </c>
      <c r="B481" s="6">
        <v>44319</v>
      </c>
      <c r="C481" s="8">
        <v>466</v>
      </c>
      <c r="D481" s="8" t="s">
        <v>8</v>
      </c>
      <c r="E481" s="7">
        <v>907.06</v>
      </c>
      <c r="F481" t="s">
        <v>97</v>
      </c>
    </row>
    <row r="482" spans="1:6" x14ac:dyDescent="0.25">
      <c r="A482">
        <v>2021</v>
      </c>
      <c r="B482" s="6">
        <v>44320</v>
      </c>
      <c r="C482" s="8">
        <v>467</v>
      </c>
      <c r="D482" s="8"/>
      <c r="E482" s="7">
        <v>1740.6</v>
      </c>
      <c r="F482" t="s">
        <v>104</v>
      </c>
    </row>
    <row r="483" spans="1:6" x14ac:dyDescent="0.25">
      <c r="A483">
        <v>2021</v>
      </c>
      <c r="B483" s="6">
        <v>44320</v>
      </c>
      <c r="C483" s="8">
        <v>468</v>
      </c>
      <c r="D483" s="8"/>
      <c r="E483" s="7">
        <v>1740.6</v>
      </c>
      <c r="F483" t="s">
        <v>104</v>
      </c>
    </row>
    <row r="484" spans="1:6" x14ac:dyDescent="0.25">
      <c r="A484">
        <v>2021</v>
      </c>
      <c r="B484" s="6">
        <v>44321</v>
      </c>
      <c r="C484" s="8">
        <v>469</v>
      </c>
      <c r="D484" s="8" t="s">
        <v>8</v>
      </c>
      <c r="E484" s="7">
        <v>104785.19</v>
      </c>
      <c r="F484" t="s">
        <v>94</v>
      </c>
    </row>
    <row r="485" spans="1:6" x14ac:dyDescent="0.25">
      <c r="A485">
        <v>2021</v>
      </c>
      <c r="B485" s="6">
        <v>44321</v>
      </c>
      <c r="C485" s="8">
        <v>470</v>
      </c>
      <c r="D485" s="8" t="s">
        <v>127</v>
      </c>
      <c r="E485" s="7">
        <v>163361.68</v>
      </c>
      <c r="F485" t="s">
        <v>134</v>
      </c>
    </row>
    <row r="486" spans="1:6" x14ac:dyDescent="0.25">
      <c r="A486">
        <v>2021</v>
      </c>
      <c r="B486" s="6">
        <v>44321</v>
      </c>
      <c r="C486" s="8">
        <v>471</v>
      </c>
      <c r="D486" s="8" t="s">
        <v>127</v>
      </c>
      <c r="E486" s="7">
        <v>32800</v>
      </c>
      <c r="F486" t="s">
        <v>134</v>
      </c>
    </row>
    <row r="487" spans="1:6" x14ac:dyDescent="0.25">
      <c r="A487">
        <v>2021</v>
      </c>
      <c r="B487" s="6">
        <v>44321</v>
      </c>
      <c r="C487" s="8">
        <v>472</v>
      </c>
      <c r="D487" s="8" t="s">
        <v>127</v>
      </c>
      <c r="E487" s="7">
        <v>30950</v>
      </c>
      <c r="F487" t="s">
        <v>134</v>
      </c>
    </row>
    <row r="488" spans="1:6" x14ac:dyDescent="0.25">
      <c r="A488">
        <v>2021</v>
      </c>
      <c r="B488" s="6">
        <v>44322</v>
      </c>
      <c r="C488" s="8">
        <v>473</v>
      </c>
      <c r="D488" s="8" t="s">
        <v>68</v>
      </c>
      <c r="E488" s="7">
        <v>69679.05</v>
      </c>
      <c r="F488" t="s">
        <v>134</v>
      </c>
    </row>
    <row r="489" spans="1:6" x14ac:dyDescent="0.25">
      <c r="A489">
        <v>2021</v>
      </c>
      <c r="B489" s="6">
        <v>44322</v>
      </c>
      <c r="C489" s="8">
        <v>474</v>
      </c>
      <c r="D489" s="8" t="s">
        <v>127</v>
      </c>
      <c r="E489" s="7">
        <v>329200</v>
      </c>
      <c r="F489" t="s">
        <v>172</v>
      </c>
    </row>
    <row r="490" spans="1:6" x14ac:dyDescent="0.25">
      <c r="A490">
        <v>2021</v>
      </c>
      <c r="B490" s="6">
        <v>44322</v>
      </c>
      <c r="C490" s="8">
        <v>475</v>
      </c>
      <c r="D490" s="8" t="s">
        <v>127</v>
      </c>
      <c r="E490" s="7">
        <v>714400</v>
      </c>
      <c r="F490" t="s">
        <v>172</v>
      </c>
    </row>
    <row r="491" spans="1:6" x14ac:dyDescent="0.25">
      <c r="A491">
        <v>2021</v>
      </c>
      <c r="B491" s="6">
        <v>44322</v>
      </c>
      <c r="C491" s="8">
        <v>476</v>
      </c>
      <c r="D491" s="8" t="s">
        <v>170</v>
      </c>
      <c r="E491" s="7">
        <v>40000</v>
      </c>
      <c r="F491" t="s">
        <v>172</v>
      </c>
    </row>
    <row r="492" spans="1:6" x14ac:dyDescent="0.25">
      <c r="A492">
        <v>2021</v>
      </c>
      <c r="B492" s="6">
        <v>44322</v>
      </c>
      <c r="C492" s="8">
        <v>477</v>
      </c>
      <c r="D492" s="8" t="s">
        <v>170</v>
      </c>
      <c r="E492" s="7">
        <v>288800</v>
      </c>
      <c r="F492" t="s">
        <v>172</v>
      </c>
    </row>
    <row r="493" spans="1:6" x14ac:dyDescent="0.25">
      <c r="A493">
        <v>2021</v>
      </c>
      <c r="B493" s="6">
        <v>44322</v>
      </c>
      <c r="C493" s="8">
        <v>478</v>
      </c>
      <c r="D493" s="8" t="s">
        <v>170</v>
      </c>
      <c r="E493" s="7">
        <v>764000</v>
      </c>
      <c r="F493" t="s">
        <v>172</v>
      </c>
    </row>
    <row r="494" spans="1:6" x14ac:dyDescent="0.25">
      <c r="A494">
        <v>2021</v>
      </c>
      <c r="B494" s="6">
        <v>44326</v>
      </c>
      <c r="C494" s="8">
        <v>479</v>
      </c>
      <c r="D494" s="8" t="s">
        <v>127</v>
      </c>
      <c r="E494" s="7">
        <v>78000</v>
      </c>
      <c r="F494" t="s">
        <v>134</v>
      </c>
    </row>
    <row r="495" spans="1:6" x14ac:dyDescent="0.25">
      <c r="A495">
        <v>2021</v>
      </c>
      <c r="B495" s="6">
        <v>44328</v>
      </c>
      <c r="C495" s="8">
        <v>480</v>
      </c>
      <c r="D495" s="8"/>
      <c r="E495" s="7">
        <v>40644</v>
      </c>
      <c r="F495" t="s">
        <v>135</v>
      </c>
    </row>
    <row r="496" spans="1:6" x14ac:dyDescent="0.25">
      <c r="A496">
        <v>2021</v>
      </c>
      <c r="B496" s="6">
        <v>44328</v>
      </c>
      <c r="C496" s="8">
        <v>481</v>
      </c>
      <c r="D496" s="8"/>
      <c r="E496" s="7">
        <v>48000</v>
      </c>
      <c r="F496" t="s">
        <v>135</v>
      </c>
    </row>
    <row r="497" spans="1:6" x14ac:dyDescent="0.25">
      <c r="A497">
        <v>2021</v>
      </c>
      <c r="B497" s="6">
        <v>44328</v>
      </c>
      <c r="C497" s="8">
        <v>482</v>
      </c>
      <c r="D497" s="8"/>
      <c r="E497" s="7">
        <v>18639</v>
      </c>
      <c r="F497" t="s">
        <v>135</v>
      </c>
    </row>
    <row r="498" spans="1:6" x14ac:dyDescent="0.25">
      <c r="A498">
        <v>2021</v>
      </c>
      <c r="B498" s="6">
        <v>44328</v>
      </c>
      <c r="C498" s="8">
        <v>483</v>
      </c>
      <c r="D498" s="8"/>
      <c r="E498" s="7">
        <v>41436</v>
      </c>
      <c r="F498" t="s">
        <v>135</v>
      </c>
    </row>
    <row r="499" spans="1:6" x14ac:dyDescent="0.25">
      <c r="A499">
        <v>2021</v>
      </c>
      <c r="B499" s="6">
        <v>44328</v>
      </c>
      <c r="C499" s="8">
        <v>484</v>
      </c>
      <c r="D499" s="8"/>
      <c r="E499" s="7">
        <v>48000</v>
      </c>
      <c r="F499" t="s">
        <v>135</v>
      </c>
    </row>
    <row r="500" spans="1:6" x14ac:dyDescent="0.25">
      <c r="A500">
        <v>2021</v>
      </c>
      <c r="B500" s="6">
        <v>44326</v>
      </c>
      <c r="C500" s="8">
        <v>485</v>
      </c>
      <c r="D500" s="8" t="s">
        <v>14</v>
      </c>
      <c r="E500" s="7">
        <v>1638.21</v>
      </c>
      <c r="F500" t="s">
        <v>101</v>
      </c>
    </row>
    <row r="501" spans="1:6" x14ac:dyDescent="0.25">
      <c r="A501">
        <v>2021</v>
      </c>
      <c r="B501" s="6">
        <v>44326</v>
      </c>
      <c r="C501" s="8">
        <v>486</v>
      </c>
      <c r="D501" s="8" t="s">
        <v>14</v>
      </c>
      <c r="E501" s="7">
        <v>5782.61</v>
      </c>
      <c r="F501" t="s">
        <v>101</v>
      </c>
    </row>
    <row r="502" spans="1:6" x14ac:dyDescent="0.25">
      <c r="A502">
        <v>2021</v>
      </c>
      <c r="B502" s="6">
        <v>44326</v>
      </c>
      <c r="C502" s="8">
        <v>487</v>
      </c>
      <c r="D502" s="8" t="s">
        <v>14</v>
      </c>
      <c r="E502" s="7">
        <v>1896.99</v>
      </c>
      <c r="F502" t="s">
        <v>101</v>
      </c>
    </row>
    <row r="503" spans="1:6" x14ac:dyDescent="0.25">
      <c r="A503">
        <v>2021</v>
      </c>
      <c r="B503" s="6">
        <v>44326</v>
      </c>
      <c r="C503" s="8">
        <v>488</v>
      </c>
      <c r="D503" s="8" t="s">
        <v>70</v>
      </c>
      <c r="E503" s="7">
        <v>9084.7999999999993</v>
      </c>
      <c r="F503" t="s">
        <v>101</v>
      </c>
    </row>
    <row r="504" spans="1:6" x14ac:dyDescent="0.25">
      <c r="A504">
        <v>2021</v>
      </c>
      <c r="B504" s="6">
        <v>44326</v>
      </c>
      <c r="C504" s="8">
        <v>489</v>
      </c>
      <c r="D504" s="8" t="s">
        <v>70</v>
      </c>
      <c r="E504" s="7">
        <v>6870.57</v>
      </c>
      <c r="F504" t="s">
        <v>101</v>
      </c>
    </row>
    <row r="505" spans="1:6" x14ac:dyDescent="0.25">
      <c r="A505">
        <v>2021</v>
      </c>
      <c r="B505" s="6">
        <v>44326</v>
      </c>
      <c r="C505" s="8">
        <v>490</v>
      </c>
      <c r="D505" s="8" t="s">
        <v>71</v>
      </c>
      <c r="E505" s="7">
        <v>10812.78</v>
      </c>
      <c r="F505" t="s">
        <v>101</v>
      </c>
    </row>
    <row r="506" spans="1:6" x14ac:dyDescent="0.25">
      <c r="A506">
        <v>2021</v>
      </c>
      <c r="B506" s="6">
        <v>44326</v>
      </c>
      <c r="C506" s="8">
        <v>491</v>
      </c>
      <c r="D506" s="8" t="s">
        <v>71</v>
      </c>
      <c r="E506" s="7">
        <v>3795.3</v>
      </c>
      <c r="F506" t="s">
        <v>101</v>
      </c>
    </row>
    <row r="507" spans="1:6" x14ac:dyDescent="0.25">
      <c r="A507">
        <v>2021</v>
      </c>
      <c r="B507" s="6">
        <v>44326</v>
      </c>
      <c r="C507" s="8">
        <v>492</v>
      </c>
      <c r="D507" s="8" t="s">
        <v>71</v>
      </c>
      <c r="E507" s="7">
        <v>1974.67</v>
      </c>
      <c r="F507" t="s">
        <v>101</v>
      </c>
    </row>
    <row r="508" spans="1:6" x14ac:dyDescent="0.25">
      <c r="A508">
        <v>2021</v>
      </c>
      <c r="B508" s="6">
        <v>44326</v>
      </c>
      <c r="C508" s="8">
        <v>493</v>
      </c>
      <c r="D508" s="8" t="s">
        <v>71</v>
      </c>
      <c r="E508" s="7">
        <v>1401.88</v>
      </c>
      <c r="F508" t="s">
        <v>101</v>
      </c>
    </row>
    <row r="509" spans="1:6" x14ac:dyDescent="0.25">
      <c r="A509">
        <v>2021</v>
      </c>
      <c r="B509" s="6">
        <v>44326</v>
      </c>
      <c r="C509" s="8">
        <v>494</v>
      </c>
      <c r="D509" s="8" t="s">
        <v>49</v>
      </c>
      <c r="E509" s="7">
        <v>4561.38</v>
      </c>
      <c r="F509" t="s">
        <v>101</v>
      </c>
    </row>
    <row r="510" spans="1:6" x14ac:dyDescent="0.25">
      <c r="A510">
        <v>2021</v>
      </c>
      <c r="B510" s="6">
        <v>44326</v>
      </c>
      <c r="C510" s="8">
        <v>495</v>
      </c>
      <c r="D510" s="8" t="s">
        <v>49</v>
      </c>
      <c r="E510" s="7">
        <v>8581.0499999999993</v>
      </c>
      <c r="F510" t="s">
        <v>101</v>
      </c>
    </row>
    <row r="511" spans="1:6" x14ac:dyDescent="0.25">
      <c r="A511">
        <v>2021</v>
      </c>
      <c r="B511" s="6">
        <v>44326</v>
      </c>
      <c r="C511" s="8">
        <v>496</v>
      </c>
      <c r="D511" s="8" t="s">
        <v>49</v>
      </c>
      <c r="E511" s="7">
        <v>4914.0600000000004</v>
      </c>
      <c r="F511" t="s">
        <v>101</v>
      </c>
    </row>
    <row r="512" spans="1:6" x14ac:dyDescent="0.25">
      <c r="A512">
        <v>2021</v>
      </c>
      <c r="B512" s="6">
        <v>44326</v>
      </c>
      <c r="C512" s="8">
        <v>497</v>
      </c>
      <c r="D512" s="8" t="s">
        <v>49</v>
      </c>
      <c r="E512" s="7">
        <v>5372.47</v>
      </c>
      <c r="F512" t="s">
        <v>101</v>
      </c>
    </row>
    <row r="513" spans="1:6" x14ac:dyDescent="0.25">
      <c r="A513">
        <v>2021</v>
      </c>
      <c r="B513" s="6">
        <v>44326</v>
      </c>
      <c r="C513" s="8">
        <v>498</v>
      </c>
      <c r="D513" s="8" t="s">
        <v>35</v>
      </c>
      <c r="E513" s="7">
        <v>11210.29</v>
      </c>
      <c r="F513" t="s">
        <v>101</v>
      </c>
    </row>
    <row r="514" spans="1:6" x14ac:dyDescent="0.25">
      <c r="A514">
        <v>2021</v>
      </c>
      <c r="B514" s="6">
        <v>44326</v>
      </c>
      <c r="C514" s="8">
        <v>499</v>
      </c>
      <c r="D514" s="8" t="s">
        <v>60</v>
      </c>
      <c r="E514" s="7">
        <v>7266.23</v>
      </c>
      <c r="F514" t="s">
        <v>101</v>
      </c>
    </row>
    <row r="515" spans="1:6" x14ac:dyDescent="0.25">
      <c r="A515">
        <v>2021</v>
      </c>
      <c r="B515" s="6">
        <v>44326</v>
      </c>
      <c r="C515" s="8">
        <v>500</v>
      </c>
      <c r="D515" s="8" t="s">
        <v>20</v>
      </c>
      <c r="E515" s="7">
        <v>3355.17</v>
      </c>
      <c r="F515" t="s">
        <v>101</v>
      </c>
    </row>
    <row r="516" spans="1:6" x14ac:dyDescent="0.25">
      <c r="A516">
        <v>2021</v>
      </c>
      <c r="B516" s="6">
        <v>44328</v>
      </c>
      <c r="C516" s="8">
        <v>501</v>
      </c>
      <c r="D516" s="8" t="s">
        <v>130</v>
      </c>
      <c r="E516" s="7">
        <v>14000</v>
      </c>
      <c r="F516" t="s">
        <v>116</v>
      </c>
    </row>
    <row r="517" spans="1:6" x14ac:dyDescent="0.25">
      <c r="A517">
        <v>2021</v>
      </c>
      <c r="B517" s="6">
        <v>44329</v>
      </c>
      <c r="C517" s="8">
        <v>502</v>
      </c>
      <c r="D517" s="8" t="s">
        <v>68</v>
      </c>
      <c r="E517" s="7">
        <v>50000</v>
      </c>
      <c r="F517" t="s">
        <v>134</v>
      </c>
    </row>
    <row r="518" spans="1:6" x14ac:dyDescent="0.25">
      <c r="A518">
        <v>2021</v>
      </c>
      <c r="B518" s="6">
        <v>44329</v>
      </c>
      <c r="C518" s="8">
        <v>503</v>
      </c>
      <c r="D518" s="8" t="s">
        <v>127</v>
      </c>
      <c r="E518" s="7">
        <v>100000</v>
      </c>
      <c r="F518" t="s">
        <v>134</v>
      </c>
    </row>
    <row r="519" spans="1:6" x14ac:dyDescent="0.25">
      <c r="A519">
        <v>2021</v>
      </c>
      <c r="B519" s="6">
        <v>44329</v>
      </c>
      <c r="C519" s="8">
        <v>504</v>
      </c>
      <c r="D519" s="8" t="s">
        <v>127</v>
      </c>
      <c r="E519" s="7">
        <v>139800</v>
      </c>
      <c r="F519" t="s">
        <v>134</v>
      </c>
    </row>
    <row r="520" spans="1:6" x14ac:dyDescent="0.25">
      <c r="A520">
        <v>2021</v>
      </c>
      <c r="B520" s="6">
        <v>44329</v>
      </c>
      <c r="C520" s="8">
        <v>505</v>
      </c>
      <c r="D520" s="8" t="s">
        <v>127</v>
      </c>
      <c r="E520" s="7">
        <v>115900</v>
      </c>
      <c r="F520" t="s">
        <v>134</v>
      </c>
    </row>
    <row r="521" spans="1:6" x14ac:dyDescent="0.25">
      <c r="A521">
        <v>2021</v>
      </c>
      <c r="B521" s="6">
        <v>44329</v>
      </c>
      <c r="C521" s="8">
        <v>506</v>
      </c>
      <c r="D521" s="8"/>
      <c r="E521" s="7">
        <v>91</v>
      </c>
      <c r="F521" t="s">
        <v>115</v>
      </c>
    </row>
    <row r="522" spans="1:6" x14ac:dyDescent="0.25">
      <c r="A522">
        <v>2021</v>
      </c>
      <c r="B522" s="6">
        <v>44329</v>
      </c>
      <c r="C522" s="8">
        <v>507</v>
      </c>
      <c r="D522" s="8"/>
      <c r="E522" s="7">
        <v>200</v>
      </c>
      <c r="F522" t="s">
        <v>115</v>
      </c>
    </row>
    <row r="523" spans="1:6" x14ac:dyDescent="0.25">
      <c r="A523">
        <v>2021</v>
      </c>
      <c r="B523" s="6">
        <v>44329</v>
      </c>
      <c r="C523" s="8">
        <v>508</v>
      </c>
      <c r="D523" s="8"/>
      <c r="E523" s="7">
        <v>600</v>
      </c>
      <c r="F523" t="s">
        <v>115</v>
      </c>
    </row>
    <row r="524" spans="1:6" x14ac:dyDescent="0.25">
      <c r="A524">
        <v>2021</v>
      </c>
      <c r="B524" s="6">
        <v>44329</v>
      </c>
      <c r="C524" s="8">
        <v>509</v>
      </c>
      <c r="D524" s="8"/>
      <c r="E524" s="7">
        <v>459.84</v>
      </c>
      <c r="F524" t="s">
        <v>115</v>
      </c>
    </row>
    <row r="525" spans="1:6" x14ac:dyDescent="0.25">
      <c r="A525">
        <v>2021</v>
      </c>
      <c r="B525" s="6">
        <v>44329</v>
      </c>
      <c r="C525" s="8">
        <v>510</v>
      </c>
      <c r="D525" s="8"/>
      <c r="E525" s="7">
        <v>103.8</v>
      </c>
      <c r="F525" t="s">
        <v>115</v>
      </c>
    </row>
    <row r="526" spans="1:6" x14ac:dyDescent="0.25">
      <c r="A526">
        <v>2021</v>
      </c>
      <c r="B526" s="6">
        <v>44329</v>
      </c>
      <c r="C526" s="8">
        <v>511</v>
      </c>
      <c r="D526" s="8"/>
      <c r="E526" s="7">
        <v>182</v>
      </c>
      <c r="F526" t="s">
        <v>115</v>
      </c>
    </row>
    <row r="527" spans="1:6" x14ac:dyDescent="0.25">
      <c r="A527">
        <v>2021</v>
      </c>
      <c r="B527" s="6">
        <v>44329</v>
      </c>
      <c r="C527" s="8">
        <v>512</v>
      </c>
      <c r="D527" s="8"/>
      <c r="E527" s="7">
        <v>56.88</v>
      </c>
      <c r="F527" t="s">
        <v>115</v>
      </c>
    </row>
    <row r="528" spans="1:6" x14ac:dyDescent="0.25">
      <c r="A528">
        <v>2021</v>
      </c>
      <c r="B528" s="6">
        <v>44329</v>
      </c>
      <c r="C528" s="8">
        <v>513</v>
      </c>
      <c r="D528" s="8"/>
      <c r="E528" s="7">
        <v>209.04</v>
      </c>
      <c r="F528" t="s">
        <v>115</v>
      </c>
    </row>
    <row r="529" spans="1:6" x14ac:dyDescent="0.25">
      <c r="A529">
        <v>2021</v>
      </c>
      <c r="B529" s="6">
        <v>44329</v>
      </c>
      <c r="C529" s="8">
        <v>514</v>
      </c>
      <c r="D529" s="8"/>
      <c r="E529" s="7">
        <v>68.25</v>
      </c>
      <c r="F529" t="s">
        <v>115</v>
      </c>
    </row>
    <row r="530" spans="1:6" x14ac:dyDescent="0.25">
      <c r="A530">
        <v>2021</v>
      </c>
      <c r="B530" s="6">
        <v>44329</v>
      </c>
      <c r="C530" s="8">
        <v>515</v>
      </c>
      <c r="D530" s="8"/>
      <c r="E530" s="7">
        <v>324.18</v>
      </c>
      <c r="F530" t="s">
        <v>115</v>
      </c>
    </row>
    <row r="531" spans="1:6" x14ac:dyDescent="0.25">
      <c r="A531">
        <v>2021</v>
      </c>
      <c r="B531" s="6">
        <v>44329</v>
      </c>
      <c r="C531" s="8">
        <v>516</v>
      </c>
      <c r="D531" s="8"/>
      <c r="E531" s="7">
        <v>77.349999999999994</v>
      </c>
      <c r="F531" t="s">
        <v>115</v>
      </c>
    </row>
    <row r="532" spans="1:6" x14ac:dyDescent="0.25">
      <c r="A532">
        <v>2021</v>
      </c>
      <c r="B532" s="6">
        <v>44329</v>
      </c>
      <c r="C532" s="8">
        <v>517</v>
      </c>
      <c r="D532" s="8"/>
      <c r="E532" s="7">
        <v>108.06</v>
      </c>
      <c r="F532" t="s">
        <v>115</v>
      </c>
    </row>
    <row r="533" spans="1:6" x14ac:dyDescent="0.25">
      <c r="A533">
        <v>2021</v>
      </c>
      <c r="B533" s="6">
        <v>44329</v>
      </c>
      <c r="C533" s="8">
        <v>518</v>
      </c>
      <c r="D533" s="8"/>
      <c r="E533" s="7">
        <v>70.72</v>
      </c>
      <c r="F533" t="s">
        <v>115</v>
      </c>
    </row>
    <row r="534" spans="1:6" x14ac:dyDescent="0.25">
      <c r="A534">
        <v>2021</v>
      </c>
      <c r="B534" s="6">
        <v>44329</v>
      </c>
      <c r="C534" s="8">
        <v>519</v>
      </c>
      <c r="D534" s="8" t="s">
        <v>8</v>
      </c>
      <c r="E534" s="7">
        <v>36046.65</v>
      </c>
      <c r="F534" t="s">
        <v>93</v>
      </c>
    </row>
    <row r="535" spans="1:6" x14ac:dyDescent="0.25">
      <c r="A535">
        <v>2021</v>
      </c>
      <c r="B535" s="6">
        <v>44329</v>
      </c>
      <c r="C535" s="8">
        <v>520</v>
      </c>
      <c r="D535" s="8" t="s">
        <v>8</v>
      </c>
      <c r="E535" s="7">
        <v>727.83</v>
      </c>
      <c r="F535" t="s">
        <v>93</v>
      </c>
    </row>
    <row r="536" spans="1:6" x14ac:dyDescent="0.25">
      <c r="A536">
        <v>2021</v>
      </c>
      <c r="B536" s="6">
        <v>44330</v>
      </c>
      <c r="C536" s="8">
        <v>521</v>
      </c>
      <c r="D536" s="8" t="s">
        <v>68</v>
      </c>
      <c r="E536" s="7">
        <v>100000</v>
      </c>
      <c r="F536" t="s">
        <v>134</v>
      </c>
    </row>
    <row r="537" spans="1:6" x14ac:dyDescent="0.25">
      <c r="A537">
        <v>2021</v>
      </c>
      <c r="B537" s="6">
        <v>44330</v>
      </c>
      <c r="C537" s="8">
        <v>522</v>
      </c>
      <c r="D537" s="8" t="s">
        <v>127</v>
      </c>
      <c r="E537" s="7">
        <v>63249.52</v>
      </c>
      <c r="F537" t="s">
        <v>134</v>
      </c>
    </row>
    <row r="538" spans="1:6" x14ac:dyDescent="0.25">
      <c r="A538">
        <v>2021</v>
      </c>
      <c r="B538" s="6">
        <v>44330</v>
      </c>
      <c r="C538" s="8">
        <v>523</v>
      </c>
      <c r="D538" s="8" t="s">
        <v>127</v>
      </c>
      <c r="E538" s="7">
        <v>130000</v>
      </c>
      <c r="F538" t="s">
        <v>134</v>
      </c>
    </row>
    <row r="539" spans="1:6" x14ac:dyDescent="0.25">
      <c r="A539">
        <v>2021</v>
      </c>
      <c r="B539" s="6">
        <v>44330</v>
      </c>
      <c r="C539" s="8">
        <v>524</v>
      </c>
      <c r="D539" s="8" t="s">
        <v>127</v>
      </c>
      <c r="E539" s="7">
        <v>120000</v>
      </c>
      <c r="F539" t="s">
        <v>134</v>
      </c>
    </row>
    <row r="540" spans="1:6" x14ac:dyDescent="0.25">
      <c r="A540">
        <v>2021</v>
      </c>
      <c r="B540" s="6">
        <v>44330</v>
      </c>
      <c r="C540" s="8">
        <v>525</v>
      </c>
      <c r="D540" s="8" t="s">
        <v>127</v>
      </c>
      <c r="E540" s="7">
        <v>800000</v>
      </c>
      <c r="F540" t="s">
        <v>172</v>
      </c>
    </row>
    <row r="541" spans="1:6" x14ac:dyDescent="0.25">
      <c r="A541">
        <v>2021</v>
      </c>
      <c r="B541" s="6">
        <v>44330</v>
      </c>
      <c r="C541" s="8">
        <v>526</v>
      </c>
      <c r="D541" s="8" t="s">
        <v>127</v>
      </c>
      <c r="E541" s="7">
        <v>550000</v>
      </c>
      <c r="F541" t="s">
        <v>172</v>
      </c>
    </row>
    <row r="542" spans="1:6" x14ac:dyDescent="0.25">
      <c r="A542">
        <v>2021</v>
      </c>
      <c r="B542" s="6">
        <v>44330</v>
      </c>
      <c r="C542" s="8">
        <v>527</v>
      </c>
      <c r="D542" s="8" t="s">
        <v>127</v>
      </c>
      <c r="E542" s="7">
        <v>69679.05</v>
      </c>
      <c r="F542" t="s">
        <v>134</v>
      </c>
    </row>
    <row r="543" spans="1:6" x14ac:dyDescent="0.25">
      <c r="A543">
        <v>2021</v>
      </c>
      <c r="B543" s="6">
        <v>44330</v>
      </c>
      <c r="C543" s="8">
        <v>528</v>
      </c>
      <c r="D543" s="8" t="s">
        <v>164</v>
      </c>
      <c r="E543" s="7">
        <v>2500</v>
      </c>
      <c r="F543" t="s">
        <v>178</v>
      </c>
    </row>
    <row r="544" spans="1:6" x14ac:dyDescent="0.25">
      <c r="A544">
        <v>2021</v>
      </c>
      <c r="B544" s="6">
        <v>44334</v>
      </c>
      <c r="C544" s="8">
        <v>529</v>
      </c>
      <c r="D544" s="8" t="s">
        <v>68</v>
      </c>
      <c r="E544" s="7">
        <v>28257.16</v>
      </c>
      <c r="F544" t="s">
        <v>134</v>
      </c>
    </row>
    <row r="545" spans="1:6" x14ac:dyDescent="0.25">
      <c r="A545">
        <v>2021</v>
      </c>
      <c r="B545" s="6">
        <v>44334</v>
      </c>
      <c r="C545" s="8">
        <v>530</v>
      </c>
      <c r="D545" s="8" t="s">
        <v>68</v>
      </c>
      <c r="E545" s="7">
        <v>58625.47</v>
      </c>
      <c r="F545" t="s">
        <v>134</v>
      </c>
    </row>
    <row r="546" spans="1:6" x14ac:dyDescent="0.25">
      <c r="A546">
        <v>2021</v>
      </c>
      <c r="B546" s="6">
        <v>44333</v>
      </c>
      <c r="C546" s="8">
        <v>531</v>
      </c>
      <c r="D546" s="8" t="s">
        <v>127</v>
      </c>
      <c r="E546" s="7">
        <v>98500</v>
      </c>
      <c r="F546" t="s">
        <v>134</v>
      </c>
    </row>
    <row r="547" spans="1:6" x14ac:dyDescent="0.25">
      <c r="A547">
        <v>2021</v>
      </c>
      <c r="B547" s="6">
        <v>44333</v>
      </c>
      <c r="C547" s="8">
        <v>532</v>
      </c>
      <c r="D547" s="8"/>
      <c r="E547" s="7">
        <v>22076</v>
      </c>
      <c r="F547" t="s">
        <v>135</v>
      </c>
    </row>
    <row r="548" spans="1:6" x14ac:dyDescent="0.25">
      <c r="A548">
        <v>2021</v>
      </c>
      <c r="B548" s="6">
        <v>44333</v>
      </c>
      <c r="C548" s="8">
        <v>533</v>
      </c>
      <c r="D548" s="8"/>
      <c r="E548" s="7">
        <v>36438</v>
      </c>
      <c r="F548" t="s">
        <v>135</v>
      </c>
    </row>
    <row r="549" spans="1:6" x14ac:dyDescent="0.25">
      <c r="A549">
        <v>2021</v>
      </c>
      <c r="B549" s="6">
        <v>44333</v>
      </c>
      <c r="C549" s="8">
        <v>534</v>
      </c>
      <c r="D549" s="8"/>
      <c r="E549" s="7">
        <v>40348</v>
      </c>
      <c r="F549" t="s">
        <v>135</v>
      </c>
    </row>
    <row r="550" spans="1:6" x14ac:dyDescent="0.25">
      <c r="A550">
        <v>2021</v>
      </c>
      <c r="B550" s="6">
        <v>44333</v>
      </c>
      <c r="C550" s="8">
        <v>535</v>
      </c>
      <c r="D550" s="8"/>
      <c r="E550" s="7">
        <v>24794</v>
      </c>
      <c r="F550" t="s">
        <v>135</v>
      </c>
    </row>
    <row r="551" spans="1:6" x14ac:dyDescent="0.25">
      <c r="A551">
        <v>2021</v>
      </c>
      <c r="B551" s="6">
        <v>44333</v>
      </c>
      <c r="C551" s="8">
        <v>536</v>
      </c>
      <c r="D551" s="8"/>
      <c r="E551" s="7">
        <v>40975</v>
      </c>
      <c r="F551" t="s">
        <v>135</v>
      </c>
    </row>
    <row r="552" spans="1:6" x14ac:dyDescent="0.25">
      <c r="A552">
        <v>2021</v>
      </c>
      <c r="B552" s="6">
        <v>44333</v>
      </c>
      <c r="C552" s="8">
        <v>537</v>
      </c>
      <c r="D552" s="8"/>
      <c r="E552" s="7">
        <v>13500</v>
      </c>
      <c r="F552" t="s">
        <v>135</v>
      </c>
    </row>
    <row r="553" spans="1:6" x14ac:dyDescent="0.25">
      <c r="A553">
        <v>2021</v>
      </c>
      <c r="B553" s="6">
        <v>44335</v>
      </c>
      <c r="C553" s="8">
        <v>538</v>
      </c>
      <c r="D553" s="8" t="s">
        <v>8</v>
      </c>
      <c r="E553" s="7">
        <v>10274505.92</v>
      </c>
      <c r="F553" t="s">
        <v>90</v>
      </c>
    </row>
    <row r="554" spans="1:6" x14ac:dyDescent="0.25">
      <c r="A554">
        <v>2021</v>
      </c>
      <c r="B554" s="6">
        <v>43970</v>
      </c>
      <c r="C554" s="8">
        <v>539</v>
      </c>
      <c r="D554" s="8" t="s">
        <v>8</v>
      </c>
      <c r="E554" s="7">
        <v>1698</v>
      </c>
      <c r="F554" t="s">
        <v>90</v>
      </c>
    </row>
    <row r="555" spans="1:6" x14ac:dyDescent="0.25">
      <c r="A555">
        <v>2021</v>
      </c>
      <c r="B555" s="6">
        <v>44335</v>
      </c>
      <c r="C555" s="8">
        <v>540</v>
      </c>
      <c r="D555" s="8" t="s">
        <v>9</v>
      </c>
      <c r="E555" s="7">
        <v>7692</v>
      </c>
      <c r="F555" t="s">
        <v>90</v>
      </c>
    </row>
    <row r="556" spans="1:6" x14ac:dyDescent="0.25">
      <c r="A556">
        <v>2021</v>
      </c>
      <c r="B556" s="6">
        <v>44335</v>
      </c>
      <c r="C556" s="8">
        <v>541</v>
      </c>
      <c r="D556" s="8" t="s">
        <v>171</v>
      </c>
      <c r="E556" s="7">
        <v>3864.28</v>
      </c>
      <c r="F556" t="s">
        <v>172</v>
      </c>
    </row>
    <row r="557" spans="1:6" x14ac:dyDescent="0.25">
      <c r="A557">
        <v>2021</v>
      </c>
      <c r="B557" s="6">
        <v>44335</v>
      </c>
      <c r="C557" s="8">
        <v>542</v>
      </c>
      <c r="D557" s="8" t="s">
        <v>13</v>
      </c>
      <c r="E557" s="7">
        <v>9899.7800000000007</v>
      </c>
      <c r="F557" t="s">
        <v>107</v>
      </c>
    </row>
    <row r="558" spans="1:6" x14ac:dyDescent="0.25">
      <c r="A558">
        <v>2021</v>
      </c>
      <c r="B558" s="6">
        <v>44335</v>
      </c>
      <c r="C558" s="8">
        <v>543</v>
      </c>
      <c r="D558" s="8" t="s">
        <v>13</v>
      </c>
      <c r="E558" s="7">
        <v>134548.56</v>
      </c>
      <c r="F558" t="s">
        <v>107</v>
      </c>
    </row>
    <row r="559" spans="1:6" x14ac:dyDescent="0.25">
      <c r="A559">
        <v>2021</v>
      </c>
      <c r="B559" s="6">
        <v>44337</v>
      </c>
      <c r="C559" s="8">
        <v>544</v>
      </c>
      <c r="D559" s="8" t="s">
        <v>13</v>
      </c>
      <c r="E559" s="7">
        <v>2212245.14</v>
      </c>
      <c r="F559" t="s">
        <v>91</v>
      </c>
    </row>
    <row r="560" spans="1:6" x14ac:dyDescent="0.25">
      <c r="A560">
        <v>2021</v>
      </c>
      <c r="B560" s="6">
        <v>44337</v>
      </c>
      <c r="C560" s="8">
        <v>545</v>
      </c>
      <c r="D560" s="8" t="s">
        <v>13</v>
      </c>
      <c r="E560" s="7">
        <v>1980.95</v>
      </c>
      <c r="F560" t="s">
        <v>91</v>
      </c>
    </row>
    <row r="561" spans="1:6" x14ac:dyDescent="0.25">
      <c r="A561">
        <v>2021</v>
      </c>
      <c r="B561" s="6">
        <v>44337</v>
      </c>
      <c r="C561" s="8">
        <v>546</v>
      </c>
      <c r="D561" s="8" t="s">
        <v>13</v>
      </c>
      <c r="E561" s="7">
        <v>6243.49</v>
      </c>
      <c r="F561" t="s">
        <v>91</v>
      </c>
    </row>
    <row r="562" spans="1:6" x14ac:dyDescent="0.25">
      <c r="A562">
        <v>2021</v>
      </c>
      <c r="B562" s="6">
        <v>44337</v>
      </c>
      <c r="C562" s="8">
        <v>547</v>
      </c>
      <c r="D562" s="8" t="s">
        <v>8</v>
      </c>
      <c r="E562" s="7">
        <v>1028412.03</v>
      </c>
      <c r="F562" t="s">
        <v>103</v>
      </c>
    </row>
    <row r="563" spans="1:6" x14ac:dyDescent="0.25">
      <c r="A563">
        <v>2021</v>
      </c>
      <c r="B563" s="6">
        <v>44337</v>
      </c>
      <c r="C563" s="8">
        <v>548</v>
      </c>
      <c r="D563" s="8" t="s">
        <v>8</v>
      </c>
      <c r="E563" s="7">
        <v>2685049.3</v>
      </c>
      <c r="F563" t="s">
        <v>115</v>
      </c>
    </row>
    <row r="564" spans="1:6" x14ac:dyDescent="0.25">
      <c r="A564">
        <v>2021</v>
      </c>
      <c r="B564" s="6">
        <v>44337</v>
      </c>
      <c r="C564" s="8">
        <v>548</v>
      </c>
      <c r="D564" s="8" t="s">
        <v>8</v>
      </c>
      <c r="E564" s="7">
        <v>2886800</v>
      </c>
      <c r="F564" t="s">
        <v>115</v>
      </c>
    </row>
    <row r="565" spans="1:6" x14ac:dyDescent="0.25">
      <c r="A565">
        <v>2021</v>
      </c>
      <c r="B565" s="6">
        <v>44337</v>
      </c>
      <c r="C565" s="8">
        <v>549</v>
      </c>
      <c r="D565" s="8" t="s">
        <v>8</v>
      </c>
      <c r="E565" s="7">
        <v>12278.57</v>
      </c>
      <c r="F565" t="s">
        <v>115</v>
      </c>
    </row>
    <row r="566" spans="1:6" x14ac:dyDescent="0.25">
      <c r="A566">
        <v>2021</v>
      </c>
      <c r="B566" s="6">
        <v>44337</v>
      </c>
      <c r="C566" s="8">
        <v>549</v>
      </c>
      <c r="D566" s="8" t="s">
        <v>8</v>
      </c>
      <c r="E566" s="7">
        <v>8000</v>
      </c>
      <c r="F566" t="s">
        <v>115</v>
      </c>
    </row>
    <row r="567" spans="1:6" x14ac:dyDescent="0.25">
      <c r="A567">
        <v>2021</v>
      </c>
      <c r="B567" s="6">
        <v>44337</v>
      </c>
      <c r="C567" s="8">
        <v>550</v>
      </c>
      <c r="D567" s="8"/>
      <c r="E567" s="7">
        <v>7277.72</v>
      </c>
      <c r="F567" t="s">
        <v>97</v>
      </c>
    </row>
    <row r="568" spans="1:6" x14ac:dyDescent="0.25">
      <c r="A568">
        <v>2021</v>
      </c>
      <c r="B568" s="6">
        <v>44337</v>
      </c>
      <c r="C568" s="8">
        <v>551</v>
      </c>
      <c r="D568" s="8"/>
      <c r="E568" s="7">
        <v>4141.4399999999996</v>
      </c>
      <c r="F568" t="s">
        <v>97</v>
      </c>
    </row>
    <row r="569" spans="1:6" x14ac:dyDescent="0.25">
      <c r="A569">
        <v>2021</v>
      </c>
      <c r="B569" s="6">
        <v>44337</v>
      </c>
      <c r="C569" s="8">
        <v>552</v>
      </c>
      <c r="D569" s="8"/>
      <c r="E569" s="7">
        <v>2760.96</v>
      </c>
      <c r="F569" t="s">
        <v>97</v>
      </c>
    </row>
    <row r="570" spans="1:6" x14ac:dyDescent="0.25">
      <c r="A570">
        <v>2021</v>
      </c>
      <c r="B570" s="6">
        <v>44337</v>
      </c>
      <c r="C570" s="8">
        <v>553</v>
      </c>
      <c r="D570" s="8"/>
      <c r="E570" s="7">
        <v>3840.59</v>
      </c>
      <c r="F570" t="s">
        <v>97</v>
      </c>
    </row>
    <row r="571" spans="1:6" x14ac:dyDescent="0.25">
      <c r="A571">
        <v>2021</v>
      </c>
      <c r="B571" s="6">
        <v>44337</v>
      </c>
      <c r="C571" s="8">
        <v>554</v>
      </c>
      <c r="D571" s="8"/>
      <c r="E571" s="7">
        <v>1380.48</v>
      </c>
      <c r="F571" t="s">
        <v>97</v>
      </c>
    </row>
    <row r="572" spans="1:6" x14ac:dyDescent="0.25">
      <c r="A572">
        <v>2021</v>
      </c>
      <c r="B572" s="6">
        <v>44337</v>
      </c>
      <c r="C572" s="8">
        <v>555</v>
      </c>
      <c r="D572" s="8"/>
      <c r="E572" s="7">
        <v>1150.4100000000001</v>
      </c>
      <c r="F572" t="s">
        <v>97</v>
      </c>
    </row>
    <row r="573" spans="1:6" x14ac:dyDescent="0.25">
      <c r="A573">
        <v>2021</v>
      </c>
      <c r="B573" s="6">
        <v>44337</v>
      </c>
      <c r="C573" s="8">
        <v>556</v>
      </c>
      <c r="D573" s="8" t="s">
        <v>127</v>
      </c>
      <c r="E573" s="7">
        <v>65000</v>
      </c>
      <c r="F573" t="s">
        <v>134</v>
      </c>
    </row>
    <row r="574" spans="1:6" x14ac:dyDescent="0.25">
      <c r="A574">
        <v>2021</v>
      </c>
      <c r="B574" s="6">
        <v>44337</v>
      </c>
      <c r="C574" s="8">
        <v>557</v>
      </c>
      <c r="D574" s="8" t="s">
        <v>127</v>
      </c>
      <c r="E574" s="7">
        <v>112000</v>
      </c>
      <c r="F574" t="s">
        <v>134</v>
      </c>
    </row>
    <row r="575" spans="1:6" x14ac:dyDescent="0.25">
      <c r="A575">
        <v>2021</v>
      </c>
      <c r="B575" s="6">
        <v>44337</v>
      </c>
      <c r="C575" s="8">
        <v>558</v>
      </c>
      <c r="D575" s="8" t="s">
        <v>127</v>
      </c>
      <c r="E575" s="7">
        <v>60000</v>
      </c>
      <c r="F575" t="s">
        <v>134</v>
      </c>
    </row>
    <row r="576" spans="1:6" x14ac:dyDescent="0.25">
      <c r="A576">
        <v>2021</v>
      </c>
      <c r="B576" s="6">
        <v>44337</v>
      </c>
      <c r="C576" s="8">
        <v>559</v>
      </c>
      <c r="D576" s="8" t="s">
        <v>127</v>
      </c>
      <c r="E576" s="7">
        <v>62000</v>
      </c>
      <c r="F576" t="s">
        <v>134</v>
      </c>
    </row>
    <row r="577" spans="1:6" x14ac:dyDescent="0.25">
      <c r="A577">
        <v>2021</v>
      </c>
      <c r="B577" s="6">
        <v>44337</v>
      </c>
      <c r="C577" s="8">
        <v>560</v>
      </c>
      <c r="D577" s="8" t="s">
        <v>127</v>
      </c>
      <c r="E577" s="7">
        <v>82000</v>
      </c>
      <c r="F577" t="s">
        <v>134</v>
      </c>
    </row>
    <row r="578" spans="1:6" x14ac:dyDescent="0.25">
      <c r="A578">
        <v>2021</v>
      </c>
      <c r="B578" s="6">
        <v>44337</v>
      </c>
      <c r="C578" s="8">
        <v>561</v>
      </c>
      <c r="D578" s="8" t="s">
        <v>127</v>
      </c>
      <c r="E578" s="7">
        <v>185000</v>
      </c>
      <c r="F578" t="s">
        <v>134</v>
      </c>
    </row>
    <row r="579" spans="1:6" x14ac:dyDescent="0.25">
      <c r="A579">
        <v>2021</v>
      </c>
      <c r="B579" s="6">
        <v>44342</v>
      </c>
      <c r="C579" s="8">
        <v>562</v>
      </c>
      <c r="D579" s="8" t="s">
        <v>10</v>
      </c>
      <c r="E579" s="7">
        <v>384.1</v>
      </c>
      <c r="F579" t="s">
        <v>89</v>
      </c>
    </row>
    <row r="580" spans="1:6" x14ac:dyDescent="0.25">
      <c r="A580">
        <v>2021</v>
      </c>
      <c r="B580" s="6">
        <v>44342</v>
      </c>
      <c r="C580" s="8">
        <v>563</v>
      </c>
      <c r="D580" s="8" t="s">
        <v>11</v>
      </c>
      <c r="E580" s="7">
        <v>1808.94</v>
      </c>
      <c r="F580" t="s">
        <v>89</v>
      </c>
    </row>
    <row r="581" spans="1:6" x14ac:dyDescent="0.25">
      <c r="A581">
        <v>2021</v>
      </c>
      <c r="B581" s="6">
        <v>44342</v>
      </c>
      <c r="C581" s="8">
        <v>564</v>
      </c>
      <c r="D581" s="8" t="s">
        <v>12</v>
      </c>
      <c r="E581" s="7">
        <v>1715.98</v>
      </c>
      <c r="F581" t="s">
        <v>89</v>
      </c>
    </row>
    <row r="582" spans="1:6" x14ac:dyDescent="0.25">
      <c r="A582">
        <v>2021</v>
      </c>
      <c r="B582" s="6">
        <v>44342</v>
      </c>
      <c r="C582" s="8">
        <v>565</v>
      </c>
      <c r="D582" s="8" t="s">
        <v>8</v>
      </c>
      <c r="E582" s="7">
        <v>3408403.27</v>
      </c>
      <c r="F582" t="s">
        <v>89</v>
      </c>
    </row>
    <row r="583" spans="1:6" x14ac:dyDescent="0.25">
      <c r="A583">
        <v>2021</v>
      </c>
      <c r="B583" s="6">
        <v>44342</v>
      </c>
      <c r="C583" s="8">
        <v>566</v>
      </c>
      <c r="D583" s="8" t="s">
        <v>9</v>
      </c>
      <c r="E583" s="7">
        <v>144843.6</v>
      </c>
      <c r="F583" t="s">
        <v>89</v>
      </c>
    </row>
    <row r="584" spans="1:6" x14ac:dyDescent="0.25">
      <c r="A584">
        <v>2021</v>
      </c>
      <c r="B584" s="6">
        <v>44343</v>
      </c>
      <c r="C584" s="8">
        <v>567</v>
      </c>
      <c r="D584" s="8" t="s">
        <v>68</v>
      </c>
      <c r="E584" s="7">
        <v>200000</v>
      </c>
      <c r="F584" t="s">
        <v>134</v>
      </c>
    </row>
    <row r="585" spans="1:6" x14ac:dyDescent="0.25">
      <c r="A585">
        <v>2021</v>
      </c>
      <c r="B585" s="6">
        <v>44343</v>
      </c>
      <c r="C585" s="8">
        <v>568</v>
      </c>
      <c r="D585" s="8" t="s">
        <v>127</v>
      </c>
      <c r="E585" s="7">
        <v>180000</v>
      </c>
      <c r="F585" t="s">
        <v>134</v>
      </c>
    </row>
    <row r="586" spans="1:6" x14ac:dyDescent="0.25">
      <c r="A586">
        <v>2021</v>
      </c>
      <c r="B586" s="6">
        <v>44343</v>
      </c>
      <c r="C586" s="8">
        <v>569</v>
      </c>
      <c r="D586" s="8" t="s">
        <v>127</v>
      </c>
      <c r="E586" s="7">
        <v>217500</v>
      </c>
      <c r="F586" t="s">
        <v>134</v>
      </c>
    </row>
    <row r="587" spans="1:6" x14ac:dyDescent="0.25">
      <c r="A587">
        <v>2021</v>
      </c>
      <c r="B587" s="6">
        <v>44343</v>
      </c>
      <c r="C587" s="8">
        <v>570</v>
      </c>
      <c r="D587" s="8" t="s">
        <v>8</v>
      </c>
      <c r="E587" s="7">
        <v>197379.85</v>
      </c>
      <c r="F587" t="s">
        <v>104</v>
      </c>
    </row>
    <row r="588" spans="1:6" x14ac:dyDescent="0.25">
      <c r="A588">
        <v>2021</v>
      </c>
      <c r="B588" s="6">
        <v>44343</v>
      </c>
      <c r="C588" s="8">
        <v>571</v>
      </c>
      <c r="D588" s="8" t="s">
        <v>76</v>
      </c>
      <c r="E588" s="7">
        <v>476733</v>
      </c>
      <c r="F588" t="s">
        <v>105</v>
      </c>
    </row>
    <row r="589" spans="1:6" x14ac:dyDescent="0.25">
      <c r="A589">
        <v>2021</v>
      </c>
      <c r="B589" s="6">
        <v>44343</v>
      </c>
      <c r="C589" s="8">
        <v>572</v>
      </c>
      <c r="D589" s="8" t="s">
        <v>83</v>
      </c>
      <c r="E589" s="7">
        <v>118234</v>
      </c>
      <c r="F589" t="s">
        <v>105</v>
      </c>
    </row>
    <row r="590" spans="1:6" x14ac:dyDescent="0.25">
      <c r="A590">
        <v>2021</v>
      </c>
      <c r="B590" s="6">
        <v>44343</v>
      </c>
      <c r="C590" s="8">
        <v>573</v>
      </c>
      <c r="D590" s="8" t="s">
        <v>77</v>
      </c>
      <c r="E590" s="7">
        <v>35898</v>
      </c>
      <c r="F590" t="s">
        <v>105</v>
      </c>
    </row>
    <row r="591" spans="1:6" x14ac:dyDescent="0.25">
      <c r="A591">
        <v>2021</v>
      </c>
      <c r="B591" s="6">
        <v>44343</v>
      </c>
      <c r="C591" s="8">
        <v>574</v>
      </c>
      <c r="D591" s="8" t="s">
        <v>75</v>
      </c>
      <c r="E591" s="7">
        <v>490715</v>
      </c>
      <c r="F591" t="s">
        <v>105</v>
      </c>
    </row>
    <row r="592" spans="1:6" x14ac:dyDescent="0.25">
      <c r="A592">
        <v>2021</v>
      </c>
      <c r="B592" s="6">
        <v>44343</v>
      </c>
      <c r="C592" s="8">
        <v>575</v>
      </c>
      <c r="D592" s="8" t="s">
        <v>82</v>
      </c>
      <c r="E592" s="7">
        <v>423564</v>
      </c>
      <c r="F592" t="s">
        <v>105</v>
      </c>
    </row>
    <row r="593" spans="1:6" x14ac:dyDescent="0.25">
      <c r="A593">
        <v>2021</v>
      </c>
      <c r="B593" s="6">
        <v>44343</v>
      </c>
      <c r="C593" s="8">
        <v>576</v>
      </c>
      <c r="D593" s="8" t="s">
        <v>80</v>
      </c>
      <c r="E593" s="7">
        <v>48159</v>
      </c>
      <c r="F593" t="s">
        <v>105</v>
      </c>
    </row>
    <row r="594" spans="1:6" x14ac:dyDescent="0.25">
      <c r="A594">
        <v>2021</v>
      </c>
      <c r="B594" s="6">
        <v>44343</v>
      </c>
      <c r="C594" s="8">
        <v>577</v>
      </c>
      <c r="D594" s="8" t="s">
        <v>84</v>
      </c>
      <c r="E594" s="7">
        <v>180533</v>
      </c>
      <c r="F594" t="s">
        <v>105</v>
      </c>
    </row>
    <row r="595" spans="1:6" x14ac:dyDescent="0.25">
      <c r="A595">
        <v>2021</v>
      </c>
      <c r="B595" s="6">
        <v>44343</v>
      </c>
      <c r="C595" s="8">
        <v>578</v>
      </c>
      <c r="D595" s="8" t="s">
        <v>81</v>
      </c>
      <c r="E595" s="7">
        <v>319740</v>
      </c>
      <c r="F595" t="s">
        <v>105</v>
      </c>
    </row>
    <row r="596" spans="1:6" x14ac:dyDescent="0.25">
      <c r="A596">
        <v>2021</v>
      </c>
      <c r="B596" s="6">
        <v>44343</v>
      </c>
      <c r="C596" s="8">
        <v>579</v>
      </c>
      <c r="D596" s="8" t="s">
        <v>78</v>
      </c>
      <c r="E596" s="7">
        <v>18062</v>
      </c>
      <c r="F596" t="s">
        <v>105</v>
      </c>
    </row>
    <row r="597" spans="1:6" x14ac:dyDescent="0.25">
      <c r="A597">
        <v>2021</v>
      </c>
      <c r="B597" s="6">
        <v>44343</v>
      </c>
      <c r="C597" s="8">
        <v>580</v>
      </c>
      <c r="D597" s="8" t="s">
        <v>79</v>
      </c>
      <c r="E597" s="7">
        <v>47862</v>
      </c>
      <c r="F597" t="s">
        <v>105</v>
      </c>
    </row>
    <row r="598" spans="1:6" x14ac:dyDescent="0.25">
      <c r="A598">
        <v>2021</v>
      </c>
      <c r="B598" s="6">
        <v>44344</v>
      </c>
      <c r="C598" s="8">
        <v>581</v>
      </c>
      <c r="D598" s="8"/>
      <c r="E598" s="7">
        <v>1717.55</v>
      </c>
      <c r="F598" t="s">
        <v>89</v>
      </c>
    </row>
    <row r="599" spans="1:6" x14ac:dyDescent="0.25">
      <c r="A599">
        <v>2021</v>
      </c>
      <c r="B599" s="6">
        <v>44344</v>
      </c>
      <c r="C599" s="8">
        <v>582</v>
      </c>
      <c r="D599" s="8"/>
      <c r="E599" s="7">
        <v>1745.04</v>
      </c>
      <c r="F599" t="s">
        <v>89</v>
      </c>
    </row>
    <row r="600" spans="1:6" x14ac:dyDescent="0.25">
      <c r="A600">
        <v>2021</v>
      </c>
      <c r="B600" s="6">
        <v>44348</v>
      </c>
      <c r="C600" s="8">
        <v>583</v>
      </c>
      <c r="D600" s="8" t="s">
        <v>68</v>
      </c>
      <c r="E600" s="7">
        <v>140000</v>
      </c>
      <c r="F600" t="s">
        <v>134</v>
      </c>
    </row>
    <row r="601" spans="1:6" x14ac:dyDescent="0.25">
      <c r="A601">
        <v>2021</v>
      </c>
      <c r="B601" s="6">
        <v>44348</v>
      </c>
      <c r="C601" s="8">
        <v>584</v>
      </c>
      <c r="D601" s="8" t="s">
        <v>127</v>
      </c>
      <c r="E601" s="7">
        <v>75000</v>
      </c>
      <c r="F601" t="s">
        <v>134</v>
      </c>
    </row>
    <row r="602" spans="1:6" x14ac:dyDescent="0.25">
      <c r="A602">
        <v>2021</v>
      </c>
      <c r="B602" s="6">
        <v>44348</v>
      </c>
      <c r="C602" s="8">
        <v>585</v>
      </c>
      <c r="D602" s="8" t="s">
        <v>127</v>
      </c>
      <c r="E602" s="7">
        <v>155363.32</v>
      </c>
      <c r="F602" t="s">
        <v>134</v>
      </c>
    </row>
    <row r="603" spans="1:6" x14ac:dyDescent="0.25">
      <c r="A603">
        <v>2021</v>
      </c>
      <c r="B603" s="6">
        <v>44348</v>
      </c>
      <c r="C603" s="8">
        <v>586</v>
      </c>
      <c r="D603" s="8" t="s">
        <v>127</v>
      </c>
      <c r="E603" s="7">
        <v>38500</v>
      </c>
      <c r="F603" t="s">
        <v>134</v>
      </c>
    </row>
    <row r="604" spans="1:6" x14ac:dyDescent="0.25">
      <c r="A604">
        <v>2021</v>
      </c>
      <c r="B604" s="6">
        <v>44348</v>
      </c>
      <c r="C604" s="8">
        <v>587</v>
      </c>
      <c r="D604" s="8" t="s">
        <v>127</v>
      </c>
      <c r="E604" s="7">
        <v>35500</v>
      </c>
      <c r="F604" t="s">
        <v>134</v>
      </c>
    </row>
    <row r="605" spans="1:6" x14ac:dyDescent="0.25">
      <c r="A605">
        <v>2021</v>
      </c>
      <c r="B605" s="6">
        <v>44348</v>
      </c>
      <c r="C605" s="8">
        <v>588</v>
      </c>
      <c r="D605" s="8"/>
      <c r="E605" s="7">
        <v>2300.8200000000002</v>
      </c>
      <c r="F605" t="s">
        <v>97</v>
      </c>
    </row>
    <row r="606" spans="1:6" x14ac:dyDescent="0.25">
      <c r="A606">
        <v>2021</v>
      </c>
      <c r="B606" s="6">
        <v>44348</v>
      </c>
      <c r="C606" s="8">
        <v>589</v>
      </c>
      <c r="D606" s="8"/>
      <c r="E606" s="7">
        <v>2300.8200000000002</v>
      </c>
      <c r="F606" t="s">
        <v>97</v>
      </c>
    </row>
    <row r="607" spans="1:6" x14ac:dyDescent="0.25">
      <c r="A607">
        <v>2021</v>
      </c>
      <c r="B607" s="6">
        <v>44348</v>
      </c>
      <c r="C607" s="8">
        <v>590</v>
      </c>
      <c r="D607" s="8"/>
      <c r="E607" s="7">
        <v>1150.4100000000001</v>
      </c>
      <c r="F607" t="s">
        <v>97</v>
      </c>
    </row>
    <row r="608" spans="1:6" x14ac:dyDescent="0.25">
      <c r="A608">
        <v>2021</v>
      </c>
      <c r="B608" s="6">
        <v>44348</v>
      </c>
      <c r="C608" s="8">
        <v>591</v>
      </c>
      <c r="D608" s="8"/>
      <c r="E608" s="7">
        <v>2274.3000000000002</v>
      </c>
      <c r="F608" t="s">
        <v>97</v>
      </c>
    </row>
    <row r="609" spans="1:6" x14ac:dyDescent="0.25">
      <c r="A609">
        <v>2021</v>
      </c>
      <c r="B609" s="6">
        <v>44348</v>
      </c>
      <c r="C609" s="8">
        <v>592</v>
      </c>
      <c r="D609" s="8" t="s">
        <v>147</v>
      </c>
      <c r="E609" s="7">
        <v>163195.56</v>
      </c>
      <c r="F609" t="s">
        <v>108</v>
      </c>
    </row>
    <row r="610" spans="1:6" x14ac:dyDescent="0.25">
      <c r="A610">
        <v>2021</v>
      </c>
      <c r="B610" s="6">
        <v>44348</v>
      </c>
      <c r="C610" s="8">
        <v>593</v>
      </c>
      <c r="D610" s="8" t="s">
        <v>146</v>
      </c>
      <c r="E610" s="7">
        <v>1750</v>
      </c>
      <c r="F610" t="s">
        <v>183</v>
      </c>
    </row>
    <row r="611" spans="1:6" x14ac:dyDescent="0.25">
      <c r="A611">
        <v>2021</v>
      </c>
      <c r="B611" s="6">
        <v>44350</v>
      </c>
      <c r="C611" s="8">
        <v>594</v>
      </c>
      <c r="D611" s="8" t="s">
        <v>127</v>
      </c>
      <c r="E611" s="7">
        <v>129000</v>
      </c>
      <c r="F611" t="s">
        <v>134</v>
      </c>
    </row>
    <row r="612" spans="1:6" x14ac:dyDescent="0.25">
      <c r="A612">
        <v>2021</v>
      </c>
      <c r="B612" s="6">
        <v>44350</v>
      </c>
      <c r="C612" s="8">
        <v>595</v>
      </c>
      <c r="D612" s="8" t="s">
        <v>127</v>
      </c>
      <c r="E612" s="7">
        <v>144000</v>
      </c>
      <c r="F612" t="s">
        <v>134</v>
      </c>
    </row>
    <row r="613" spans="1:6" x14ac:dyDescent="0.25">
      <c r="A613">
        <v>2021</v>
      </c>
      <c r="B613" s="6">
        <v>44350</v>
      </c>
      <c r="C613" s="8">
        <v>596</v>
      </c>
      <c r="D613" s="8" t="s">
        <v>127</v>
      </c>
      <c r="E613" s="7">
        <v>48000</v>
      </c>
      <c r="F613" t="s">
        <v>134</v>
      </c>
    </row>
    <row r="614" spans="1:6" x14ac:dyDescent="0.25">
      <c r="A614">
        <v>2021</v>
      </c>
      <c r="B614" s="6">
        <v>44351</v>
      </c>
      <c r="C614" s="8">
        <v>597</v>
      </c>
      <c r="D614" s="8" t="s">
        <v>14</v>
      </c>
      <c r="E614" s="7">
        <v>66865.210000000006</v>
      </c>
      <c r="F614" t="s">
        <v>106</v>
      </c>
    </row>
    <row r="615" spans="1:6" x14ac:dyDescent="0.25">
      <c r="A615">
        <v>2021</v>
      </c>
      <c r="B615" s="6">
        <v>44351</v>
      </c>
      <c r="C615" s="8">
        <v>598</v>
      </c>
      <c r="D615" s="8" t="s">
        <v>70</v>
      </c>
      <c r="E615" s="7">
        <v>48252.23</v>
      </c>
      <c r="F615" t="s">
        <v>106</v>
      </c>
    </row>
    <row r="616" spans="1:6" x14ac:dyDescent="0.25">
      <c r="A616">
        <v>2021</v>
      </c>
      <c r="B616" s="6">
        <v>44351</v>
      </c>
      <c r="C616" s="8">
        <v>599</v>
      </c>
      <c r="D616" s="8" t="s">
        <v>71</v>
      </c>
      <c r="E616" s="7">
        <v>104940.87</v>
      </c>
      <c r="F616" t="s">
        <v>106</v>
      </c>
    </row>
    <row r="617" spans="1:6" x14ac:dyDescent="0.25">
      <c r="A617">
        <v>2021</v>
      </c>
      <c r="B617" s="6">
        <v>44351</v>
      </c>
      <c r="C617" s="8">
        <v>600</v>
      </c>
      <c r="D617" s="8" t="s">
        <v>60</v>
      </c>
      <c r="E617" s="7">
        <v>70802.84</v>
      </c>
      <c r="F617" t="s">
        <v>106</v>
      </c>
    </row>
    <row r="618" spans="1:6" x14ac:dyDescent="0.25">
      <c r="A618">
        <v>2021</v>
      </c>
      <c r="B618" s="6">
        <v>44354</v>
      </c>
      <c r="C618" s="8">
        <v>601</v>
      </c>
      <c r="D618" s="8"/>
      <c r="E618" s="7">
        <v>1886.82</v>
      </c>
      <c r="F618" t="s">
        <v>103</v>
      </c>
    </row>
    <row r="619" spans="1:6" x14ac:dyDescent="0.25">
      <c r="A619">
        <v>2021</v>
      </c>
      <c r="B619" s="6">
        <v>44354</v>
      </c>
      <c r="C619" s="8">
        <v>602</v>
      </c>
      <c r="D619" s="8"/>
      <c r="E619" s="7">
        <v>1886.82</v>
      </c>
      <c r="F619" t="s">
        <v>103</v>
      </c>
    </row>
    <row r="620" spans="1:6" x14ac:dyDescent="0.25">
      <c r="A620">
        <v>2021</v>
      </c>
      <c r="B620" s="6">
        <v>44356</v>
      </c>
      <c r="C620" s="8">
        <v>603</v>
      </c>
      <c r="D620" s="8" t="s">
        <v>68</v>
      </c>
      <c r="E620" s="7">
        <v>600000</v>
      </c>
      <c r="F620" t="s">
        <v>172</v>
      </c>
    </row>
    <row r="621" spans="1:6" x14ac:dyDescent="0.25">
      <c r="A621">
        <v>2021</v>
      </c>
      <c r="B621" s="6">
        <v>44356</v>
      </c>
      <c r="C621" s="8">
        <v>604</v>
      </c>
      <c r="D621" s="8" t="s">
        <v>68</v>
      </c>
      <c r="E621" s="7">
        <v>720000</v>
      </c>
      <c r="F621" t="s">
        <v>172</v>
      </c>
    </row>
    <row r="622" spans="1:6" x14ac:dyDescent="0.25">
      <c r="A622">
        <v>2021</v>
      </c>
      <c r="B622" s="6">
        <v>44356</v>
      </c>
      <c r="C622" s="8">
        <v>605</v>
      </c>
      <c r="D622" s="8" t="s">
        <v>127</v>
      </c>
      <c r="E622" s="7">
        <v>200000</v>
      </c>
      <c r="F622" t="s">
        <v>172</v>
      </c>
    </row>
    <row r="623" spans="1:6" x14ac:dyDescent="0.25">
      <c r="A623">
        <v>2021</v>
      </c>
      <c r="B623" s="6">
        <v>44356</v>
      </c>
      <c r="C623" s="8">
        <v>606</v>
      </c>
      <c r="D623" s="8" t="s">
        <v>127</v>
      </c>
      <c r="E623" s="7">
        <v>720000</v>
      </c>
      <c r="F623" t="s">
        <v>172</v>
      </c>
    </row>
    <row r="624" spans="1:6" x14ac:dyDescent="0.25">
      <c r="A624">
        <v>2021</v>
      </c>
      <c r="B624" s="6">
        <v>44356</v>
      </c>
      <c r="C624" s="8">
        <v>607</v>
      </c>
      <c r="D624" s="8" t="s">
        <v>170</v>
      </c>
      <c r="E624" s="7">
        <v>20000</v>
      </c>
      <c r="F624" t="s">
        <v>172</v>
      </c>
    </row>
    <row r="625" spans="1:6" x14ac:dyDescent="0.25">
      <c r="A625">
        <v>2021</v>
      </c>
      <c r="B625" s="6">
        <v>44356</v>
      </c>
      <c r="C625" s="8">
        <v>608</v>
      </c>
      <c r="D625" s="8" t="s">
        <v>127</v>
      </c>
      <c r="E625" s="7">
        <v>800000</v>
      </c>
      <c r="F625" t="s">
        <v>172</v>
      </c>
    </row>
    <row r="626" spans="1:6" x14ac:dyDescent="0.25">
      <c r="A626">
        <v>2021</v>
      </c>
      <c r="B626" s="6">
        <v>44356</v>
      </c>
      <c r="C626" s="8">
        <v>609</v>
      </c>
      <c r="D626" s="8" t="s">
        <v>127</v>
      </c>
      <c r="E626" s="7">
        <v>40000</v>
      </c>
      <c r="F626" t="s">
        <v>172</v>
      </c>
    </row>
    <row r="627" spans="1:6" x14ac:dyDescent="0.25">
      <c r="A627">
        <v>2021</v>
      </c>
      <c r="B627" s="6">
        <v>44356</v>
      </c>
      <c r="C627" s="8">
        <v>610</v>
      </c>
      <c r="D627" s="8" t="s">
        <v>127</v>
      </c>
      <c r="E627" s="7">
        <v>480000</v>
      </c>
      <c r="F627" t="s">
        <v>172</v>
      </c>
    </row>
    <row r="628" spans="1:6" x14ac:dyDescent="0.25">
      <c r="A628">
        <v>2021</v>
      </c>
      <c r="B628" s="6">
        <v>44356</v>
      </c>
      <c r="C628" s="8">
        <v>611</v>
      </c>
      <c r="D628" s="8"/>
      <c r="E628" s="7">
        <v>10365.719999999999</v>
      </c>
      <c r="F628" t="s">
        <v>91</v>
      </c>
    </row>
    <row r="629" spans="1:6" x14ac:dyDescent="0.25">
      <c r="A629">
        <v>2021</v>
      </c>
      <c r="B629" s="6">
        <v>44356</v>
      </c>
      <c r="C629" s="8">
        <v>612</v>
      </c>
      <c r="D629" s="8" t="s">
        <v>127</v>
      </c>
      <c r="E629" s="7">
        <v>88620</v>
      </c>
      <c r="F629" t="s">
        <v>172</v>
      </c>
    </row>
    <row r="630" spans="1:6" x14ac:dyDescent="0.25">
      <c r="A630">
        <v>2021</v>
      </c>
      <c r="B630" s="6">
        <v>44356</v>
      </c>
      <c r="C630" s="8">
        <v>613</v>
      </c>
      <c r="D630" s="8" t="s">
        <v>128</v>
      </c>
      <c r="E630" s="7">
        <v>207750</v>
      </c>
      <c r="F630" t="s">
        <v>172</v>
      </c>
    </row>
    <row r="631" spans="1:6" x14ac:dyDescent="0.25">
      <c r="A631">
        <v>2021</v>
      </c>
      <c r="B631" s="6">
        <v>44356</v>
      </c>
      <c r="C631" s="8">
        <v>614</v>
      </c>
      <c r="D631" s="8" t="s">
        <v>15</v>
      </c>
      <c r="E631" s="7">
        <v>34030.71</v>
      </c>
      <c r="F631" t="s">
        <v>95</v>
      </c>
    </row>
    <row r="632" spans="1:6" x14ac:dyDescent="0.25">
      <c r="A632">
        <v>2021</v>
      </c>
      <c r="B632" s="6">
        <v>44356</v>
      </c>
      <c r="C632" s="8">
        <v>615</v>
      </c>
      <c r="D632" s="8" t="s">
        <v>15</v>
      </c>
      <c r="E632" s="7">
        <v>784607.64</v>
      </c>
      <c r="F632" t="s">
        <v>96</v>
      </c>
    </row>
    <row r="633" spans="1:6" x14ac:dyDescent="0.25">
      <c r="A633">
        <v>2021</v>
      </c>
      <c r="B633" s="6">
        <v>44356</v>
      </c>
      <c r="C633" s="8">
        <v>616</v>
      </c>
      <c r="D633" s="8" t="s">
        <v>8</v>
      </c>
      <c r="E633" s="7">
        <v>28181.06</v>
      </c>
      <c r="F633" t="s">
        <v>97</v>
      </c>
    </row>
    <row r="634" spans="1:6" x14ac:dyDescent="0.25">
      <c r="A634">
        <v>2021</v>
      </c>
      <c r="B634" s="6">
        <v>44356</v>
      </c>
      <c r="C634" s="8">
        <v>617</v>
      </c>
      <c r="D634" s="8"/>
      <c r="E634" s="7">
        <v>1380.48</v>
      </c>
      <c r="F634" t="s">
        <v>97</v>
      </c>
    </row>
    <row r="635" spans="1:6" x14ac:dyDescent="0.25">
      <c r="A635">
        <v>2021</v>
      </c>
      <c r="B635" s="6">
        <v>44356</v>
      </c>
      <c r="C635" s="8">
        <v>618</v>
      </c>
      <c r="D635" s="8" t="s">
        <v>170</v>
      </c>
      <c r="E635" s="7">
        <v>85000</v>
      </c>
      <c r="F635" t="s">
        <v>134</v>
      </c>
    </row>
    <row r="636" spans="1:6" x14ac:dyDescent="0.25">
      <c r="A636">
        <v>2021</v>
      </c>
      <c r="B636" s="6">
        <v>44356</v>
      </c>
      <c r="C636" s="8">
        <v>619</v>
      </c>
      <c r="D636" s="8" t="s">
        <v>127</v>
      </c>
      <c r="E636" s="7">
        <v>45000</v>
      </c>
      <c r="F636" t="s">
        <v>134</v>
      </c>
    </row>
    <row r="637" spans="1:6" x14ac:dyDescent="0.25">
      <c r="A637">
        <v>2021</v>
      </c>
      <c r="B637" s="6">
        <v>44356</v>
      </c>
      <c r="C637" s="8">
        <v>620</v>
      </c>
      <c r="D637" s="8" t="s">
        <v>127</v>
      </c>
      <c r="E637" s="7">
        <v>200000</v>
      </c>
      <c r="F637" t="s">
        <v>134</v>
      </c>
    </row>
    <row r="638" spans="1:6" x14ac:dyDescent="0.25">
      <c r="A638">
        <v>2021</v>
      </c>
      <c r="B638" s="6">
        <v>44356</v>
      </c>
      <c r="C638" s="8">
        <v>621</v>
      </c>
      <c r="D638" s="8" t="s">
        <v>127</v>
      </c>
      <c r="E638" s="7">
        <v>113000</v>
      </c>
      <c r="F638" t="s">
        <v>134</v>
      </c>
    </row>
    <row r="639" spans="1:6" x14ac:dyDescent="0.25">
      <c r="A639">
        <v>2021</v>
      </c>
      <c r="B639" s="6">
        <v>44356</v>
      </c>
      <c r="C639" s="8">
        <v>622</v>
      </c>
      <c r="D639" s="8" t="s">
        <v>127</v>
      </c>
      <c r="E639" s="7">
        <v>108000</v>
      </c>
      <c r="F639" t="s">
        <v>134</v>
      </c>
    </row>
    <row r="640" spans="1:6" x14ac:dyDescent="0.25">
      <c r="A640">
        <v>2021</v>
      </c>
      <c r="B640" s="6">
        <v>44356</v>
      </c>
      <c r="C640" s="8">
        <v>623</v>
      </c>
      <c r="D640" s="8" t="s">
        <v>127</v>
      </c>
      <c r="E640" s="7">
        <v>62500</v>
      </c>
      <c r="F640" t="s">
        <v>134</v>
      </c>
    </row>
    <row r="641" spans="1:6" x14ac:dyDescent="0.25">
      <c r="A641">
        <v>2021</v>
      </c>
      <c r="B641" s="6">
        <v>44356</v>
      </c>
      <c r="C641" s="8">
        <v>624</v>
      </c>
      <c r="D641" s="8" t="s">
        <v>127</v>
      </c>
      <c r="E641" s="7">
        <v>64500</v>
      </c>
      <c r="F641" t="s">
        <v>134</v>
      </c>
    </row>
    <row r="642" spans="1:6" x14ac:dyDescent="0.25">
      <c r="A642">
        <v>2021</v>
      </c>
      <c r="B642" s="6">
        <v>44356</v>
      </c>
      <c r="C642" s="8">
        <v>625</v>
      </c>
      <c r="D642" s="8" t="s">
        <v>127</v>
      </c>
      <c r="E642" s="7">
        <v>200000</v>
      </c>
      <c r="F642" t="s">
        <v>134</v>
      </c>
    </row>
    <row r="643" spans="1:6" x14ac:dyDescent="0.25">
      <c r="A643">
        <v>2021</v>
      </c>
      <c r="B643" s="6">
        <v>44357</v>
      </c>
      <c r="C643" s="8">
        <v>626</v>
      </c>
      <c r="D643" s="8" t="s">
        <v>127</v>
      </c>
      <c r="E643" s="7">
        <v>267000</v>
      </c>
      <c r="F643" t="s">
        <v>172</v>
      </c>
    </row>
    <row r="644" spans="1:6" x14ac:dyDescent="0.25">
      <c r="A644">
        <v>2021</v>
      </c>
      <c r="B644" s="6">
        <v>44357</v>
      </c>
      <c r="C644" s="8">
        <v>628</v>
      </c>
      <c r="D644" s="8" t="s">
        <v>127</v>
      </c>
      <c r="E644" s="7">
        <v>320000</v>
      </c>
      <c r="F644" t="s">
        <v>172</v>
      </c>
    </row>
    <row r="645" spans="1:6" x14ac:dyDescent="0.25">
      <c r="A645">
        <v>2021</v>
      </c>
      <c r="B645" s="6">
        <v>44357</v>
      </c>
      <c r="C645" s="8">
        <v>629</v>
      </c>
      <c r="D645" s="8" t="s">
        <v>68</v>
      </c>
      <c r="E645" s="7">
        <v>680000</v>
      </c>
      <c r="F645" t="s">
        <v>172</v>
      </c>
    </row>
    <row r="646" spans="1:6" x14ac:dyDescent="0.25">
      <c r="A646">
        <v>2021</v>
      </c>
      <c r="B646" s="6">
        <v>44357</v>
      </c>
      <c r="C646" s="8">
        <v>630</v>
      </c>
      <c r="D646" s="8" t="s">
        <v>127</v>
      </c>
      <c r="E646" s="7">
        <v>40000</v>
      </c>
      <c r="F646" t="s">
        <v>172</v>
      </c>
    </row>
    <row r="647" spans="1:6" x14ac:dyDescent="0.25">
      <c r="A647">
        <v>2021</v>
      </c>
      <c r="B647" s="6">
        <v>44357</v>
      </c>
      <c r="C647" s="8">
        <v>631</v>
      </c>
      <c r="D647" s="8" t="s">
        <v>68</v>
      </c>
      <c r="E647" s="7">
        <v>675000</v>
      </c>
      <c r="F647" t="s">
        <v>172</v>
      </c>
    </row>
    <row r="648" spans="1:6" x14ac:dyDescent="0.25">
      <c r="A648">
        <v>2021</v>
      </c>
      <c r="B648" s="6">
        <v>44357</v>
      </c>
      <c r="C648" s="8">
        <v>632</v>
      </c>
      <c r="D648" s="8" t="s">
        <v>127</v>
      </c>
      <c r="E648" s="7">
        <v>220000</v>
      </c>
      <c r="F648" t="s">
        <v>172</v>
      </c>
    </row>
    <row r="649" spans="1:6" x14ac:dyDescent="0.25">
      <c r="A649">
        <v>2021</v>
      </c>
      <c r="B649" s="6">
        <v>44357</v>
      </c>
      <c r="C649" s="8">
        <v>633</v>
      </c>
      <c r="D649" s="8" t="s">
        <v>127</v>
      </c>
      <c r="E649" s="7">
        <v>24000</v>
      </c>
      <c r="F649" t="s">
        <v>172</v>
      </c>
    </row>
    <row r="650" spans="1:6" x14ac:dyDescent="0.25">
      <c r="A650">
        <v>2021</v>
      </c>
      <c r="B650" s="6">
        <v>44357</v>
      </c>
      <c r="C650" s="8">
        <v>634</v>
      </c>
      <c r="D650" s="8" t="s">
        <v>170</v>
      </c>
      <c r="E650" s="7">
        <v>90000</v>
      </c>
      <c r="F650" t="s">
        <v>172</v>
      </c>
    </row>
    <row r="651" spans="1:6" x14ac:dyDescent="0.25">
      <c r="A651">
        <v>2021</v>
      </c>
      <c r="B651" s="6">
        <v>44357</v>
      </c>
      <c r="C651" s="8">
        <v>635</v>
      </c>
      <c r="D651" s="8" t="s">
        <v>68</v>
      </c>
      <c r="E651" s="7">
        <v>24000</v>
      </c>
      <c r="F651" t="s">
        <v>172</v>
      </c>
    </row>
    <row r="652" spans="1:6" x14ac:dyDescent="0.25">
      <c r="A652">
        <v>2021</v>
      </c>
      <c r="B652" s="6">
        <v>44357</v>
      </c>
      <c r="C652" s="8">
        <v>636</v>
      </c>
      <c r="D652" s="8" t="s">
        <v>127</v>
      </c>
      <c r="E652" s="7">
        <v>275200</v>
      </c>
      <c r="F652" t="s">
        <v>172</v>
      </c>
    </row>
    <row r="653" spans="1:6" x14ac:dyDescent="0.25">
      <c r="A653">
        <v>2021</v>
      </c>
      <c r="B653" s="6">
        <v>44357</v>
      </c>
      <c r="C653" s="8">
        <v>637</v>
      </c>
      <c r="D653" s="8" t="s">
        <v>127</v>
      </c>
      <c r="E653" s="7">
        <v>40000</v>
      </c>
      <c r="F653" t="s">
        <v>172</v>
      </c>
    </row>
    <row r="654" spans="1:6" x14ac:dyDescent="0.25">
      <c r="A654">
        <v>2021</v>
      </c>
      <c r="B654" s="6">
        <v>44357</v>
      </c>
      <c r="C654" s="8">
        <v>638</v>
      </c>
      <c r="D654" s="8" t="s">
        <v>127</v>
      </c>
      <c r="E654" s="7">
        <v>400000</v>
      </c>
      <c r="F654" t="s">
        <v>172</v>
      </c>
    </row>
    <row r="655" spans="1:6" x14ac:dyDescent="0.25">
      <c r="A655">
        <v>2021</v>
      </c>
      <c r="B655" s="6">
        <v>44357</v>
      </c>
      <c r="C655" s="8">
        <v>639</v>
      </c>
      <c r="D655" s="8" t="s">
        <v>127</v>
      </c>
      <c r="E655" s="7">
        <v>284025</v>
      </c>
      <c r="F655" t="s">
        <v>172</v>
      </c>
    </row>
    <row r="656" spans="1:6" x14ac:dyDescent="0.25">
      <c r="A656">
        <v>2021</v>
      </c>
      <c r="B656" s="6">
        <v>44357</v>
      </c>
      <c r="C656" s="8">
        <v>640</v>
      </c>
      <c r="D656" s="8" t="s">
        <v>127</v>
      </c>
      <c r="E656" s="7">
        <v>376000</v>
      </c>
      <c r="F656" t="s">
        <v>172</v>
      </c>
    </row>
    <row r="657" spans="1:6" x14ac:dyDescent="0.25">
      <c r="A657">
        <v>2021</v>
      </c>
      <c r="B657" s="6">
        <v>44357</v>
      </c>
      <c r="C657" s="8">
        <v>641</v>
      </c>
      <c r="D657" s="8" t="s">
        <v>127</v>
      </c>
      <c r="E657" s="7">
        <v>86500</v>
      </c>
      <c r="F657" t="s">
        <v>172</v>
      </c>
    </row>
    <row r="658" spans="1:6" x14ac:dyDescent="0.25">
      <c r="A658">
        <v>2021</v>
      </c>
      <c r="B658" s="6">
        <v>44357</v>
      </c>
      <c r="C658" s="8">
        <v>642</v>
      </c>
      <c r="D658" s="8" t="s">
        <v>127</v>
      </c>
      <c r="E658" s="7">
        <v>40000</v>
      </c>
      <c r="F658" t="s">
        <v>172</v>
      </c>
    </row>
    <row r="659" spans="1:6" x14ac:dyDescent="0.25">
      <c r="A659">
        <v>2021</v>
      </c>
      <c r="B659" s="6">
        <v>44357</v>
      </c>
      <c r="C659" s="8">
        <v>643</v>
      </c>
      <c r="D659" s="8" t="s">
        <v>127</v>
      </c>
      <c r="E659" s="7">
        <v>420000</v>
      </c>
      <c r="F659" t="s">
        <v>172</v>
      </c>
    </row>
    <row r="660" spans="1:6" x14ac:dyDescent="0.25">
      <c r="A660">
        <v>2021</v>
      </c>
      <c r="B660" s="6">
        <v>44357</v>
      </c>
      <c r="C660" s="8">
        <v>644</v>
      </c>
      <c r="D660" s="8" t="s">
        <v>68</v>
      </c>
      <c r="E660" s="7">
        <v>526500</v>
      </c>
      <c r="F660" t="s">
        <v>172</v>
      </c>
    </row>
    <row r="661" spans="1:6" x14ac:dyDescent="0.25">
      <c r="A661">
        <v>2021</v>
      </c>
      <c r="B661" s="6">
        <v>44357</v>
      </c>
      <c r="C661" s="8">
        <v>645</v>
      </c>
      <c r="D661" s="8" t="s">
        <v>127</v>
      </c>
      <c r="E661" s="7">
        <v>600000</v>
      </c>
      <c r="F661" t="s">
        <v>172</v>
      </c>
    </row>
    <row r="662" spans="1:6" x14ac:dyDescent="0.25">
      <c r="A662">
        <v>2021</v>
      </c>
      <c r="B662" s="6">
        <v>44357</v>
      </c>
      <c r="C662" s="8">
        <v>646</v>
      </c>
      <c r="D662" s="8" t="s">
        <v>8</v>
      </c>
      <c r="E662" s="7">
        <v>62204.36</v>
      </c>
      <c r="F662" t="s">
        <v>94</v>
      </c>
    </row>
    <row r="663" spans="1:6" x14ac:dyDescent="0.25">
      <c r="A663">
        <v>2021</v>
      </c>
      <c r="B663" s="6">
        <v>44358</v>
      </c>
      <c r="C663" s="8">
        <v>647</v>
      </c>
      <c r="D663" s="8"/>
      <c r="E663" s="7">
        <v>182</v>
      </c>
      <c r="F663" t="s">
        <v>115</v>
      </c>
    </row>
    <row r="664" spans="1:6" x14ac:dyDescent="0.25">
      <c r="A664">
        <v>2021</v>
      </c>
      <c r="B664" s="6">
        <v>44358</v>
      </c>
      <c r="C664" s="8">
        <v>648</v>
      </c>
      <c r="D664" s="8"/>
      <c r="E664" s="7">
        <v>200</v>
      </c>
      <c r="F664" t="s">
        <v>115</v>
      </c>
    </row>
    <row r="665" spans="1:6" x14ac:dyDescent="0.25">
      <c r="A665">
        <v>2021</v>
      </c>
      <c r="B665" s="6">
        <v>44358</v>
      </c>
      <c r="C665" s="8">
        <v>649</v>
      </c>
      <c r="D665" s="8"/>
      <c r="E665" s="7">
        <v>200</v>
      </c>
      <c r="F665" t="s">
        <v>115</v>
      </c>
    </row>
    <row r="666" spans="1:6" x14ac:dyDescent="0.25">
      <c r="A666">
        <v>2021</v>
      </c>
      <c r="B666" s="6">
        <v>44358</v>
      </c>
      <c r="C666" s="8">
        <v>650</v>
      </c>
      <c r="D666" s="8"/>
      <c r="E666" s="7">
        <v>539.36</v>
      </c>
      <c r="F666" t="s">
        <v>115</v>
      </c>
    </row>
    <row r="667" spans="1:6" x14ac:dyDescent="0.25">
      <c r="A667">
        <v>2021</v>
      </c>
      <c r="B667" s="6">
        <v>44358</v>
      </c>
      <c r="C667" s="8">
        <v>651</v>
      </c>
      <c r="D667" s="8"/>
      <c r="E667" s="7">
        <v>1048.3800000000001</v>
      </c>
      <c r="F667" t="s">
        <v>115</v>
      </c>
    </row>
    <row r="668" spans="1:6" x14ac:dyDescent="0.25">
      <c r="A668">
        <v>2021</v>
      </c>
      <c r="B668" s="6">
        <v>44358</v>
      </c>
      <c r="C668" s="8">
        <v>652</v>
      </c>
      <c r="D668" s="8"/>
      <c r="E668" s="7">
        <v>108.06</v>
      </c>
      <c r="F668" t="s">
        <v>115</v>
      </c>
    </row>
    <row r="669" spans="1:6" x14ac:dyDescent="0.25">
      <c r="A669">
        <v>2021</v>
      </c>
      <c r="B669" s="6">
        <v>44358</v>
      </c>
      <c r="C669" s="8">
        <v>653</v>
      </c>
      <c r="D669" s="8"/>
      <c r="E669" s="7">
        <v>108.06</v>
      </c>
      <c r="F669" t="s">
        <v>115</v>
      </c>
    </row>
    <row r="670" spans="1:6" x14ac:dyDescent="0.25">
      <c r="A670">
        <v>2021</v>
      </c>
      <c r="B670" s="6">
        <v>44358</v>
      </c>
      <c r="C670" s="8">
        <v>654</v>
      </c>
      <c r="D670" s="8"/>
      <c r="E670" s="7">
        <v>204.75</v>
      </c>
      <c r="F670" t="s">
        <v>115</v>
      </c>
    </row>
    <row r="671" spans="1:6" x14ac:dyDescent="0.25">
      <c r="A671">
        <v>2021</v>
      </c>
      <c r="B671" s="6">
        <v>44358</v>
      </c>
      <c r="C671" s="8">
        <v>655</v>
      </c>
      <c r="D671" s="8"/>
      <c r="E671" s="7">
        <v>490.78</v>
      </c>
      <c r="F671" t="s">
        <v>115</v>
      </c>
    </row>
    <row r="672" spans="1:6" x14ac:dyDescent="0.25">
      <c r="A672">
        <v>2021</v>
      </c>
      <c r="B672" s="6">
        <v>44358</v>
      </c>
      <c r="C672" s="8">
        <v>656</v>
      </c>
      <c r="D672" s="8"/>
      <c r="E672" s="7">
        <v>91</v>
      </c>
      <c r="F672" t="s">
        <v>115</v>
      </c>
    </row>
    <row r="673" spans="1:6" x14ac:dyDescent="0.25">
      <c r="A673">
        <v>2021</v>
      </c>
      <c r="B673" s="6">
        <v>44358</v>
      </c>
      <c r="C673" s="8">
        <v>657</v>
      </c>
      <c r="D673" s="8"/>
      <c r="E673" s="7">
        <v>329.88</v>
      </c>
      <c r="F673" t="s">
        <v>115</v>
      </c>
    </row>
    <row r="674" spans="1:6" x14ac:dyDescent="0.25">
      <c r="A674">
        <v>2021</v>
      </c>
      <c r="B674" s="6">
        <v>44358</v>
      </c>
      <c r="C674" s="8">
        <v>658</v>
      </c>
      <c r="D674" s="8"/>
      <c r="E674" s="7">
        <v>76.16</v>
      </c>
      <c r="F674" t="s">
        <v>115</v>
      </c>
    </row>
    <row r="675" spans="1:6" x14ac:dyDescent="0.25">
      <c r="A675">
        <v>2021</v>
      </c>
      <c r="B675" s="6">
        <v>44358</v>
      </c>
      <c r="C675" s="8">
        <v>659</v>
      </c>
      <c r="D675" s="8"/>
      <c r="E675" s="7">
        <v>600</v>
      </c>
      <c r="F675" t="s">
        <v>115</v>
      </c>
    </row>
    <row r="676" spans="1:6" x14ac:dyDescent="0.25">
      <c r="A676">
        <v>2021</v>
      </c>
      <c r="B676" s="6">
        <v>44358</v>
      </c>
      <c r="C676" s="8">
        <v>660</v>
      </c>
      <c r="D676" s="8"/>
      <c r="E676" s="7">
        <v>254.4</v>
      </c>
      <c r="F676" t="s">
        <v>115</v>
      </c>
    </row>
    <row r="677" spans="1:6" x14ac:dyDescent="0.25">
      <c r="A677">
        <v>2021</v>
      </c>
      <c r="B677" s="6">
        <v>44358</v>
      </c>
      <c r="C677" s="8">
        <v>661</v>
      </c>
      <c r="D677" s="8"/>
      <c r="E677" s="7">
        <v>65.41</v>
      </c>
      <c r="F677" t="s">
        <v>115</v>
      </c>
    </row>
    <row r="678" spans="1:6" x14ac:dyDescent="0.25">
      <c r="A678">
        <v>2021</v>
      </c>
      <c r="B678" s="6">
        <v>44358</v>
      </c>
      <c r="C678" s="8">
        <v>662</v>
      </c>
      <c r="D678" s="8"/>
      <c r="E678" s="7">
        <v>200</v>
      </c>
      <c r="F678" t="s">
        <v>115</v>
      </c>
    </row>
    <row r="679" spans="1:6" x14ac:dyDescent="0.25">
      <c r="A679">
        <v>2021</v>
      </c>
      <c r="B679" s="6">
        <v>44362</v>
      </c>
      <c r="C679" s="8">
        <v>663</v>
      </c>
      <c r="D679" s="8" t="s">
        <v>170</v>
      </c>
      <c r="E679" s="7">
        <v>68000</v>
      </c>
      <c r="F679" t="s">
        <v>134</v>
      </c>
    </row>
    <row r="680" spans="1:6" x14ac:dyDescent="0.25">
      <c r="A680">
        <v>2021</v>
      </c>
      <c r="B680" s="6">
        <v>44362</v>
      </c>
      <c r="C680" s="8">
        <v>664</v>
      </c>
      <c r="D680" s="8" t="s">
        <v>127</v>
      </c>
      <c r="E680" s="7">
        <v>90000</v>
      </c>
      <c r="F680" t="s">
        <v>134</v>
      </c>
    </row>
    <row r="681" spans="1:6" x14ac:dyDescent="0.25">
      <c r="A681">
        <v>2021</v>
      </c>
      <c r="B681" s="6">
        <v>44362</v>
      </c>
      <c r="C681" s="8">
        <v>665</v>
      </c>
      <c r="D681" s="8" t="s">
        <v>127</v>
      </c>
      <c r="E681" s="7">
        <v>46000</v>
      </c>
      <c r="F681" t="s">
        <v>134</v>
      </c>
    </row>
    <row r="682" spans="1:6" x14ac:dyDescent="0.25">
      <c r="A682">
        <v>2021</v>
      </c>
      <c r="B682" s="6">
        <v>44362</v>
      </c>
      <c r="C682" s="8">
        <v>666</v>
      </c>
      <c r="D682" s="8" t="s">
        <v>127</v>
      </c>
      <c r="E682" s="7">
        <v>52600</v>
      </c>
      <c r="F682" t="s">
        <v>134</v>
      </c>
    </row>
    <row r="683" spans="1:6" x14ac:dyDescent="0.25">
      <c r="A683">
        <v>2021</v>
      </c>
      <c r="B683" s="6">
        <v>44362</v>
      </c>
      <c r="C683" s="8">
        <v>667</v>
      </c>
      <c r="D683" s="8"/>
      <c r="E683" s="7">
        <v>1740.6</v>
      </c>
      <c r="F683" t="s">
        <v>104</v>
      </c>
    </row>
    <row r="684" spans="1:6" x14ac:dyDescent="0.25">
      <c r="A684">
        <v>2021</v>
      </c>
      <c r="B684" s="6">
        <v>44362</v>
      </c>
      <c r="C684" s="8">
        <v>668</v>
      </c>
      <c r="D684" s="8"/>
      <c r="E684" s="7">
        <v>1740.6</v>
      </c>
      <c r="F684" t="s">
        <v>104</v>
      </c>
    </row>
    <row r="685" spans="1:6" x14ac:dyDescent="0.25">
      <c r="A685">
        <v>2021</v>
      </c>
      <c r="B685" s="6">
        <v>44362</v>
      </c>
      <c r="C685" s="8">
        <v>669</v>
      </c>
      <c r="D685" s="8" t="s">
        <v>127</v>
      </c>
      <c r="E685" s="7">
        <v>44800</v>
      </c>
      <c r="F685" t="s">
        <v>134</v>
      </c>
    </row>
    <row r="686" spans="1:6" x14ac:dyDescent="0.25">
      <c r="A686">
        <v>2021</v>
      </c>
      <c r="B686" s="6">
        <v>44365</v>
      </c>
      <c r="C686" s="8">
        <v>670</v>
      </c>
      <c r="D686" s="8"/>
      <c r="E686" s="7">
        <v>48000</v>
      </c>
      <c r="F686" t="s">
        <v>135</v>
      </c>
    </row>
    <row r="687" spans="1:6" x14ac:dyDescent="0.25">
      <c r="A687">
        <v>2021</v>
      </c>
      <c r="B687" s="6">
        <v>44365</v>
      </c>
      <c r="C687" s="8">
        <v>671</v>
      </c>
      <c r="D687" s="8"/>
      <c r="E687" s="7">
        <v>48000</v>
      </c>
      <c r="F687" t="s">
        <v>135</v>
      </c>
    </row>
    <row r="688" spans="1:6" x14ac:dyDescent="0.25">
      <c r="A688">
        <v>2021</v>
      </c>
      <c r="B688" s="6">
        <v>44365</v>
      </c>
      <c r="C688" s="8">
        <v>672</v>
      </c>
      <c r="D688" s="8" t="s">
        <v>8</v>
      </c>
      <c r="E688" s="7">
        <v>2642016.36</v>
      </c>
      <c r="F688" t="s">
        <v>115</v>
      </c>
    </row>
    <row r="689" spans="1:6" x14ac:dyDescent="0.25">
      <c r="A689">
        <v>2021</v>
      </c>
      <c r="B689" s="6">
        <v>44365</v>
      </c>
      <c r="C689" s="8">
        <v>672</v>
      </c>
      <c r="D689" s="8" t="s">
        <v>8</v>
      </c>
      <c r="E689" s="7">
        <v>2963000</v>
      </c>
      <c r="F689" t="s">
        <v>115</v>
      </c>
    </row>
    <row r="690" spans="1:6" x14ac:dyDescent="0.25">
      <c r="A690">
        <v>2021</v>
      </c>
      <c r="B690" s="6">
        <v>44365</v>
      </c>
      <c r="C690" s="8">
        <v>673</v>
      </c>
      <c r="D690" s="8" t="s">
        <v>8</v>
      </c>
      <c r="E690" s="7">
        <v>12252.95</v>
      </c>
      <c r="F690" t="s">
        <v>115</v>
      </c>
    </row>
    <row r="691" spans="1:6" x14ac:dyDescent="0.25">
      <c r="A691">
        <v>2021</v>
      </c>
      <c r="B691" s="6">
        <v>44365</v>
      </c>
      <c r="C691" s="8">
        <v>673</v>
      </c>
      <c r="D691" s="8" t="s">
        <v>8</v>
      </c>
      <c r="E691" s="7">
        <v>8200</v>
      </c>
      <c r="F691" t="s">
        <v>115</v>
      </c>
    </row>
    <row r="692" spans="1:6" x14ac:dyDescent="0.25">
      <c r="A692">
        <v>2021</v>
      </c>
      <c r="B692" s="6">
        <v>44369</v>
      </c>
      <c r="C692" s="8">
        <v>674</v>
      </c>
      <c r="D692" s="8"/>
      <c r="E692" s="7">
        <v>1886.82</v>
      </c>
      <c r="F692" t="s">
        <v>103</v>
      </c>
    </row>
    <row r="693" spans="1:6" x14ac:dyDescent="0.25">
      <c r="A693">
        <v>2021</v>
      </c>
      <c r="B693" s="6">
        <v>44369</v>
      </c>
      <c r="C693" s="8">
        <v>675</v>
      </c>
      <c r="D693" s="8"/>
      <c r="E693" s="7">
        <v>1886.82</v>
      </c>
      <c r="F693" t="s">
        <v>103</v>
      </c>
    </row>
    <row r="694" spans="1:6" x14ac:dyDescent="0.25">
      <c r="A694">
        <v>2021</v>
      </c>
      <c r="B694" s="6">
        <v>44369</v>
      </c>
      <c r="C694" s="8">
        <v>677</v>
      </c>
      <c r="D694" s="8" t="s">
        <v>8</v>
      </c>
      <c r="E694" s="7">
        <v>1698</v>
      </c>
      <c r="F694" t="s">
        <v>90</v>
      </c>
    </row>
    <row r="695" spans="1:6" x14ac:dyDescent="0.25">
      <c r="A695">
        <v>2021</v>
      </c>
      <c r="B695" s="6">
        <v>44369</v>
      </c>
      <c r="C695" s="8">
        <v>678</v>
      </c>
      <c r="D695" s="8" t="s">
        <v>9</v>
      </c>
      <c r="E695" s="7">
        <v>7692</v>
      </c>
      <c r="F695" t="s">
        <v>90</v>
      </c>
    </row>
    <row r="696" spans="1:6" x14ac:dyDescent="0.25">
      <c r="A696">
        <v>2021</v>
      </c>
      <c r="B696" s="6">
        <v>44370</v>
      </c>
      <c r="C696" s="8">
        <v>679</v>
      </c>
      <c r="D696" s="8" t="s">
        <v>127</v>
      </c>
      <c r="E696" s="7">
        <v>180000</v>
      </c>
      <c r="F696" t="s">
        <v>134</v>
      </c>
    </row>
    <row r="697" spans="1:6" x14ac:dyDescent="0.25">
      <c r="A697">
        <v>2021</v>
      </c>
      <c r="B697" s="6">
        <v>44370</v>
      </c>
      <c r="C697" s="8">
        <v>680</v>
      </c>
      <c r="D697" s="8" t="s">
        <v>128</v>
      </c>
      <c r="E697" s="7">
        <v>58000</v>
      </c>
      <c r="F697" t="s">
        <v>134</v>
      </c>
    </row>
    <row r="698" spans="1:6" x14ac:dyDescent="0.25">
      <c r="A698">
        <v>2021</v>
      </c>
      <c r="B698" s="6">
        <v>44370</v>
      </c>
      <c r="C698" s="8">
        <v>681</v>
      </c>
      <c r="D698" s="8" t="s">
        <v>127</v>
      </c>
      <c r="E698" s="7">
        <v>74921.070000000007</v>
      </c>
      <c r="F698" t="s">
        <v>134</v>
      </c>
    </row>
    <row r="699" spans="1:6" x14ac:dyDescent="0.25">
      <c r="A699">
        <v>2021</v>
      </c>
      <c r="B699" s="6">
        <v>44370</v>
      </c>
      <c r="C699" s="8">
        <v>682</v>
      </c>
      <c r="D699" s="8" t="s">
        <v>127</v>
      </c>
      <c r="E699" s="7">
        <v>152146.44</v>
      </c>
      <c r="F699" t="s">
        <v>134</v>
      </c>
    </row>
    <row r="700" spans="1:6" x14ac:dyDescent="0.25">
      <c r="A700">
        <v>2021</v>
      </c>
      <c r="B700" s="6">
        <v>44370</v>
      </c>
      <c r="C700" s="8">
        <v>683</v>
      </c>
      <c r="D700" s="8" t="s">
        <v>127</v>
      </c>
      <c r="E700" s="7">
        <v>54813.2</v>
      </c>
      <c r="F700" t="s">
        <v>134</v>
      </c>
    </row>
    <row r="701" spans="1:6" x14ac:dyDescent="0.25">
      <c r="A701">
        <v>2021</v>
      </c>
      <c r="B701" s="6">
        <v>44370</v>
      </c>
      <c r="C701" s="8">
        <v>684</v>
      </c>
      <c r="D701" s="8" t="s">
        <v>127</v>
      </c>
      <c r="E701" s="7">
        <v>95000</v>
      </c>
      <c r="F701" t="s">
        <v>134</v>
      </c>
    </row>
    <row r="702" spans="1:6" x14ac:dyDescent="0.25">
      <c r="A702">
        <v>2021</v>
      </c>
      <c r="B702" s="6">
        <v>44371</v>
      </c>
      <c r="C702" s="8">
        <v>685</v>
      </c>
      <c r="D702" s="8" t="s">
        <v>10</v>
      </c>
      <c r="E702" s="7">
        <v>384.1</v>
      </c>
      <c r="F702" t="s">
        <v>89</v>
      </c>
    </row>
    <row r="703" spans="1:6" x14ac:dyDescent="0.25">
      <c r="A703">
        <v>2021</v>
      </c>
      <c r="B703" s="6">
        <v>44371</v>
      </c>
      <c r="C703" s="8">
        <v>686</v>
      </c>
      <c r="D703" s="8" t="s">
        <v>11</v>
      </c>
      <c r="E703" s="7">
        <v>1800.68</v>
      </c>
      <c r="F703" t="s">
        <v>89</v>
      </c>
    </row>
    <row r="704" spans="1:6" x14ac:dyDescent="0.25">
      <c r="A704">
        <v>2021</v>
      </c>
      <c r="B704" s="6">
        <v>44371</v>
      </c>
      <c r="C704" s="8">
        <v>687</v>
      </c>
      <c r="D704" s="8" t="s">
        <v>12</v>
      </c>
      <c r="E704" s="7">
        <v>1715.98</v>
      </c>
      <c r="F704" t="s">
        <v>89</v>
      </c>
    </row>
    <row r="705" spans="1:6" x14ac:dyDescent="0.25">
      <c r="A705">
        <v>2021</v>
      </c>
      <c r="B705" s="6">
        <v>44371</v>
      </c>
      <c r="C705" s="8">
        <v>688</v>
      </c>
      <c r="D705" s="8" t="s">
        <v>8</v>
      </c>
      <c r="E705" s="7">
        <v>3391784.38</v>
      </c>
      <c r="F705" t="s">
        <v>89</v>
      </c>
    </row>
    <row r="706" spans="1:6" x14ac:dyDescent="0.25">
      <c r="A706">
        <v>2021</v>
      </c>
      <c r="B706" s="6">
        <v>44371</v>
      </c>
      <c r="C706" s="8">
        <v>689</v>
      </c>
      <c r="D706" s="8" t="s">
        <v>9</v>
      </c>
      <c r="E706" s="7">
        <v>137999.73000000001</v>
      </c>
      <c r="F706" t="s">
        <v>89</v>
      </c>
    </row>
    <row r="707" spans="1:6" x14ac:dyDescent="0.25">
      <c r="A707">
        <v>2021</v>
      </c>
      <c r="B707" s="6">
        <v>44371</v>
      </c>
      <c r="C707" s="8">
        <v>690</v>
      </c>
      <c r="D707" s="8"/>
      <c r="E707" s="7">
        <v>2415.86</v>
      </c>
      <c r="F707" t="s">
        <v>97</v>
      </c>
    </row>
    <row r="708" spans="1:6" x14ac:dyDescent="0.25">
      <c r="A708">
        <v>2021</v>
      </c>
      <c r="B708" s="6">
        <v>44377</v>
      </c>
      <c r="C708" s="8">
        <v>691</v>
      </c>
      <c r="D708" s="8"/>
      <c r="E708" s="7">
        <v>48000</v>
      </c>
      <c r="F708" t="s">
        <v>135</v>
      </c>
    </row>
    <row r="709" spans="1:6" x14ac:dyDescent="0.25">
      <c r="A709">
        <v>2021</v>
      </c>
      <c r="B709" s="6">
        <v>44377</v>
      </c>
      <c r="C709" s="8">
        <v>692</v>
      </c>
      <c r="D709" s="8"/>
      <c r="E709" s="7">
        <v>45041</v>
      </c>
      <c r="F709" t="s">
        <v>135</v>
      </c>
    </row>
    <row r="710" spans="1:6" x14ac:dyDescent="0.25">
      <c r="A710">
        <v>2021</v>
      </c>
      <c r="B710" s="6">
        <v>44377</v>
      </c>
      <c r="C710" s="8">
        <v>693</v>
      </c>
      <c r="D710" s="8"/>
      <c r="E710" s="7">
        <v>36259</v>
      </c>
      <c r="F710" t="s">
        <v>135</v>
      </c>
    </row>
    <row r="711" spans="1:6" x14ac:dyDescent="0.25">
      <c r="A711">
        <v>2021</v>
      </c>
      <c r="B711" s="6">
        <v>44377</v>
      </c>
      <c r="C711" s="8">
        <v>694</v>
      </c>
      <c r="D711" s="8"/>
      <c r="E711" s="7">
        <v>38880</v>
      </c>
      <c r="F711" t="s">
        <v>135</v>
      </c>
    </row>
    <row r="712" spans="1:6" x14ac:dyDescent="0.25">
      <c r="A712">
        <v>2021</v>
      </c>
      <c r="B712" s="6">
        <v>44377</v>
      </c>
      <c r="C712" s="8">
        <v>695</v>
      </c>
      <c r="D712" s="8"/>
      <c r="E712" s="7">
        <v>35023</v>
      </c>
      <c r="F712" t="s">
        <v>135</v>
      </c>
    </row>
    <row r="713" spans="1:6" x14ac:dyDescent="0.25">
      <c r="A713">
        <v>2021</v>
      </c>
      <c r="B713" s="6">
        <v>44376</v>
      </c>
      <c r="C713" s="8">
        <v>696</v>
      </c>
      <c r="D713" s="8" t="s">
        <v>127</v>
      </c>
      <c r="E713" s="7">
        <v>70000</v>
      </c>
      <c r="F713" t="s">
        <v>134</v>
      </c>
    </row>
    <row r="714" spans="1:6" x14ac:dyDescent="0.25">
      <c r="A714">
        <v>2021</v>
      </c>
      <c r="B714" s="6">
        <v>44376</v>
      </c>
      <c r="C714" s="8">
        <v>697</v>
      </c>
      <c r="D714" s="8" t="s">
        <v>127</v>
      </c>
      <c r="E714" s="7">
        <v>300000</v>
      </c>
      <c r="F714" t="s">
        <v>134</v>
      </c>
    </row>
    <row r="715" spans="1:6" x14ac:dyDescent="0.25">
      <c r="A715">
        <v>2021</v>
      </c>
      <c r="B715" s="6">
        <v>44377</v>
      </c>
      <c r="C715" s="8">
        <v>698</v>
      </c>
      <c r="D715" s="8"/>
      <c r="E715" s="7">
        <v>1886.82</v>
      </c>
      <c r="F715" t="s">
        <v>103</v>
      </c>
    </row>
    <row r="716" spans="1:6" x14ac:dyDescent="0.25">
      <c r="A716">
        <v>2021</v>
      </c>
      <c r="B716" s="6">
        <v>44377</v>
      </c>
      <c r="C716" s="8">
        <v>699</v>
      </c>
      <c r="D716" s="8"/>
      <c r="E716" s="7">
        <v>1886.82</v>
      </c>
      <c r="F716" t="s">
        <v>103</v>
      </c>
    </row>
    <row r="717" spans="1:6" x14ac:dyDescent="0.25">
      <c r="A717">
        <v>2021</v>
      </c>
      <c r="B717" s="6">
        <v>44377</v>
      </c>
      <c r="C717" s="8">
        <v>700</v>
      </c>
      <c r="D717" s="8" t="s">
        <v>9</v>
      </c>
      <c r="E717" s="7">
        <v>5235720.78</v>
      </c>
      <c r="F717" t="s">
        <v>149</v>
      </c>
    </row>
    <row r="718" spans="1:6" x14ac:dyDescent="0.25">
      <c r="A718">
        <v>2021</v>
      </c>
      <c r="B718" s="6">
        <v>44377</v>
      </c>
      <c r="C718" s="8">
        <v>701</v>
      </c>
      <c r="D718" s="8"/>
      <c r="E718" s="7">
        <v>48000</v>
      </c>
      <c r="F718" t="s">
        <v>135</v>
      </c>
    </row>
    <row r="719" spans="1:6" x14ac:dyDescent="0.25">
      <c r="A719">
        <v>2021</v>
      </c>
      <c r="B719" s="6">
        <v>44377</v>
      </c>
      <c r="C719" s="8">
        <v>702</v>
      </c>
      <c r="D719" s="8"/>
      <c r="E719" s="7">
        <v>29351</v>
      </c>
      <c r="F719" t="s">
        <v>135</v>
      </c>
    </row>
    <row r="720" spans="1:6" x14ac:dyDescent="0.25">
      <c r="A720">
        <v>2021</v>
      </c>
      <c r="B720" s="6">
        <v>44377</v>
      </c>
      <c r="C720" s="8">
        <v>703</v>
      </c>
      <c r="D720" s="8"/>
      <c r="E720" s="7">
        <v>29229</v>
      </c>
      <c r="F720" t="s">
        <v>135</v>
      </c>
    </row>
    <row r="721" spans="1:6" x14ac:dyDescent="0.25">
      <c r="A721">
        <v>2021</v>
      </c>
      <c r="B721" s="6">
        <v>44377</v>
      </c>
      <c r="C721" s="8">
        <v>704</v>
      </c>
      <c r="D721" s="8"/>
      <c r="E721" s="7">
        <v>6511</v>
      </c>
      <c r="F721" t="s">
        <v>135</v>
      </c>
    </row>
    <row r="722" spans="1:6" x14ac:dyDescent="0.25">
      <c r="A722">
        <v>2021</v>
      </c>
      <c r="B722" s="6">
        <v>44377</v>
      </c>
      <c r="C722" s="8">
        <v>705</v>
      </c>
      <c r="D722" s="8"/>
      <c r="E722" s="7">
        <v>14455</v>
      </c>
      <c r="F722" t="s">
        <v>135</v>
      </c>
    </row>
    <row r="723" spans="1:6" x14ac:dyDescent="0.25">
      <c r="A723">
        <v>2021</v>
      </c>
      <c r="B723" s="6">
        <v>44377</v>
      </c>
      <c r="C723" s="8">
        <v>706</v>
      </c>
      <c r="D723" s="8"/>
      <c r="E723" s="7">
        <v>42114</v>
      </c>
      <c r="F723" t="s">
        <v>135</v>
      </c>
    </row>
    <row r="724" spans="1:6" x14ac:dyDescent="0.25">
      <c r="A724">
        <v>2021</v>
      </c>
      <c r="B724" s="6">
        <v>44377</v>
      </c>
      <c r="C724" s="8">
        <v>707</v>
      </c>
      <c r="D724" s="8"/>
      <c r="E724" s="7">
        <v>48000</v>
      </c>
      <c r="F724" t="s">
        <v>135</v>
      </c>
    </row>
    <row r="725" spans="1:6" x14ac:dyDescent="0.25">
      <c r="A725">
        <v>2021</v>
      </c>
      <c r="B725" s="6">
        <v>44377</v>
      </c>
      <c r="C725" s="8">
        <v>708</v>
      </c>
      <c r="D725" s="8" t="s">
        <v>15</v>
      </c>
      <c r="E725" s="7">
        <v>48537.45</v>
      </c>
      <c r="F725" t="s">
        <v>95</v>
      </c>
    </row>
    <row r="726" spans="1:6" x14ac:dyDescent="0.25">
      <c r="A726">
        <v>2021</v>
      </c>
      <c r="B726" s="6">
        <v>44377</v>
      </c>
      <c r="C726" s="8">
        <v>709</v>
      </c>
      <c r="D726" s="8" t="s">
        <v>15</v>
      </c>
      <c r="E726" s="7">
        <v>1022814.67</v>
      </c>
      <c r="F726" t="s">
        <v>96</v>
      </c>
    </row>
    <row r="727" spans="1:6" x14ac:dyDescent="0.25">
      <c r="A727">
        <v>2021</v>
      </c>
      <c r="B727" s="6">
        <v>44377</v>
      </c>
      <c r="C727" s="8">
        <v>710</v>
      </c>
      <c r="D727" s="8" t="s">
        <v>15</v>
      </c>
      <c r="E727" s="7">
        <v>55625.24</v>
      </c>
      <c r="F727" t="s">
        <v>95</v>
      </c>
    </row>
    <row r="728" spans="1:6" x14ac:dyDescent="0.25">
      <c r="A728">
        <v>2021</v>
      </c>
      <c r="B728" s="6">
        <v>44377</v>
      </c>
      <c r="C728" s="8">
        <v>711</v>
      </c>
      <c r="D728" s="8" t="s">
        <v>15</v>
      </c>
      <c r="E728" s="7">
        <v>761784.22</v>
      </c>
      <c r="F728" t="s">
        <v>96</v>
      </c>
    </row>
    <row r="729" spans="1:6" x14ac:dyDescent="0.25">
      <c r="A729">
        <v>2021</v>
      </c>
      <c r="B729" s="6">
        <v>44377</v>
      </c>
      <c r="C729" s="8">
        <v>712</v>
      </c>
      <c r="D729" s="8" t="s">
        <v>15</v>
      </c>
      <c r="E729" s="7">
        <v>33969.449999999997</v>
      </c>
      <c r="F729" t="s">
        <v>95</v>
      </c>
    </row>
    <row r="730" spans="1:6" x14ac:dyDescent="0.25">
      <c r="A730">
        <v>2021</v>
      </c>
      <c r="B730" s="6">
        <v>44377</v>
      </c>
      <c r="C730" s="8">
        <v>713</v>
      </c>
      <c r="D730" s="8" t="s">
        <v>15</v>
      </c>
      <c r="E730" s="7">
        <v>432637.9</v>
      </c>
      <c r="F730" t="s">
        <v>96</v>
      </c>
    </row>
    <row r="731" spans="1:6" x14ac:dyDescent="0.25">
      <c r="A731">
        <v>2021</v>
      </c>
      <c r="B731" s="6">
        <v>44377</v>
      </c>
      <c r="C731" s="8">
        <v>714</v>
      </c>
      <c r="D731" s="8" t="s">
        <v>127</v>
      </c>
      <c r="E731" s="7">
        <v>800000</v>
      </c>
      <c r="F731" t="s">
        <v>172</v>
      </c>
    </row>
    <row r="732" spans="1:6" x14ac:dyDescent="0.25">
      <c r="A732">
        <v>2021</v>
      </c>
      <c r="B732" s="6">
        <v>44378</v>
      </c>
      <c r="C732" s="8">
        <v>715</v>
      </c>
      <c r="D732" s="8" t="s">
        <v>85</v>
      </c>
      <c r="E732" s="7">
        <v>23664.240000000002</v>
      </c>
      <c r="F732" t="s">
        <v>95</v>
      </c>
    </row>
    <row r="733" spans="1:6" x14ac:dyDescent="0.25">
      <c r="A733">
        <v>2021</v>
      </c>
      <c r="B733" s="6">
        <v>44378</v>
      </c>
      <c r="C733" s="8">
        <v>716</v>
      </c>
      <c r="D733" s="8" t="s">
        <v>85</v>
      </c>
      <c r="E733" s="7">
        <v>21542.62</v>
      </c>
      <c r="F733" t="s">
        <v>95</v>
      </c>
    </row>
    <row r="734" spans="1:6" x14ac:dyDescent="0.25">
      <c r="A734">
        <v>2021</v>
      </c>
      <c r="B734" s="6">
        <v>44378</v>
      </c>
      <c r="C734" s="8">
        <v>717</v>
      </c>
      <c r="D734" s="8" t="s">
        <v>85</v>
      </c>
      <c r="E734" s="7">
        <v>161594.01</v>
      </c>
      <c r="F734" t="s">
        <v>95</v>
      </c>
    </row>
    <row r="735" spans="1:6" x14ac:dyDescent="0.25">
      <c r="A735">
        <v>2021</v>
      </c>
      <c r="B735" s="6">
        <v>44378</v>
      </c>
      <c r="C735" s="8">
        <v>718</v>
      </c>
      <c r="D735" s="8" t="s">
        <v>85</v>
      </c>
      <c r="E735" s="7">
        <v>725000</v>
      </c>
      <c r="F735" t="s">
        <v>96</v>
      </c>
    </row>
    <row r="736" spans="1:6" x14ac:dyDescent="0.25">
      <c r="A736">
        <v>2021</v>
      </c>
      <c r="B736" s="6">
        <v>44378</v>
      </c>
      <c r="C736" s="8">
        <v>719</v>
      </c>
      <c r="D736" s="8" t="s">
        <v>85</v>
      </c>
      <c r="E736" s="7">
        <v>330000</v>
      </c>
      <c r="F736" t="s">
        <v>96</v>
      </c>
    </row>
    <row r="737" spans="1:6" x14ac:dyDescent="0.25">
      <c r="A737">
        <v>2021</v>
      </c>
      <c r="B737" s="6">
        <v>44378</v>
      </c>
      <c r="C737" s="8">
        <v>720</v>
      </c>
      <c r="D737" s="8" t="s">
        <v>85</v>
      </c>
      <c r="E737" s="7">
        <v>1980298.47</v>
      </c>
      <c r="F737" t="s">
        <v>96</v>
      </c>
    </row>
    <row r="738" spans="1:6" x14ac:dyDescent="0.25">
      <c r="A738">
        <v>2021</v>
      </c>
      <c r="B738" s="6">
        <v>44378</v>
      </c>
      <c r="C738" s="8">
        <v>721</v>
      </c>
      <c r="D738" s="8" t="s">
        <v>13</v>
      </c>
      <c r="E738" s="7">
        <v>550</v>
      </c>
      <c r="F738" t="s">
        <v>107</v>
      </c>
    </row>
    <row r="739" spans="1:6" x14ac:dyDescent="0.25">
      <c r="A739">
        <v>2021</v>
      </c>
      <c r="B739" s="6">
        <v>44379</v>
      </c>
      <c r="C739" s="8">
        <v>722</v>
      </c>
      <c r="D739" s="8" t="s">
        <v>68</v>
      </c>
      <c r="E739" s="7">
        <v>81000</v>
      </c>
      <c r="F739" t="s">
        <v>134</v>
      </c>
    </row>
    <row r="740" spans="1:6" x14ac:dyDescent="0.25">
      <c r="A740">
        <v>2021</v>
      </c>
      <c r="B740" s="6">
        <v>44379</v>
      </c>
      <c r="C740" s="8">
        <v>723</v>
      </c>
      <c r="D740" s="8" t="s">
        <v>127</v>
      </c>
      <c r="E740" s="7">
        <v>80000</v>
      </c>
      <c r="F740" t="s">
        <v>134</v>
      </c>
    </row>
    <row r="741" spans="1:6" x14ac:dyDescent="0.25">
      <c r="A741">
        <v>2021</v>
      </c>
      <c r="B741" s="6">
        <v>44379</v>
      </c>
      <c r="C741" s="8">
        <v>724</v>
      </c>
      <c r="D741" s="8" t="s">
        <v>127</v>
      </c>
      <c r="E741" s="7">
        <v>35000</v>
      </c>
      <c r="F741" t="s">
        <v>134</v>
      </c>
    </row>
    <row r="742" spans="1:6" x14ac:dyDescent="0.25">
      <c r="A742">
        <v>2021</v>
      </c>
      <c r="B742" s="6">
        <v>44379</v>
      </c>
      <c r="C742" s="8">
        <v>725</v>
      </c>
      <c r="D742" s="8" t="s">
        <v>127</v>
      </c>
      <c r="E742" s="7">
        <v>91000</v>
      </c>
      <c r="F742" t="s">
        <v>134</v>
      </c>
    </row>
    <row r="743" spans="1:6" x14ac:dyDescent="0.25">
      <c r="A743">
        <v>2021</v>
      </c>
      <c r="B743" s="6">
        <v>44379</v>
      </c>
      <c r="C743" s="8">
        <v>726</v>
      </c>
      <c r="D743" s="8" t="s">
        <v>127</v>
      </c>
      <c r="E743" s="7">
        <v>132000</v>
      </c>
      <c r="F743" t="s">
        <v>134</v>
      </c>
    </row>
    <row r="744" spans="1:6" x14ac:dyDescent="0.25">
      <c r="A744">
        <v>2021</v>
      </c>
      <c r="B744" s="6">
        <v>44379</v>
      </c>
      <c r="C744" s="8">
        <v>727</v>
      </c>
      <c r="D744" s="8" t="s">
        <v>127</v>
      </c>
      <c r="E744" s="7">
        <v>84000</v>
      </c>
      <c r="F744" t="s">
        <v>134</v>
      </c>
    </row>
    <row r="745" spans="1:6" x14ac:dyDescent="0.25">
      <c r="A745">
        <v>2021</v>
      </c>
      <c r="B745" s="6">
        <v>44379</v>
      </c>
      <c r="C745" s="8">
        <v>728</v>
      </c>
      <c r="D745" s="8"/>
      <c r="E745" s="7">
        <v>1029.06</v>
      </c>
      <c r="F745" t="s">
        <v>91</v>
      </c>
    </row>
    <row r="746" spans="1:6" x14ac:dyDescent="0.25">
      <c r="A746">
        <v>2021</v>
      </c>
      <c r="B746" s="6">
        <v>44379</v>
      </c>
      <c r="C746" s="8">
        <v>729</v>
      </c>
      <c r="D746" s="8"/>
      <c r="E746" s="7">
        <v>1029.06</v>
      </c>
      <c r="F746" t="s">
        <v>91</v>
      </c>
    </row>
    <row r="747" spans="1:6" x14ac:dyDescent="0.25">
      <c r="A747">
        <v>2021</v>
      </c>
      <c r="B747" s="6">
        <v>44379</v>
      </c>
      <c r="C747" s="8">
        <v>730</v>
      </c>
      <c r="D747" s="8" t="s">
        <v>8</v>
      </c>
      <c r="E747" s="7">
        <v>10793271.029999999</v>
      </c>
      <c r="F747" t="s">
        <v>90</v>
      </c>
    </row>
    <row r="748" spans="1:6" x14ac:dyDescent="0.25">
      <c r="A748">
        <v>2021</v>
      </c>
      <c r="B748" s="6">
        <v>44383</v>
      </c>
      <c r="C748" s="8">
        <v>731</v>
      </c>
      <c r="D748" s="8"/>
      <c r="E748" s="7">
        <v>47818</v>
      </c>
      <c r="F748" t="s">
        <v>135</v>
      </c>
    </row>
    <row r="749" spans="1:6" x14ac:dyDescent="0.25">
      <c r="A749">
        <v>2021</v>
      </c>
      <c r="B749" s="6">
        <v>44383</v>
      </c>
      <c r="C749" s="8">
        <v>732</v>
      </c>
      <c r="D749" s="8"/>
      <c r="E749" s="7">
        <v>10310</v>
      </c>
      <c r="F749" t="s">
        <v>135</v>
      </c>
    </row>
    <row r="750" spans="1:6" x14ac:dyDescent="0.25">
      <c r="A750">
        <v>2021</v>
      </c>
      <c r="B750" s="6">
        <v>44383</v>
      </c>
      <c r="C750" s="8">
        <v>733</v>
      </c>
      <c r="D750" s="8" t="s">
        <v>170</v>
      </c>
      <c r="E750" s="7">
        <v>1000000</v>
      </c>
      <c r="F750" t="s">
        <v>172</v>
      </c>
    </row>
    <row r="751" spans="1:6" x14ac:dyDescent="0.25">
      <c r="A751">
        <v>2021</v>
      </c>
      <c r="B751" s="6">
        <v>44383</v>
      </c>
      <c r="C751" s="8">
        <v>734</v>
      </c>
      <c r="D751" s="8" t="s">
        <v>170</v>
      </c>
      <c r="E751" s="7">
        <v>800000</v>
      </c>
      <c r="F751" t="s">
        <v>172</v>
      </c>
    </row>
    <row r="752" spans="1:6" x14ac:dyDescent="0.25">
      <c r="A752">
        <v>2021</v>
      </c>
      <c r="B752" s="6">
        <v>44383</v>
      </c>
      <c r="C752" s="8">
        <v>735</v>
      </c>
      <c r="D752" s="8" t="s">
        <v>170</v>
      </c>
      <c r="E752" s="7">
        <v>800000</v>
      </c>
      <c r="F752" t="s">
        <v>172</v>
      </c>
    </row>
    <row r="753" spans="1:6" x14ac:dyDescent="0.25">
      <c r="A753">
        <v>2021</v>
      </c>
      <c r="B753" s="6">
        <v>44383</v>
      </c>
      <c r="C753" s="8">
        <v>736</v>
      </c>
      <c r="D753" s="8" t="s">
        <v>127</v>
      </c>
      <c r="E753" s="7">
        <v>760000</v>
      </c>
      <c r="F753" t="s">
        <v>172</v>
      </c>
    </row>
    <row r="754" spans="1:6" x14ac:dyDescent="0.25">
      <c r="A754">
        <v>2021</v>
      </c>
      <c r="B754" s="6">
        <v>44384</v>
      </c>
      <c r="C754" s="8">
        <v>737</v>
      </c>
      <c r="D754" s="8"/>
      <c r="E754" s="7">
        <v>450</v>
      </c>
      <c r="F754" t="s">
        <v>90</v>
      </c>
    </row>
    <row r="755" spans="1:6" x14ac:dyDescent="0.25">
      <c r="A755">
        <v>2021</v>
      </c>
      <c r="B755" s="6">
        <v>44385</v>
      </c>
      <c r="C755" s="8">
        <v>738</v>
      </c>
      <c r="D755" s="8" t="s">
        <v>170</v>
      </c>
      <c r="E755" s="7">
        <v>80000</v>
      </c>
      <c r="F755" t="s">
        <v>134</v>
      </c>
    </row>
    <row r="756" spans="1:6" x14ac:dyDescent="0.25">
      <c r="A756">
        <v>2021</v>
      </c>
      <c r="B756" s="6">
        <v>44385</v>
      </c>
      <c r="C756" s="8">
        <v>739</v>
      </c>
      <c r="D756" s="8" t="s">
        <v>127</v>
      </c>
      <c r="E756" s="7">
        <v>61000</v>
      </c>
      <c r="F756" t="s">
        <v>134</v>
      </c>
    </row>
    <row r="757" spans="1:6" x14ac:dyDescent="0.25">
      <c r="A757">
        <v>2021</v>
      </c>
      <c r="B757" s="6">
        <v>44385</v>
      </c>
      <c r="C757" s="8">
        <v>740</v>
      </c>
      <c r="D757" s="8" t="s">
        <v>127</v>
      </c>
      <c r="E757" s="7">
        <v>200000</v>
      </c>
      <c r="F757" t="s">
        <v>134</v>
      </c>
    </row>
    <row r="758" spans="1:6" x14ac:dyDescent="0.25">
      <c r="A758">
        <v>2021</v>
      </c>
      <c r="B758" s="6">
        <v>44385</v>
      </c>
      <c r="C758" s="8">
        <v>741</v>
      </c>
      <c r="D758" s="8" t="s">
        <v>127</v>
      </c>
      <c r="E758" s="7">
        <v>160000</v>
      </c>
      <c r="F758" t="s">
        <v>134</v>
      </c>
    </row>
    <row r="759" spans="1:6" x14ac:dyDescent="0.25">
      <c r="A759">
        <v>2021</v>
      </c>
      <c r="B759" s="6">
        <v>44386</v>
      </c>
      <c r="C759" s="8">
        <v>742</v>
      </c>
      <c r="D759" s="8" t="s">
        <v>127</v>
      </c>
      <c r="E759" s="7">
        <v>57600</v>
      </c>
      <c r="F759" t="s">
        <v>172</v>
      </c>
    </row>
    <row r="760" spans="1:6" x14ac:dyDescent="0.25">
      <c r="A760">
        <v>2021</v>
      </c>
      <c r="B760" s="6">
        <v>44386</v>
      </c>
      <c r="C760" s="8">
        <v>743</v>
      </c>
      <c r="D760" s="8" t="s">
        <v>127</v>
      </c>
      <c r="E760" s="7">
        <v>265000</v>
      </c>
      <c r="F760" t="s">
        <v>172</v>
      </c>
    </row>
    <row r="761" spans="1:6" x14ac:dyDescent="0.25">
      <c r="A761">
        <v>2021</v>
      </c>
      <c r="B761" s="6">
        <v>44386</v>
      </c>
      <c r="C761" s="8">
        <v>744</v>
      </c>
      <c r="D761" s="8" t="s">
        <v>128</v>
      </c>
      <c r="E761" s="7">
        <v>800000</v>
      </c>
      <c r="F761" t="s">
        <v>172</v>
      </c>
    </row>
    <row r="762" spans="1:6" x14ac:dyDescent="0.25">
      <c r="A762">
        <v>2021</v>
      </c>
      <c r="B762" s="6">
        <v>44386</v>
      </c>
      <c r="C762" s="8">
        <v>745</v>
      </c>
      <c r="D762" s="8" t="s">
        <v>127</v>
      </c>
      <c r="E762" s="7">
        <v>480000</v>
      </c>
      <c r="F762" t="s">
        <v>172</v>
      </c>
    </row>
    <row r="763" spans="1:6" x14ac:dyDescent="0.25">
      <c r="A763">
        <v>2021</v>
      </c>
      <c r="B763" s="6">
        <v>44389</v>
      </c>
      <c r="C763" s="8">
        <v>746</v>
      </c>
      <c r="D763" s="8" t="s">
        <v>68</v>
      </c>
      <c r="E763" s="7">
        <v>150000</v>
      </c>
      <c r="F763" t="s">
        <v>134</v>
      </c>
    </row>
    <row r="764" spans="1:6" x14ac:dyDescent="0.25">
      <c r="A764">
        <v>2021</v>
      </c>
      <c r="B764" s="6">
        <v>44390</v>
      </c>
      <c r="C764" s="8">
        <v>747</v>
      </c>
      <c r="D764" s="8"/>
      <c r="E764" s="7">
        <v>182</v>
      </c>
      <c r="F764" t="s">
        <v>115</v>
      </c>
    </row>
    <row r="765" spans="1:6" x14ac:dyDescent="0.25">
      <c r="A765">
        <v>2021</v>
      </c>
      <c r="B765" s="6">
        <v>44390</v>
      </c>
      <c r="C765" s="8">
        <v>748</v>
      </c>
      <c r="D765" s="8"/>
      <c r="E765" s="7">
        <v>108.06</v>
      </c>
      <c r="F765" t="s">
        <v>115</v>
      </c>
    </row>
    <row r="766" spans="1:6" x14ac:dyDescent="0.25">
      <c r="A766">
        <v>2021</v>
      </c>
      <c r="B766" s="6">
        <v>44390</v>
      </c>
      <c r="C766" s="8">
        <v>749</v>
      </c>
      <c r="D766" s="8"/>
      <c r="E766" s="7">
        <v>82.47</v>
      </c>
      <c r="F766" t="s">
        <v>115</v>
      </c>
    </row>
    <row r="767" spans="1:6" x14ac:dyDescent="0.25">
      <c r="A767">
        <v>2021</v>
      </c>
      <c r="B767" s="6">
        <v>44390</v>
      </c>
      <c r="C767" s="8">
        <v>750</v>
      </c>
      <c r="D767" s="8"/>
      <c r="E767" s="7">
        <v>69.680000000000007</v>
      </c>
      <c r="F767" t="s">
        <v>115</v>
      </c>
    </row>
    <row r="768" spans="1:6" x14ac:dyDescent="0.25">
      <c r="A768">
        <v>2021</v>
      </c>
      <c r="B768" s="6">
        <v>44390</v>
      </c>
      <c r="C768" s="8">
        <v>751</v>
      </c>
      <c r="D768" s="8"/>
      <c r="E768" s="7">
        <v>204.75</v>
      </c>
      <c r="F768" t="s">
        <v>115</v>
      </c>
    </row>
    <row r="769" spans="1:6" x14ac:dyDescent="0.25">
      <c r="A769">
        <v>2021</v>
      </c>
      <c r="B769" s="6">
        <v>44390</v>
      </c>
      <c r="C769" s="8">
        <v>752</v>
      </c>
      <c r="D769" s="8"/>
      <c r="E769" s="7">
        <v>308.06</v>
      </c>
      <c r="F769" t="s">
        <v>115</v>
      </c>
    </row>
    <row r="770" spans="1:6" x14ac:dyDescent="0.25">
      <c r="A770">
        <v>2021</v>
      </c>
      <c r="B770" s="6">
        <v>44390</v>
      </c>
      <c r="C770" s="8">
        <v>753</v>
      </c>
      <c r="D770" s="8"/>
      <c r="E770" s="7">
        <v>76.16</v>
      </c>
      <c r="F770" t="s">
        <v>115</v>
      </c>
    </row>
    <row r="771" spans="1:6" x14ac:dyDescent="0.25">
      <c r="A771">
        <v>2021</v>
      </c>
      <c r="B771" s="6">
        <v>44390</v>
      </c>
      <c r="C771" s="8">
        <v>754</v>
      </c>
      <c r="D771" s="8"/>
      <c r="E771" s="7">
        <v>117.17</v>
      </c>
      <c r="F771" t="s">
        <v>115</v>
      </c>
    </row>
    <row r="772" spans="1:6" x14ac:dyDescent="0.25">
      <c r="A772">
        <v>2021</v>
      </c>
      <c r="B772" s="6">
        <v>44390</v>
      </c>
      <c r="C772" s="8">
        <v>755</v>
      </c>
      <c r="D772" s="8"/>
      <c r="E772" s="7">
        <v>200</v>
      </c>
      <c r="F772" t="s">
        <v>115</v>
      </c>
    </row>
    <row r="773" spans="1:6" x14ac:dyDescent="0.25">
      <c r="A773">
        <v>2021</v>
      </c>
      <c r="B773" s="6">
        <v>44390</v>
      </c>
      <c r="C773" s="8">
        <v>756</v>
      </c>
      <c r="D773" s="8"/>
      <c r="E773" s="7">
        <v>291</v>
      </c>
      <c r="F773" t="s">
        <v>115</v>
      </c>
    </row>
    <row r="774" spans="1:6" x14ac:dyDescent="0.25">
      <c r="A774">
        <v>2021</v>
      </c>
      <c r="B774" s="6">
        <v>44390</v>
      </c>
      <c r="C774" s="8">
        <v>757</v>
      </c>
      <c r="D774" s="8"/>
      <c r="E774" s="7">
        <v>200</v>
      </c>
      <c r="F774" t="s">
        <v>115</v>
      </c>
    </row>
    <row r="775" spans="1:6" x14ac:dyDescent="0.25">
      <c r="A775">
        <v>2021</v>
      </c>
      <c r="B775" s="6">
        <v>44390</v>
      </c>
      <c r="C775" s="8">
        <v>758</v>
      </c>
      <c r="D775" s="8"/>
      <c r="E775" s="7">
        <v>87.58</v>
      </c>
      <c r="F775" t="s">
        <v>115</v>
      </c>
    </row>
    <row r="776" spans="1:6" x14ac:dyDescent="0.25">
      <c r="A776">
        <v>2021</v>
      </c>
      <c r="B776" s="6">
        <v>44390</v>
      </c>
      <c r="C776" s="8">
        <v>759</v>
      </c>
      <c r="D776" s="8"/>
      <c r="E776" s="7">
        <v>61.15</v>
      </c>
      <c r="F776" t="s">
        <v>115</v>
      </c>
    </row>
    <row r="777" spans="1:6" x14ac:dyDescent="0.25">
      <c r="A777">
        <v>2021</v>
      </c>
      <c r="B777" s="6">
        <v>44390</v>
      </c>
      <c r="C777" s="8">
        <v>760</v>
      </c>
      <c r="D777" s="8"/>
      <c r="E777" s="7">
        <v>200</v>
      </c>
      <c r="F777" t="s">
        <v>115</v>
      </c>
    </row>
    <row r="778" spans="1:6" x14ac:dyDescent="0.25">
      <c r="A778">
        <v>2021</v>
      </c>
      <c r="B778" s="6">
        <v>44390</v>
      </c>
      <c r="C778" s="8">
        <v>761</v>
      </c>
      <c r="D778" s="8"/>
      <c r="E778" s="7">
        <v>97.82</v>
      </c>
      <c r="F778" t="s">
        <v>115</v>
      </c>
    </row>
    <row r="779" spans="1:6" x14ac:dyDescent="0.25">
      <c r="A779">
        <v>2021</v>
      </c>
      <c r="B779" s="6">
        <v>44390</v>
      </c>
      <c r="C779" s="8">
        <v>762</v>
      </c>
      <c r="D779" s="8"/>
      <c r="E779" s="7">
        <v>200</v>
      </c>
      <c r="F779" t="s">
        <v>115</v>
      </c>
    </row>
    <row r="780" spans="1:6" x14ac:dyDescent="0.25">
      <c r="A780">
        <v>2021</v>
      </c>
      <c r="B780" s="6">
        <v>44390</v>
      </c>
      <c r="C780" s="8">
        <v>763</v>
      </c>
      <c r="D780" s="8" t="s">
        <v>8</v>
      </c>
      <c r="E780" s="7">
        <v>35256.43</v>
      </c>
      <c r="F780" t="s">
        <v>93</v>
      </c>
    </row>
    <row r="781" spans="1:6" x14ac:dyDescent="0.25">
      <c r="A781">
        <v>2021</v>
      </c>
      <c r="B781" s="6">
        <v>44390</v>
      </c>
      <c r="C781" s="8">
        <v>764</v>
      </c>
      <c r="D781" s="8" t="s">
        <v>8</v>
      </c>
      <c r="E781" s="7">
        <v>727.83</v>
      </c>
      <c r="F781" t="s">
        <v>93</v>
      </c>
    </row>
    <row r="782" spans="1:6" x14ac:dyDescent="0.25">
      <c r="A782">
        <v>2021</v>
      </c>
      <c r="B782" s="6">
        <v>44392</v>
      </c>
      <c r="C782" s="8">
        <v>765</v>
      </c>
      <c r="D782" s="8" t="s">
        <v>127</v>
      </c>
      <c r="E782" s="7">
        <v>336000</v>
      </c>
      <c r="F782" t="s">
        <v>172</v>
      </c>
    </row>
    <row r="783" spans="1:6" x14ac:dyDescent="0.25">
      <c r="A783">
        <v>2021</v>
      </c>
      <c r="B783" s="6">
        <v>44396</v>
      </c>
      <c r="C783" s="8">
        <v>766</v>
      </c>
      <c r="D783" s="8"/>
      <c r="E783" s="7">
        <v>1740.6</v>
      </c>
      <c r="F783" t="s">
        <v>104</v>
      </c>
    </row>
    <row r="784" spans="1:6" x14ac:dyDescent="0.25">
      <c r="A784">
        <v>2021</v>
      </c>
      <c r="B784" s="6">
        <v>44396</v>
      </c>
      <c r="C784" s="8">
        <v>767</v>
      </c>
      <c r="D784" s="8" t="s">
        <v>68</v>
      </c>
      <c r="E784" s="7">
        <v>518000</v>
      </c>
      <c r="F784" t="s">
        <v>172</v>
      </c>
    </row>
    <row r="785" spans="1:6" x14ac:dyDescent="0.25">
      <c r="A785">
        <v>2021</v>
      </c>
      <c r="B785" s="6">
        <v>44396</v>
      </c>
      <c r="C785" s="8">
        <v>768</v>
      </c>
      <c r="D785" s="8" t="s">
        <v>68</v>
      </c>
      <c r="E785" s="7">
        <v>100000</v>
      </c>
      <c r="F785" t="s">
        <v>134</v>
      </c>
    </row>
    <row r="786" spans="1:6" x14ac:dyDescent="0.25">
      <c r="A786">
        <v>2021</v>
      </c>
      <c r="B786" s="6">
        <v>44396</v>
      </c>
      <c r="C786" s="8">
        <v>769</v>
      </c>
      <c r="D786" s="8" t="s">
        <v>170</v>
      </c>
      <c r="E786" s="7">
        <v>51000</v>
      </c>
      <c r="F786" t="s">
        <v>134</v>
      </c>
    </row>
    <row r="787" spans="1:6" x14ac:dyDescent="0.25">
      <c r="A787">
        <v>2021</v>
      </c>
      <c r="B787" s="6">
        <v>44396</v>
      </c>
      <c r="C787" s="8">
        <v>770</v>
      </c>
      <c r="D787" s="8" t="s">
        <v>170</v>
      </c>
      <c r="E787" s="7">
        <v>71000</v>
      </c>
      <c r="F787" t="s">
        <v>134</v>
      </c>
    </row>
    <row r="788" spans="1:6" x14ac:dyDescent="0.25">
      <c r="A788">
        <v>2021</v>
      </c>
      <c r="B788" s="6">
        <v>44396</v>
      </c>
      <c r="C788" s="8">
        <v>771</v>
      </c>
      <c r="D788" s="8" t="s">
        <v>127</v>
      </c>
      <c r="E788" s="7">
        <v>107500</v>
      </c>
      <c r="F788" t="s">
        <v>134</v>
      </c>
    </row>
    <row r="789" spans="1:6" x14ac:dyDescent="0.25">
      <c r="A789">
        <v>2021</v>
      </c>
      <c r="B789" s="6">
        <v>44397</v>
      </c>
      <c r="C789" s="8">
        <v>772</v>
      </c>
      <c r="D789" s="8" t="s">
        <v>8</v>
      </c>
      <c r="E789" s="7">
        <v>11850897.5</v>
      </c>
      <c r="F789" t="s">
        <v>90</v>
      </c>
    </row>
    <row r="790" spans="1:6" x14ac:dyDescent="0.25">
      <c r="A790">
        <v>2021</v>
      </c>
      <c r="B790" s="6">
        <v>44397</v>
      </c>
      <c r="C790" s="8">
        <v>773</v>
      </c>
      <c r="D790" s="8" t="s">
        <v>8</v>
      </c>
      <c r="E790" s="7">
        <v>1132</v>
      </c>
      <c r="F790" t="s">
        <v>90</v>
      </c>
    </row>
    <row r="791" spans="1:6" x14ac:dyDescent="0.25">
      <c r="A791">
        <v>2021</v>
      </c>
      <c r="B791" s="6">
        <v>44397</v>
      </c>
      <c r="C791" s="8">
        <v>774</v>
      </c>
      <c r="D791" s="8" t="s">
        <v>9</v>
      </c>
      <c r="E791" s="7">
        <v>7692</v>
      </c>
      <c r="F791" t="s">
        <v>90</v>
      </c>
    </row>
    <row r="792" spans="1:6" x14ac:dyDescent="0.25">
      <c r="A792">
        <v>2021</v>
      </c>
      <c r="B792" s="6">
        <v>44399</v>
      </c>
      <c r="C792" s="8">
        <v>775</v>
      </c>
      <c r="D792" s="8" t="s">
        <v>8</v>
      </c>
      <c r="E792" s="7">
        <v>2661663.9500000002</v>
      </c>
      <c r="F792" t="s">
        <v>115</v>
      </c>
    </row>
    <row r="793" spans="1:6" x14ac:dyDescent="0.25">
      <c r="A793">
        <v>2021</v>
      </c>
      <c r="B793" s="6">
        <v>44399</v>
      </c>
      <c r="C793" s="8">
        <v>775</v>
      </c>
      <c r="D793" s="8" t="s">
        <v>8</v>
      </c>
      <c r="E793" s="7">
        <v>3019200</v>
      </c>
      <c r="F793" t="s">
        <v>115</v>
      </c>
    </row>
    <row r="794" spans="1:6" x14ac:dyDescent="0.25">
      <c r="A794">
        <v>2021</v>
      </c>
      <c r="B794" s="6">
        <v>44399</v>
      </c>
      <c r="C794" s="8">
        <v>776</v>
      </c>
      <c r="D794" s="8" t="s">
        <v>8</v>
      </c>
      <c r="E794" s="7">
        <v>12336.5</v>
      </c>
      <c r="F794" t="s">
        <v>115</v>
      </c>
    </row>
    <row r="795" spans="1:6" x14ac:dyDescent="0.25">
      <c r="A795">
        <v>2021</v>
      </c>
      <c r="B795" s="6">
        <v>44399</v>
      </c>
      <c r="C795" s="8">
        <v>776</v>
      </c>
      <c r="D795" s="8" t="s">
        <v>8</v>
      </c>
      <c r="E795" s="7">
        <v>8200</v>
      </c>
      <c r="F795" t="s">
        <v>115</v>
      </c>
    </row>
    <row r="796" spans="1:6" x14ac:dyDescent="0.25">
      <c r="A796">
        <v>2021</v>
      </c>
      <c r="B796" s="6">
        <v>44399</v>
      </c>
      <c r="C796" s="8">
        <v>777</v>
      </c>
      <c r="D796" s="8" t="s">
        <v>68</v>
      </c>
      <c r="E796" s="7">
        <v>57000</v>
      </c>
      <c r="F796" t="s">
        <v>134</v>
      </c>
    </row>
    <row r="797" spans="1:6" x14ac:dyDescent="0.25">
      <c r="A797">
        <v>2021</v>
      </c>
      <c r="B797" s="6">
        <v>44399</v>
      </c>
      <c r="C797" s="8">
        <v>778</v>
      </c>
      <c r="D797" s="8" t="s">
        <v>170</v>
      </c>
      <c r="E797" s="7">
        <v>60000</v>
      </c>
      <c r="F797" t="s">
        <v>134</v>
      </c>
    </row>
    <row r="798" spans="1:6" x14ac:dyDescent="0.25">
      <c r="A798">
        <v>2021</v>
      </c>
      <c r="B798" s="6">
        <v>44399</v>
      </c>
      <c r="C798" s="8">
        <v>779</v>
      </c>
      <c r="D798" s="8" t="s">
        <v>170</v>
      </c>
      <c r="E798" s="7">
        <v>64000</v>
      </c>
      <c r="F798" t="s">
        <v>134</v>
      </c>
    </row>
    <row r="799" spans="1:6" x14ac:dyDescent="0.25">
      <c r="A799">
        <v>2021</v>
      </c>
      <c r="B799" s="6">
        <v>44399</v>
      </c>
      <c r="C799" s="8">
        <v>780</v>
      </c>
      <c r="D799" s="8" t="s">
        <v>127</v>
      </c>
      <c r="E799" s="7">
        <v>102000</v>
      </c>
      <c r="F799" t="s">
        <v>134</v>
      </c>
    </row>
    <row r="800" spans="1:6" x14ac:dyDescent="0.25">
      <c r="A800">
        <v>2021</v>
      </c>
      <c r="B800" s="6">
        <v>44399</v>
      </c>
      <c r="C800" s="8">
        <v>781</v>
      </c>
      <c r="D800" s="8" t="s">
        <v>127</v>
      </c>
      <c r="E800" s="7">
        <v>93000</v>
      </c>
      <c r="F800" t="s">
        <v>134</v>
      </c>
    </row>
    <row r="801" spans="1:6" x14ac:dyDescent="0.25">
      <c r="A801">
        <v>2021</v>
      </c>
      <c r="B801" s="6">
        <v>44399</v>
      </c>
      <c r="C801" s="8">
        <v>782</v>
      </c>
      <c r="D801" s="8" t="s">
        <v>127</v>
      </c>
      <c r="E801" s="7">
        <v>84000</v>
      </c>
      <c r="F801" t="s">
        <v>134</v>
      </c>
    </row>
    <row r="802" spans="1:6" x14ac:dyDescent="0.25">
      <c r="A802">
        <v>2021</v>
      </c>
      <c r="B802" s="6">
        <v>44399</v>
      </c>
      <c r="C802" s="8">
        <v>783</v>
      </c>
      <c r="D802" s="8" t="s">
        <v>127</v>
      </c>
      <c r="E802" s="7">
        <v>140000</v>
      </c>
      <c r="F802" t="s">
        <v>134</v>
      </c>
    </row>
    <row r="803" spans="1:6" x14ac:dyDescent="0.25">
      <c r="A803">
        <v>2021</v>
      </c>
      <c r="B803" s="6">
        <v>44399</v>
      </c>
      <c r="C803" s="8">
        <v>784</v>
      </c>
      <c r="D803" s="8" t="s">
        <v>127</v>
      </c>
      <c r="E803" s="7">
        <v>115000</v>
      </c>
      <c r="F803" t="s">
        <v>134</v>
      </c>
    </row>
    <row r="804" spans="1:6" x14ac:dyDescent="0.25">
      <c r="A804">
        <v>2021</v>
      </c>
      <c r="B804" s="6">
        <v>44400</v>
      </c>
      <c r="C804" s="8">
        <v>785</v>
      </c>
      <c r="D804" s="8" t="s">
        <v>13</v>
      </c>
      <c r="E804" s="7">
        <v>137214.65</v>
      </c>
      <c r="F804" t="s">
        <v>107</v>
      </c>
    </row>
    <row r="805" spans="1:6" x14ac:dyDescent="0.25">
      <c r="A805">
        <v>2021</v>
      </c>
      <c r="B805" s="6">
        <v>44400</v>
      </c>
      <c r="C805" s="8">
        <v>786</v>
      </c>
      <c r="D805" s="8" t="s">
        <v>13</v>
      </c>
      <c r="E805" s="7">
        <v>36288.019999999997</v>
      </c>
      <c r="F805" t="s">
        <v>107</v>
      </c>
    </row>
    <row r="806" spans="1:6" x14ac:dyDescent="0.25">
      <c r="A806">
        <v>2021</v>
      </c>
      <c r="B806" s="6">
        <v>44400</v>
      </c>
      <c r="C806" s="8">
        <v>787</v>
      </c>
      <c r="D806" s="8" t="s">
        <v>8</v>
      </c>
      <c r="E806" s="7">
        <v>393887.9</v>
      </c>
      <c r="F806" t="s">
        <v>103</v>
      </c>
    </row>
    <row r="807" spans="1:6" x14ac:dyDescent="0.25">
      <c r="A807">
        <v>2021</v>
      </c>
      <c r="B807" s="6">
        <v>44400</v>
      </c>
      <c r="C807" s="8">
        <v>788</v>
      </c>
      <c r="D807" s="8" t="s">
        <v>8</v>
      </c>
      <c r="E807" s="7">
        <v>70941.06</v>
      </c>
      <c r="F807" t="s">
        <v>94</v>
      </c>
    </row>
    <row r="808" spans="1:6" x14ac:dyDescent="0.25">
      <c r="A808">
        <v>2021</v>
      </c>
      <c r="B808" s="6">
        <v>44407</v>
      </c>
      <c r="C808" s="8">
        <v>789</v>
      </c>
      <c r="D808" s="8" t="s">
        <v>88</v>
      </c>
      <c r="E808" s="7">
        <v>4250000</v>
      </c>
      <c r="F808" t="s">
        <v>173</v>
      </c>
    </row>
    <row r="809" spans="1:6" x14ac:dyDescent="0.25">
      <c r="A809">
        <v>2021</v>
      </c>
      <c r="B809" s="6">
        <v>44403</v>
      </c>
      <c r="C809" s="8">
        <v>790</v>
      </c>
      <c r="D809" s="8" t="s">
        <v>13</v>
      </c>
      <c r="E809" s="7">
        <v>2223445.5299999998</v>
      </c>
      <c r="F809" t="s">
        <v>91</v>
      </c>
    </row>
    <row r="810" spans="1:6" x14ac:dyDescent="0.25">
      <c r="A810">
        <v>2021</v>
      </c>
      <c r="B810" s="6">
        <v>44403</v>
      </c>
      <c r="C810" s="8">
        <v>791</v>
      </c>
      <c r="D810" s="8" t="s">
        <v>13</v>
      </c>
      <c r="E810" s="7">
        <v>1980.95</v>
      </c>
      <c r="F810" t="s">
        <v>91</v>
      </c>
    </row>
    <row r="811" spans="1:6" x14ac:dyDescent="0.25">
      <c r="A811">
        <v>2021</v>
      </c>
      <c r="B811" s="6">
        <v>44403</v>
      </c>
      <c r="C811" s="8">
        <v>792</v>
      </c>
      <c r="D811" s="8" t="s">
        <v>13</v>
      </c>
      <c r="E811" s="7">
        <v>1092.81</v>
      </c>
      <c r="F811" t="s">
        <v>91</v>
      </c>
    </row>
    <row r="812" spans="1:6" x14ac:dyDescent="0.25">
      <c r="A812">
        <v>2021</v>
      </c>
      <c r="B812" s="6">
        <v>44404</v>
      </c>
      <c r="C812" s="8">
        <v>793</v>
      </c>
      <c r="D812" s="8" t="s">
        <v>10</v>
      </c>
      <c r="E812" s="7">
        <v>384.1</v>
      </c>
      <c r="F812" t="s">
        <v>89</v>
      </c>
    </row>
    <row r="813" spans="1:6" x14ac:dyDescent="0.25">
      <c r="A813">
        <v>2021</v>
      </c>
      <c r="B813" s="6">
        <v>44404</v>
      </c>
      <c r="C813" s="8">
        <v>794</v>
      </c>
      <c r="D813" s="8" t="s">
        <v>11</v>
      </c>
      <c r="E813" s="7">
        <v>1788.29</v>
      </c>
      <c r="F813" t="s">
        <v>89</v>
      </c>
    </row>
    <row r="814" spans="1:6" x14ac:dyDescent="0.25">
      <c r="A814">
        <v>2021</v>
      </c>
      <c r="B814" s="6">
        <v>44404</v>
      </c>
      <c r="C814" s="8">
        <v>795</v>
      </c>
      <c r="D814" s="8" t="s">
        <v>12</v>
      </c>
      <c r="E814" s="7">
        <v>1707.65</v>
      </c>
      <c r="F814" t="s">
        <v>89</v>
      </c>
    </row>
    <row r="815" spans="1:6" x14ac:dyDescent="0.25">
      <c r="A815">
        <v>2021</v>
      </c>
      <c r="B815" s="6">
        <v>44404</v>
      </c>
      <c r="C815" s="8">
        <v>796</v>
      </c>
      <c r="D815" s="8" t="s">
        <v>8</v>
      </c>
      <c r="E815" s="7">
        <v>3364531.09</v>
      </c>
      <c r="F815" t="s">
        <v>89</v>
      </c>
    </row>
    <row r="816" spans="1:6" x14ac:dyDescent="0.25">
      <c r="A816">
        <v>2021</v>
      </c>
      <c r="B816" s="6">
        <v>44404</v>
      </c>
      <c r="C816" s="8">
        <v>797</v>
      </c>
      <c r="D816" s="8" t="s">
        <v>9</v>
      </c>
      <c r="E816" s="7">
        <v>135237.26</v>
      </c>
      <c r="F816" t="s">
        <v>89</v>
      </c>
    </row>
    <row r="817" spans="1:6" x14ac:dyDescent="0.25">
      <c r="A817">
        <v>2021</v>
      </c>
      <c r="B817" s="6">
        <v>44405</v>
      </c>
      <c r="C817" s="8">
        <v>798</v>
      </c>
      <c r="D817" s="8" t="s">
        <v>68</v>
      </c>
      <c r="E817" s="7">
        <v>500000</v>
      </c>
      <c r="F817" t="s">
        <v>172</v>
      </c>
    </row>
    <row r="818" spans="1:6" x14ac:dyDescent="0.25">
      <c r="A818">
        <v>2021</v>
      </c>
      <c r="B818" s="6">
        <v>44405</v>
      </c>
      <c r="C818" s="8">
        <v>799</v>
      </c>
      <c r="D818" s="8" t="s">
        <v>127</v>
      </c>
      <c r="E818" s="7">
        <v>680000</v>
      </c>
      <c r="F818" t="s">
        <v>172</v>
      </c>
    </row>
    <row r="819" spans="1:6" x14ac:dyDescent="0.25">
      <c r="A819">
        <v>2021</v>
      </c>
      <c r="B819" s="6">
        <v>44406</v>
      </c>
      <c r="C819" s="8">
        <v>800</v>
      </c>
      <c r="D819" s="8" t="s">
        <v>111</v>
      </c>
      <c r="E819" s="7">
        <v>92532.94</v>
      </c>
      <c r="F819" t="s">
        <v>108</v>
      </c>
    </row>
    <row r="820" spans="1:6" x14ac:dyDescent="0.25">
      <c r="A820">
        <v>2021</v>
      </c>
      <c r="B820" s="6">
        <v>44405</v>
      </c>
      <c r="C820" s="8">
        <v>801</v>
      </c>
      <c r="D820" s="8" t="s">
        <v>127</v>
      </c>
      <c r="E820" s="7">
        <v>120000</v>
      </c>
      <c r="F820" t="s">
        <v>134</v>
      </c>
    </row>
    <row r="821" spans="1:6" x14ac:dyDescent="0.25">
      <c r="A821">
        <v>2021</v>
      </c>
      <c r="B821" s="6">
        <v>44405</v>
      </c>
      <c r="C821" s="8">
        <v>802</v>
      </c>
      <c r="D821" s="8" t="s">
        <v>127</v>
      </c>
      <c r="E821" s="7">
        <v>34700</v>
      </c>
      <c r="F821" t="s">
        <v>134</v>
      </c>
    </row>
    <row r="822" spans="1:6" x14ac:dyDescent="0.25">
      <c r="A822">
        <v>2021</v>
      </c>
      <c r="B822" s="6">
        <v>44405</v>
      </c>
      <c r="C822" s="8">
        <v>803</v>
      </c>
      <c r="D822" s="8" t="s">
        <v>127</v>
      </c>
      <c r="E822" s="7">
        <v>91000</v>
      </c>
      <c r="F822" t="s">
        <v>134</v>
      </c>
    </row>
    <row r="823" spans="1:6" x14ac:dyDescent="0.25">
      <c r="A823">
        <v>2021</v>
      </c>
      <c r="B823" s="6">
        <v>44405</v>
      </c>
      <c r="C823" s="8">
        <v>804</v>
      </c>
      <c r="D823" s="8" t="s">
        <v>127</v>
      </c>
      <c r="E823" s="7">
        <v>250180</v>
      </c>
      <c r="F823" t="s">
        <v>134</v>
      </c>
    </row>
    <row r="824" spans="1:6" x14ac:dyDescent="0.25">
      <c r="A824">
        <v>2021</v>
      </c>
      <c r="B824" s="6">
        <v>44405</v>
      </c>
      <c r="C824" s="8">
        <v>805</v>
      </c>
      <c r="D824" s="8" t="s">
        <v>127</v>
      </c>
      <c r="E824" s="7">
        <v>52000</v>
      </c>
      <c r="F824" t="s">
        <v>134</v>
      </c>
    </row>
    <row r="825" spans="1:6" x14ac:dyDescent="0.25">
      <c r="A825">
        <v>2021</v>
      </c>
      <c r="B825" s="6">
        <v>44405</v>
      </c>
      <c r="C825" s="8">
        <v>806</v>
      </c>
      <c r="D825" s="8" t="s">
        <v>127</v>
      </c>
      <c r="E825" s="7">
        <v>200000</v>
      </c>
      <c r="F825" t="s">
        <v>134</v>
      </c>
    </row>
    <row r="826" spans="1:6" x14ac:dyDescent="0.25">
      <c r="A826">
        <v>2021</v>
      </c>
      <c r="B826" s="6">
        <v>44405</v>
      </c>
      <c r="C826" s="8">
        <v>807</v>
      </c>
      <c r="D826" s="8" t="s">
        <v>127</v>
      </c>
      <c r="E826" s="7">
        <v>35000</v>
      </c>
      <c r="F826" t="s">
        <v>134</v>
      </c>
    </row>
    <row r="827" spans="1:6" x14ac:dyDescent="0.25">
      <c r="A827">
        <v>2021</v>
      </c>
      <c r="B827" s="6">
        <v>44405</v>
      </c>
      <c r="C827" s="8">
        <v>808</v>
      </c>
      <c r="D827" s="8" t="s">
        <v>127</v>
      </c>
      <c r="E827" s="7">
        <v>157000</v>
      </c>
      <c r="F827" t="s">
        <v>134</v>
      </c>
    </row>
    <row r="828" spans="1:6" x14ac:dyDescent="0.25">
      <c r="A828">
        <v>2021</v>
      </c>
      <c r="B828" s="6">
        <v>44405</v>
      </c>
      <c r="C828" s="8">
        <v>809</v>
      </c>
      <c r="D828" s="8" t="s">
        <v>127</v>
      </c>
      <c r="E828" s="7">
        <v>75000</v>
      </c>
      <c r="F828" t="s">
        <v>134</v>
      </c>
    </row>
    <row r="829" spans="1:6" x14ac:dyDescent="0.25">
      <c r="A829">
        <v>2021</v>
      </c>
      <c r="B829" s="6">
        <v>44410</v>
      </c>
      <c r="C829" s="8">
        <v>810</v>
      </c>
      <c r="D829" s="8" t="s">
        <v>165</v>
      </c>
      <c r="E829" s="7">
        <v>1900</v>
      </c>
      <c r="F829" t="s">
        <v>177</v>
      </c>
    </row>
    <row r="830" spans="1:6" x14ac:dyDescent="0.25">
      <c r="A830">
        <v>2021</v>
      </c>
      <c r="B830" s="6">
        <v>44410</v>
      </c>
      <c r="C830" s="8">
        <v>811</v>
      </c>
      <c r="D830" s="8" t="s">
        <v>170</v>
      </c>
      <c r="E830" s="7">
        <v>28000</v>
      </c>
      <c r="F830" t="s">
        <v>134</v>
      </c>
    </row>
    <row r="831" spans="1:6" x14ac:dyDescent="0.25">
      <c r="A831">
        <v>2021</v>
      </c>
      <c r="B831" s="6">
        <v>44410</v>
      </c>
      <c r="C831" s="8">
        <v>812</v>
      </c>
      <c r="D831" s="8"/>
      <c r="E831" s="7">
        <v>1717.55</v>
      </c>
      <c r="F831" t="s">
        <v>89</v>
      </c>
    </row>
    <row r="832" spans="1:6" x14ac:dyDescent="0.25">
      <c r="A832">
        <v>2021</v>
      </c>
      <c r="B832" s="6">
        <v>44410</v>
      </c>
      <c r="C832" s="8">
        <v>813</v>
      </c>
      <c r="D832" s="8"/>
      <c r="E832" s="7">
        <v>1745.04</v>
      </c>
      <c r="F832" t="s">
        <v>89</v>
      </c>
    </row>
    <row r="833" spans="1:6" x14ac:dyDescent="0.25">
      <c r="A833">
        <v>2021</v>
      </c>
      <c r="B833" s="6">
        <v>44411</v>
      </c>
      <c r="C833" s="8">
        <v>814</v>
      </c>
      <c r="D833" s="8" t="s">
        <v>127</v>
      </c>
      <c r="E833" s="7">
        <v>480000</v>
      </c>
      <c r="F833" t="s">
        <v>172</v>
      </c>
    </row>
    <row r="834" spans="1:6" x14ac:dyDescent="0.25">
      <c r="A834">
        <v>2021</v>
      </c>
      <c r="B834" s="6">
        <v>44411</v>
      </c>
      <c r="C834" s="8">
        <v>815</v>
      </c>
      <c r="D834" s="8" t="s">
        <v>33</v>
      </c>
      <c r="E834" s="7">
        <v>958089.16</v>
      </c>
      <c r="F834" t="s">
        <v>92</v>
      </c>
    </row>
    <row r="835" spans="1:6" x14ac:dyDescent="0.25">
      <c r="A835">
        <v>2021</v>
      </c>
      <c r="B835" s="6">
        <v>44411</v>
      </c>
      <c r="C835" s="8">
        <v>816</v>
      </c>
      <c r="D835" s="8" t="s">
        <v>48</v>
      </c>
      <c r="E835" s="7">
        <v>897721.16</v>
      </c>
      <c r="F835" t="s">
        <v>92</v>
      </c>
    </row>
    <row r="836" spans="1:6" x14ac:dyDescent="0.25">
      <c r="A836">
        <v>2021</v>
      </c>
      <c r="B836" s="6">
        <v>44411</v>
      </c>
      <c r="C836" s="8">
        <v>817</v>
      </c>
      <c r="D836" s="8" t="s">
        <v>14</v>
      </c>
      <c r="E836" s="7">
        <v>936199.3</v>
      </c>
      <c r="F836" t="s">
        <v>92</v>
      </c>
    </row>
    <row r="837" spans="1:6" x14ac:dyDescent="0.25">
      <c r="A837">
        <v>2021</v>
      </c>
      <c r="B837" s="6">
        <v>44411</v>
      </c>
      <c r="C837" s="8">
        <v>818</v>
      </c>
      <c r="D837" s="8" t="s">
        <v>14</v>
      </c>
      <c r="E837" s="7">
        <v>330863.68</v>
      </c>
      <c r="F837" t="s">
        <v>92</v>
      </c>
    </row>
    <row r="838" spans="1:6" x14ac:dyDescent="0.25">
      <c r="A838">
        <v>2021</v>
      </c>
      <c r="B838" s="6">
        <v>44411</v>
      </c>
      <c r="C838" s="8">
        <v>819</v>
      </c>
      <c r="D838" s="8" t="s">
        <v>34</v>
      </c>
      <c r="E838" s="7">
        <v>588309.68000000005</v>
      </c>
      <c r="F838" t="s">
        <v>92</v>
      </c>
    </row>
    <row r="839" spans="1:6" x14ac:dyDescent="0.25">
      <c r="A839">
        <v>2021</v>
      </c>
      <c r="B839" s="6">
        <v>44411</v>
      </c>
      <c r="C839" s="8">
        <v>820</v>
      </c>
      <c r="D839" s="8" t="s">
        <v>34</v>
      </c>
      <c r="E839" s="7">
        <v>1105396.6599999999</v>
      </c>
      <c r="F839" t="s">
        <v>92</v>
      </c>
    </row>
    <row r="840" spans="1:6" x14ac:dyDescent="0.25">
      <c r="A840">
        <v>2021</v>
      </c>
      <c r="B840" s="6">
        <v>44411</v>
      </c>
      <c r="C840" s="8">
        <v>821</v>
      </c>
      <c r="D840" s="8" t="s">
        <v>59</v>
      </c>
      <c r="E840" s="7">
        <v>351619.1</v>
      </c>
      <c r="F840" t="s">
        <v>92</v>
      </c>
    </row>
    <row r="841" spans="1:6" x14ac:dyDescent="0.25">
      <c r="A841">
        <v>2021</v>
      </c>
      <c r="B841" s="6">
        <v>44411</v>
      </c>
      <c r="C841" s="8">
        <v>822</v>
      </c>
      <c r="D841" s="8" t="s">
        <v>49</v>
      </c>
      <c r="E841" s="7">
        <v>256638.48</v>
      </c>
      <c r="F841" t="s">
        <v>92</v>
      </c>
    </row>
    <row r="842" spans="1:6" x14ac:dyDescent="0.25">
      <c r="A842">
        <v>2021</v>
      </c>
      <c r="B842" s="6">
        <v>44411</v>
      </c>
      <c r="C842" s="8">
        <v>823</v>
      </c>
      <c r="D842" s="8" t="s">
        <v>49</v>
      </c>
      <c r="E842" s="7">
        <v>428377.59999999998</v>
      </c>
      <c r="F842" t="s">
        <v>92</v>
      </c>
    </row>
    <row r="843" spans="1:6" x14ac:dyDescent="0.25">
      <c r="A843">
        <v>2021</v>
      </c>
      <c r="B843" s="6">
        <v>44411</v>
      </c>
      <c r="C843" s="8">
        <v>824</v>
      </c>
      <c r="D843" s="8" t="s">
        <v>35</v>
      </c>
      <c r="E843" s="7">
        <v>377168.68</v>
      </c>
      <c r="F843" t="s">
        <v>92</v>
      </c>
    </row>
    <row r="844" spans="1:6" x14ac:dyDescent="0.25">
      <c r="A844">
        <v>2021</v>
      </c>
      <c r="B844" s="6">
        <v>44411</v>
      </c>
      <c r="C844" s="8">
        <v>825</v>
      </c>
      <c r="D844" s="8" t="s">
        <v>35</v>
      </c>
      <c r="E844" s="7">
        <v>799723.12</v>
      </c>
      <c r="F844" t="s">
        <v>92</v>
      </c>
    </row>
    <row r="845" spans="1:6" x14ac:dyDescent="0.25">
      <c r="A845">
        <v>2021</v>
      </c>
      <c r="B845" s="6">
        <v>44411</v>
      </c>
      <c r="C845" s="8">
        <v>826</v>
      </c>
      <c r="D845" s="8" t="s">
        <v>60</v>
      </c>
      <c r="E845" s="7">
        <v>819611.24</v>
      </c>
      <c r="F845" t="s">
        <v>92</v>
      </c>
    </row>
    <row r="846" spans="1:6" x14ac:dyDescent="0.25">
      <c r="A846">
        <v>2021</v>
      </c>
      <c r="B846" s="6">
        <v>44411</v>
      </c>
      <c r="C846" s="8">
        <v>827</v>
      </c>
      <c r="D846" s="8" t="s">
        <v>61</v>
      </c>
      <c r="E846" s="7">
        <v>513061.36</v>
      </c>
      <c r="F846" t="s">
        <v>92</v>
      </c>
    </row>
    <row r="847" spans="1:6" x14ac:dyDescent="0.25">
      <c r="A847">
        <v>2021</v>
      </c>
      <c r="B847" s="6">
        <v>44411</v>
      </c>
      <c r="C847" s="8">
        <v>828</v>
      </c>
      <c r="D847" s="8" t="s">
        <v>50</v>
      </c>
      <c r="E847" s="7">
        <v>768296.48</v>
      </c>
      <c r="F847" t="s">
        <v>92</v>
      </c>
    </row>
    <row r="848" spans="1:6" x14ac:dyDescent="0.25">
      <c r="A848">
        <v>2021</v>
      </c>
      <c r="B848" s="6">
        <v>44411</v>
      </c>
      <c r="C848" s="8">
        <v>829</v>
      </c>
      <c r="D848" s="8" t="s">
        <v>36</v>
      </c>
      <c r="E848" s="7">
        <v>363799.52</v>
      </c>
      <c r="F848" t="s">
        <v>92</v>
      </c>
    </row>
    <row r="849" spans="1:6" x14ac:dyDescent="0.25">
      <c r="A849">
        <v>2021</v>
      </c>
      <c r="B849" s="6">
        <v>44411</v>
      </c>
      <c r="C849" s="8">
        <v>830</v>
      </c>
      <c r="D849" s="8" t="s">
        <v>51</v>
      </c>
      <c r="E849" s="7">
        <v>408796.06</v>
      </c>
      <c r="F849" t="s">
        <v>92</v>
      </c>
    </row>
    <row r="850" spans="1:6" x14ac:dyDescent="0.25">
      <c r="A850">
        <v>2021</v>
      </c>
      <c r="B850" s="6">
        <v>44411</v>
      </c>
      <c r="C850" s="8">
        <v>831</v>
      </c>
      <c r="D850" s="8" t="s">
        <v>37</v>
      </c>
      <c r="E850" s="7">
        <v>953238.16</v>
      </c>
      <c r="F850" t="s">
        <v>92</v>
      </c>
    </row>
    <row r="851" spans="1:6" x14ac:dyDescent="0.25">
      <c r="A851">
        <v>2021</v>
      </c>
      <c r="B851" s="6">
        <v>44411</v>
      </c>
      <c r="C851" s="8">
        <v>832</v>
      </c>
      <c r="D851" s="8" t="s">
        <v>37</v>
      </c>
      <c r="E851" s="7">
        <v>1409912.28</v>
      </c>
      <c r="F851" t="s">
        <v>92</v>
      </c>
    </row>
    <row r="852" spans="1:6" x14ac:dyDescent="0.25">
      <c r="A852">
        <v>2021</v>
      </c>
      <c r="B852" s="6">
        <v>44411</v>
      </c>
      <c r="C852" s="8">
        <v>833</v>
      </c>
      <c r="D852" s="8" t="s">
        <v>52</v>
      </c>
      <c r="E852" s="7">
        <v>1172913.1200000001</v>
      </c>
      <c r="F852" t="s">
        <v>92</v>
      </c>
    </row>
    <row r="853" spans="1:6" x14ac:dyDescent="0.25">
      <c r="A853">
        <v>2021</v>
      </c>
      <c r="B853" s="6">
        <v>44411</v>
      </c>
      <c r="C853" s="8">
        <v>834</v>
      </c>
      <c r="D853" s="8" t="s">
        <v>16</v>
      </c>
      <c r="E853" s="7">
        <v>1327442</v>
      </c>
      <c r="F853" t="s">
        <v>92</v>
      </c>
    </row>
    <row r="854" spans="1:6" x14ac:dyDescent="0.25">
      <c r="A854">
        <v>2021</v>
      </c>
      <c r="B854" s="6">
        <v>44411</v>
      </c>
      <c r="C854" s="8">
        <v>835</v>
      </c>
      <c r="D854" s="8" t="s">
        <v>16</v>
      </c>
      <c r="E854" s="7">
        <v>316146.03999999998</v>
      </c>
      <c r="F854" t="s">
        <v>92</v>
      </c>
    </row>
    <row r="855" spans="1:6" x14ac:dyDescent="0.25">
      <c r="A855">
        <v>2021</v>
      </c>
      <c r="B855" s="6">
        <v>44411</v>
      </c>
      <c r="C855" s="8">
        <v>836</v>
      </c>
      <c r="D855" s="8" t="s">
        <v>16</v>
      </c>
      <c r="E855" s="7">
        <v>594076.07999999996</v>
      </c>
      <c r="F855" t="s">
        <v>92</v>
      </c>
    </row>
    <row r="856" spans="1:6" x14ac:dyDescent="0.25">
      <c r="A856">
        <v>2021</v>
      </c>
      <c r="B856" s="6">
        <v>44411</v>
      </c>
      <c r="C856" s="8">
        <v>837</v>
      </c>
      <c r="D856" s="8" t="s">
        <v>16</v>
      </c>
      <c r="E856" s="7">
        <v>393499.4</v>
      </c>
      <c r="F856" t="s">
        <v>92</v>
      </c>
    </row>
    <row r="857" spans="1:6" x14ac:dyDescent="0.25">
      <c r="A857">
        <v>2021</v>
      </c>
      <c r="B857" s="6">
        <v>44411</v>
      </c>
      <c r="C857" s="8">
        <v>838</v>
      </c>
      <c r="D857" s="8" t="s">
        <v>23</v>
      </c>
      <c r="E857" s="7">
        <v>553334.12</v>
      </c>
      <c r="F857" t="s">
        <v>92</v>
      </c>
    </row>
    <row r="858" spans="1:6" x14ac:dyDescent="0.25">
      <c r="A858">
        <v>2021</v>
      </c>
      <c r="B858" s="6">
        <v>44411</v>
      </c>
      <c r="C858" s="8">
        <v>839</v>
      </c>
      <c r="D858" s="8" t="s">
        <v>23</v>
      </c>
      <c r="E858" s="7">
        <v>312974.82</v>
      </c>
      <c r="F858" t="s">
        <v>92</v>
      </c>
    </row>
    <row r="859" spans="1:6" x14ac:dyDescent="0.25">
      <c r="A859">
        <v>2021</v>
      </c>
      <c r="B859" s="6">
        <v>44411</v>
      </c>
      <c r="C859" s="8">
        <v>840</v>
      </c>
      <c r="D859" s="8" t="s">
        <v>23</v>
      </c>
      <c r="E859" s="7">
        <v>262104.68</v>
      </c>
      <c r="F859" t="s">
        <v>92</v>
      </c>
    </row>
    <row r="860" spans="1:6" x14ac:dyDescent="0.25">
      <c r="A860">
        <v>2021</v>
      </c>
      <c r="B860" s="6">
        <v>44411</v>
      </c>
      <c r="C860" s="8">
        <v>841</v>
      </c>
      <c r="D860" s="8" t="s">
        <v>62</v>
      </c>
      <c r="E860" s="7">
        <v>523236.54</v>
      </c>
      <c r="F860" t="s">
        <v>92</v>
      </c>
    </row>
    <row r="861" spans="1:6" x14ac:dyDescent="0.25">
      <c r="A861">
        <v>2021</v>
      </c>
      <c r="B861" s="6">
        <v>44411</v>
      </c>
      <c r="C861" s="8">
        <v>842</v>
      </c>
      <c r="D861" s="8" t="s">
        <v>63</v>
      </c>
      <c r="E861" s="7">
        <v>429992.64</v>
      </c>
      <c r="F861" t="s">
        <v>92</v>
      </c>
    </row>
    <row r="862" spans="1:6" x14ac:dyDescent="0.25">
      <c r="A862">
        <v>2021</v>
      </c>
      <c r="B862" s="6">
        <v>44411</v>
      </c>
      <c r="C862" s="8">
        <v>843</v>
      </c>
      <c r="D862" s="8" t="s">
        <v>38</v>
      </c>
      <c r="E862" s="7">
        <v>1106259.6399999999</v>
      </c>
      <c r="F862" t="s">
        <v>92</v>
      </c>
    </row>
    <row r="863" spans="1:6" x14ac:dyDescent="0.25">
      <c r="A863">
        <v>2021</v>
      </c>
      <c r="B863" s="6">
        <v>44411</v>
      </c>
      <c r="C863" s="8">
        <v>844</v>
      </c>
      <c r="D863" s="8" t="s">
        <v>17</v>
      </c>
      <c r="E863" s="7">
        <v>787485.86</v>
      </c>
      <c r="F863" t="s">
        <v>92</v>
      </c>
    </row>
    <row r="864" spans="1:6" x14ac:dyDescent="0.25">
      <c r="A864">
        <v>2021</v>
      </c>
      <c r="B864" s="6">
        <v>44411</v>
      </c>
      <c r="C864" s="8">
        <v>845</v>
      </c>
      <c r="D864" s="8" t="s">
        <v>17</v>
      </c>
      <c r="E864" s="7">
        <v>657088.04</v>
      </c>
      <c r="F864" t="s">
        <v>92</v>
      </c>
    </row>
    <row r="865" spans="1:6" x14ac:dyDescent="0.25">
      <c r="A865">
        <v>2021</v>
      </c>
      <c r="B865" s="6">
        <v>44411</v>
      </c>
      <c r="C865" s="8">
        <v>846</v>
      </c>
      <c r="D865" s="8" t="s">
        <v>53</v>
      </c>
      <c r="E865" s="7">
        <v>1114931.8400000001</v>
      </c>
      <c r="F865" t="s">
        <v>92</v>
      </c>
    </row>
    <row r="866" spans="1:6" x14ac:dyDescent="0.25">
      <c r="A866">
        <v>2021</v>
      </c>
      <c r="B866" s="6">
        <v>44411</v>
      </c>
      <c r="C866" s="8">
        <v>847</v>
      </c>
      <c r="D866" s="8" t="s">
        <v>39</v>
      </c>
      <c r="E866" s="7">
        <v>982643.74</v>
      </c>
      <c r="F866" t="s">
        <v>92</v>
      </c>
    </row>
    <row r="867" spans="1:6" x14ac:dyDescent="0.25">
      <c r="A867">
        <v>2021</v>
      </c>
      <c r="B867" s="6">
        <v>44411</v>
      </c>
      <c r="C867" s="8">
        <v>848</v>
      </c>
      <c r="D867" s="8" t="s">
        <v>24</v>
      </c>
      <c r="E867" s="7">
        <v>2098476</v>
      </c>
      <c r="F867" t="s">
        <v>92</v>
      </c>
    </row>
    <row r="868" spans="1:6" x14ac:dyDescent="0.25">
      <c r="A868">
        <v>2021</v>
      </c>
      <c r="B868" s="6">
        <v>44411</v>
      </c>
      <c r="C868" s="8">
        <v>849</v>
      </c>
      <c r="D868" s="8" t="s">
        <v>24</v>
      </c>
      <c r="E868" s="7">
        <v>489195.9</v>
      </c>
      <c r="F868" t="s">
        <v>92</v>
      </c>
    </row>
    <row r="869" spans="1:6" x14ac:dyDescent="0.25">
      <c r="A869">
        <v>2021</v>
      </c>
      <c r="B869" s="6">
        <v>44411</v>
      </c>
      <c r="C869" s="8">
        <v>850</v>
      </c>
      <c r="D869" s="8" t="s">
        <v>18</v>
      </c>
      <c r="E869" s="7">
        <v>620382.69999999995</v>
      </c>
      <c r="F869" t="s">
        <v>92</v>
      </c>
    </row>
    <row r="870" spans="1:6" x14ac:dyDescent="0.25">
      <c r="A870">
        <v>2021</v>
      </c>
      <c r="B870" s="6">
        <v>44411</v>
      </c>
      <c r="C870" s="8">
        <v>851</v>
      </c>
      <c r="D870" s="8" t="s">
        <v>19</v>
      </c>
      <c r="E870" s="7">
        <v>484539.74</v>
      </c>
      <c r="F870" t="s">
        <v>92</v>
      </c>
    </row>
    <row r="871" spans="1:6" x14ac:dyDescent="0.25">
      <c r="A871">
        <v>2021</v>
      </c>
      <c r="B871" s="6">
        <v>44411</v>
      </c>
      <c r="C871" s="8">
        <v>852</v>
      </c>
      <c r="D871" s="8" t="s">
        <v>142</v>
      </c>
      <c r="E871" s="7">
        <v>531390.30000000005</v>
      </c>
      <c r="F871" t="s">
        <v>92</v>
      </c>
    </row>
    <row r="872" spans="1:6" x14ac:dyDescent="0.25">
      <c r="A872">
        <v>2021</v>
      </c>
      <c r="B872" s="6">
        <v>44411</v>
      </c>
      <c r="C872" s="8">
        <v>853</v>
      </c>
      <c r="D872" s="8" t="s">
        <v>25</v>
      </c>
      <c r="E872" s="7">
        <v>714989.38</v>
      </c>
      <c r="F872" t="s">
        <v>92</v>
      </c>
    </row>
    <row r="873" spans="1:6" x14ac:dyDescent="0.25">
      <c r="A873">
        <v>2021</v>
      </c>
      <c r="B873" s="6">
        <v>44411</v>
      </c>
      <c r="C873" s="8">
        <v>854</v>
      </c>
      <c r="D873" s="8" t="s">
        <v>40</v>
      </c>
      <c r="E873" s="7">
        <v>395226.16</v>
      </c>
      <c r="F873" t="s">
        <v>92</v>
      </c>
    </row>
    <row r="874" spans="1:6" x14ac:dyDescent="0.25">
      <c r="A874">
        <v>2021</v>
      </c>
      <c r="B874" s="6">
        <v>44411</v>
      </c>
      <c r="C874" s="8">
        <v>855</v>
      </c>
      <c r="D874" s="8" t="s">
        <v>54</v>
      </c>
      <c r="E874" s="7">
        <v>371939.4</v>
      </c>
      <c r="F874" t="s">
        <v>92</v>
      </c>
    </row>
    <row r="875" spans="1:6" x14ac:dyDescent="0.25">
      <c r="A875">
        <v>2021</v>
      </c>
      <c r="B875" s="6">
        <v>44411</v>
      </c>
      <c r="C875" s="8">
        <v>856</v>
      </c>
      <c r="D875" s="8" t="s">
        <v>64</v>
      </c>
      <c r="E875" s="7">
        <v>359377.74</v>
      </c>
      <c r="F875" t="s">
        <v>92</v>
      </c>
    </row>
    <row r="876" spans="1:6" x14ac:dyDescent="0.25">
      <c r="A876">
        <v>2021</v>
      </c>
      <c r="B876" s="6">
        <v>44411</v>
      </c>
      <c r="C876" s="8">
        <v>857</v>
      </c>
      <c r="D876" s="8" t="s">
        <v>26</v>
      </c>
      <c r="E876" s="7">
        <v>265282.78000000003</v>
      </c>
      <c r="F876" t="s">
        <v>92</v>
      </c>
    </row>
    <row r="877" spans="1:6" x14ac:dyDescent="0.25">
      <c r="A877">
        <v>2021</v>
      </c>
      <c r="B877" s="6">
        <v>44411</v>
      </c>
      <c r="C877" s="8">
        <v>858</v>
      </c>
      <c r="D877" s="8" t="s">
        <v>41</v>
      </c>
      <c r="E877" s="7">
        <v>622540.1</v>
      </c>
      <c r="F877" t="s">
        <v>92</v>
      </c>
    </row>
    <row r="878" spans="1:6" x14ac:dyDescent="0.25">
      <c r="A878">
        <v>2021</v>
      </c>
      <c r="B878" s="6">
        <v>44411</v>
      </c>
      <c r="C878" s="8">
        <v>859</v>
      </c>
      <c r="D878" s="8" t="s">
        <v>129</v>
      </c>
      <c r="E878" s="7">
        <v>666204</v>
      </c>
      <c r="F878" t="s">
        <v>92</v>
      </c>
    </row>
    <row r="879" spans="1:6" x14ac:dyDescent="0.25">
      <c r="A879">
        <v>2021</v>
      </c>
      <c r="B879" s="6">
        <v>44411</v>
      </c>
      <c r="C879" s="8">
        <v>860</v>
      </c>
      <c r="D879" s="8" t="s">
        <v>65</v>
      </c>
      <c r="E879" s="7">
        <v>395942.28</v>
      </c>
      <c r="F879" t="s">
        <v>92</v>
      </c>
    </row>
    <row r="880" spans="1:6" x14ac:dyDescent="0.25">
      <c r="A880">
        <v>2021</v>
      </c>
      <c r="B880" s="6">
        <v>44411</v>
      </c>
      <c r="C880" s="8">
        <v>861</v>
      </c>
      <c r="D880" s="8" t="s">
        <v>27</v>
      </c>
      <c r="E880" s="7">
        <v>679950.06</v>
      </c>
      <c r="F880" t="s">
        <v>92</v>
      </c>
    </row>
    <row r="881" spans="1:6" x14ac:dyDescent="0.25">
      <c r="A881">
        <v>2021</v>
      </c>
      <c r="B881" s="6">
        <v>44411</v>
      </c>
      <c r="C881" s="8">
        <v>862</v>
      </c>
      <c r="D881" s="8" t="s">
        <v>27</v>
      </c>
      <c r="E881" s="7">
        <v>1154545.6599999999</v>
      </c>
      <c r="F881" t="s">
        <v>92</v>
      </c>
    </row>
    <row r="882" spans="1:6" x14ac:dyDescent="0.25">
      <c r="A882">
        <v>2021</v>
      </c>
      <c r="B882" s="6">
        <v>44411</v>
      </c>
      <c r="C882" s="8">
        <v>863</v>
      </c>
      <c r="D882" s="8" t="s">
        <v>27</v>
      </c>
      <c r="E882" s="7">
        <v>500393.88</v>
      </c>
      <c r="F882" t="s">
        <v>92</v>
      </c>
    </row>
    <row r="883" spans="1:6" x14ac:dyDescent="0.25">
      <c r="A883">
        <v>2021</v>
      </c>
      <c r="B883" s="6">
        <v>44411</v>
      </c>
      <c r="C883" s="8">
        <v>864</v>
      </c>
      <c r="D883" s="8" t="s">
        <v>27</v>
      </c>
      <c r="E883" s="7">
        <v>577906.98</v>
      </c>
      <c r="F883" t="s">
        <v>92</v>
      </c>
    </row>
    <row r="884" spans="1:6" x14ac:dyDescent="0.25">
      <c r="A884">
        <v>2021</v>
      </c>
      <c r="B884" s="6">
        <v>44411</v>
      </c>
      <c r="C884" s="8">
        <v>865</v>
      </c>
      <c r="D884" s="8" t="s">
        <v>28</v>
      </c>
      <c r="E884" s="7">
        <v>802771.32</v>
      </c>
      <c r="F884" t="s">
        <v>92</v>
      </c>
    </row>
    <row r="885" spans="1:6" x14ac:dyDescent="0.25">
      <c r="A885">
        <v>2021</v>
      </c>
      <c r="B885" s="6">
        <v>44411</v>
      </c>
      <c r="C885" s="8">
        <v>866</v>
      </c>
      <c r="D885" s="8" t="s">
        <v>20</v>
      </c>
      <c r="E885" s="7">
        <v>2337642.02</v>
      </c>
      <c r="F885" t="s">
        <v>92</v>
      </c>
    </row>
    <row r="886" spans="1:6" x14ac:dyDescent="0.25">
      <c r="A886">
        <v>2021</v>
      </c>
      <c r="B886" s="6">
        <v>44411</v>
      </c>
      <c r="C886" s="8">
        <v>867</v>
      </c>
      <c r="D886" s="8" t="s">
        <v>20</v>
      </c>
      <c r="E886" s="7">
        <v>1006291.08</v>
      </c>
      <c r="F886" t="s">
        <v>92</v>
      </c>
    </row>
    <row r="887" spans="1:6" x14ac:dyDescent="0.25">
      <c r="A887">
        <v>2021</v>
      </c>
      <c r="B887" s="6">
        <v>44411</v>
      </c>
      <c r="C887" s="8">
        <v>868</v>
      </c>
      <c r="D887" s="8" t="s">
        <v>20</v>
      </c>
      <c r="E887" s="7">
        <v>1304042.8799999999</v>
      </c>
      <c r="F887" t="s">
        <v>92</v>
      </c>
    </row>
    <row r="888" spans="1:6" x14ac:dyDescent="0.25">
      <c r="A888">
        <v>2021</v>
      </c>
      <c r="B888" s="6">
        <v>44411</v>
      </c>
      <c r="C888" s="8">
        <v>869</v>
      </c>
      <c r="D888" s="8" t="s">
        <v>20</v>
      </c>
      <c r="E888" s="7">
        <v>1111453.6599999999</v>
      </c>
      <c r="F888" t="s">
        <v>92</v>
      </c>
    </row>
    <row r="889" spans="1:6" x14ac:dyDescent="0.25">
      <c r="A889">
        <v>2021</v>
      </c>
      <c r="B889" s="6">
        <v>44411</v>
      </c>
      <c r="C889" s="8">
        <v>870</v>
      </c>
      <c r="D889" s="8" t="s">
        <v>55</v>
      </c>
      <c r="E889" s="7">
        <v>552247.64</v>
      </c>
      <c r="F889" t="s">
        <v>92</v>
      </c>
    </row>
    <row r="890" spans="1:6" x14ac:dyDescent="0.25">
      <c r="A890">
        <v>2021</v>
      </c>
      <c r="B890" s="6">
        <v>44411</v>
      </c>
      <c r="C890" s="8">
        <v>871</v>
      </c>
      <c r="D890" s="8" t="s">
        <v>21</v>
      </c>
      <c r="E890" s="7">
        <v>625831.92000000004</v>
      </c>
      <c r="F890" t="s">
        <v>92</v>
      </c>
    </row>
    <row r="891" spans="1:6" x14ac:dyDescent="0.25">
      <c r="A891">
        <v>2021</v>
      </c>
      <c r="B891" s="6">
        <v>44411</v>
      </c>
      <c r="C891" s="8">
        <v>872</v>
      </c>
      <c r="D891" s="8" t="s">
        <v>29</v>
      </c>
      <c r="E891" s="7">
        <v>393447.46</v>
      </c>
      <c r="F891" t="s">
        <v>92</v>
      </c>
    </row>
    <row r="892" spans="1:6" x14ac:dyDescent="0.25">
      <c r="A892">
        <v>2021</v>
      </c>
      <c r="B892" s="6">
        <v>44411</v>
      </c>
      <c r="C892" s="8">
        <v>873</v>
      </c>
      <c r="D892" s="8" t="s">
        <v>22</v>
      </c>
      <c r="E892" s="7">
        <v>611327.92000000004</v>
      </c>
      <c r="F892" t="s">
        <v>92</v>
      </c>
    </row>
    <row r="893" spans="1:6" x14ac:dyDescent="0.25">
      <c r="A893">
        <v>2021</v>
      </c>
      <c r="B893" s="6">
        <v>44411</v>
      </c>
      <c r="C893" s="8">
        <v>874</v>
      </c>
      <c r="D893" s="8" t="s">
        <v>42</v>
      </c>
      <c r="E893" s="7">
        <v>291354</v>
      </c>
      <c r="F893" t="s">
        <v>92</v>
      </c>
    </row>
    <row r="894" spans="1:6" x14ac:dyDescent="0.25">
      <c r="A894">
        <v>2021</v>
      </c>
      <c r="B894" s="6">
        <v>44411</v>
      </c>
      <c r="C894" s="8">
        <v>875</v>
      </c>
      <c r="D894" s="8" t="s">
        <v>166</v>
      </c>
      <c r="E894" s="7">
        <v>1159751.6000000001</v>
      </c>
      <c r="F894" t="s">
        <v>92</v>
      </c>
    </row>
    <row r="895" spans="1:6" x14ac:dyDescent="0.25">
      <c r="A895">
        <v>2021</v>
      </c>
      <c r="B895" s="6">
        <v>44411</v>
      </c>
      <c r="C895" s="8">
        <v>876</v>
      </c>
      <c r="D895" s="8" t="s">
        <v>31</v>
      </c>
      <c r="E895" s="7">
        <v>1344379.68</v>
      </c>
      <c r="F895" t="s">
        <v>92</v>
      </c>
    </row>
    <row r="896" spans="1:6" x14ac:dyDescent="0.25">
      <c r="A896">
        <v>2021</v>
      </c>
      <c r="B896" s="6">
        <v>44411</v>
      </c>
      <c r="C896" s="8">
        <v>877</v>
      </c>
      <c r="D896" s="8" t="s">
        <v>43</v>
      </c>
      <c r="E896" s="7">
        <v>664528.19999999995</v>
      </c>
      <c r="F896" t="s">
        <v>92</v>
      </c>
    </row>
    <row r="897" spans="1:6" x14ac:dyDescent="0.25">
      <c r="A897">
        <v>2021</v>
      </c>
      <c r="B897" s="6">
        <v>44411</v>
      </c>
      <c r="C897" s="8">
        <v>878</v>
      </c>
      <c r="D897" s="8" t="s">
        <v>43</v>
      </c>
      <c r="E897" s="7">
        <v>678272.7</v>
      </c>
      <c r="F897" t="s">
        <v>92</v>
      </c>
    </row>
    <row r="898" spans="1:6" x14ac:dyDescent="0.25">
      <c r="A898">
        <v>2021</v>
      </c>
      <c r="B898" s="6">
        <v>44411</v>
      </c>
      <c r="C898" s="8">
        <v>879</v>
      </c>
      <c r="D898" s="8" t="s">
        <v>73</v>
      </c>
      <c r="E898" s="7">
        <v>1033965.22</v>
      </c>
      <c r="F898" t="s">
        <v>92</v>
      </c>
    </row>
    <row r="899" spans="1:6" x14ac:dyDescent="0.25">
      <c r="A899">
        <v>2021</v>
      </c>
      <c r="B899" s="6">
        <v>44411</v>
      </c>
      <c r="C899" s="8">
        <v>880</v>
      </c>
      <c r="D899" s="8" t="s">
        <v>44</v>
      </c>
      <c r="E899" s="7">
        <v>1764852.74</v>
      </c>
      <c r="F899" t="s">
        <v>92</v>
      </c>
    </row>
    <row r="900" spans="1:6" x14ac:dyDescent="0.25">
      <c r="A900">
        <v>2021</v>
      </c>
      <c r="B900" s="6">
        <v>44411</v>
      </c>
      <c r="C900" s="8">
        <v>881</v>
      </c>
      <c r="D900" s="8" t="s">
        <v>45</v>
      </c>
      <c r="E900" s="7">
        <v>601195.69999999995</v>
      </c>
      <c r="F900" t="s">
        <v>92</v>
      </c>
    </row>
    <row r="901" spans="1:6" x14ac:dyDescent="0.25">
      <c r="A901">
        <v>2021</v>
      </c>
      <c r="B901" s="6">
        <v>44411</v>
      </c>
      <c r="C901" s="8">
        <v>882</v>
      </c>
      <c r="D901" s="8" t="s">
        <v>46</v>
      </c>
      <c r="E901" s="7">
        <v>783175.82</v>
      </c>
      <c r="F901" t="s">
        <v>92</v>
      </c>
    </row>
    <row r="902" spans="1:6" x14ac:dyDescent="0.25">
      <c r="A902">
        <v>2021</v>
      </c>
      <c r="B902" s="6">
        <v>44411</v>
      </c>
      <c r="C902" s="8">
        <v>883</v>
      </c>
      <c r="D902" s="8" t="s">
        <v>47</v>
      </c>
      <c r="E902" s="7">
        <v>516457.06</v>
      </c>
      <c r="F902" t="s">
        <v>92</v>
      </c>
    </row>
    <row r="903" spans="1:6" x14ac:dyDescent="0.25">
      <c r="A903">
        <v>2021</v>
      </c>
      <c r="B903" s="6">
        <v>44411</v>
      </c>
      <c r="C903" s="8">
        <v>884</v>
      </c>
      <c r="D903" s="8" t="s">
        <v>32</v>
      </c>
      <c r="E903" s="7">
        <v>1256323.3</v>
      </c>
      <c r="F903" t="s">
        <v>92</v>
      </c>
    </row>
    <row r="904" spans="1:6" x14ac:dyDescent="0.25">
      <c r="A904">
        <v>2021</v>
      </c>
      <c r="B904" s="6">
        <v>44411</v>
      </c>
      <c r="C904" s="8">
        <v>885</v>
      </c>
      <c r="D904" s="8" t="s">
        <v>32</v>
      </c>
      <c r="E904" s="7">
        <v>770311.3</v>
      </c>
      <c r="F904" t="s">
        <v>92</v>
      </c>
    </row>
    <row r="905" spans="1:6" x14ac:dyDescent="0.25">
      <c r="A905">
        <v>2021</v>
      </c>
      <c r="B905" s="6">
        <v>44411</v>
      </c>
      <c r="C905" s="8">
        <v>886</v>
      </c>
      <c r="D905" s="8" t="s">
        <v>32</v>
      </c>
      <c r="E905" s="7">
        <v>1226702.5</v>
      </c>
      <c r="F905" t="s">
        <v>92</v>
      </c>
    </row>
    <row r="906" spans="1:6" x14ac:dyDescent="0.25">
      <c r="A906">
        <v>2021</v>
      </c>
      <c r="B906" s="6">
        <v>44411</v>
      </c>
      <c r="C906" s="8">
        <v>887</v>
      </c>
      <c r="D906" s="8" t="s">
        <v>56</v>
      </c>
      <c r="E906" s="7">
        <v>339971.8</v>
      </c>
      <c r="F906" t="s">
        <v>92</v>
      </c>
    </row>
    <row r="907" spans="1:6" x14ac:dyDescent="0.25">
      <c r="A907">
        <v>2021</v>
      </c>
      <c r="B907" s="6">
        <v>44411</v>
      </c>
      <c r="C907" s="8">
        <v>888</v>
      </c>
      <c r="D907" s="8" t="s">
        <v>57</v>
      </c>
      <c r="E907" s="7">
        <v>300355.3</v>
      </c>
      <c r="F907" t="s">
        <v>92</v>
      </c>
    </row>
    <row r="908" spans="1:6" x14ac:dyDescent="0.25">
      <c r="A908">
        <v>2021</v>
      </c>
      <c r="B908" s="6">
        <v>44411</v>
      </c>
      <c r="C908" s="8">
        <v>889</v>
      </c>
      <c r="D908" s="8" t="s">
        <v>57</v>
      </c>
      <c r="E908" s="7">
        <v>401100.28</v>
      </c>
      <c r="F908" t="s">
        <v>92</v>
      </c>
    </row>
    <row r="909" spans="1:6" x14ac:dyDescent="0.25">
      <c r="A909">
        <v>2021</v>
      </c>
      <c r="B909" s="6">
        <v>44411</v>
      </c>
      <c r="C909" s="8">
        <v>890</v>
      </c>
      <c r="D909" s="8" t="s">
        <v>58</v>
      </c>
      <c r="E909" s="7">
        <v>758105.46</v>
      </c>
      <c r="F909" t="s">
        <v>92</v>
      </c>
    </row>
    <row r="910" spans="1:6" x14ac:dyDescent="0.25">
      <c r="A910">
        <v>2021</v>
      </c>
      <c r="B910" s="6">
        <v>44411</v>
      </c>
      <c r="C910" s="8">
        <v>891</v>
      </c>
      <c r="D910" s="8" t="s">
        <v>163</v>
      </c>
      <c r="E910" s="7">
        <v>477808.8</v>
      </c>
      <c r="F910" t="s">
        <v>92</v>
      </c>
    </row>
    <row r="911" spans="1:6" x14ac:dyDescent="0.25">
      <c r="A911">
        <v>2021</v>
      </c>
      <c r="B911" s="6">
        <v>44412</v>
      </c>
      <c r="C911" s="8">
        <v>892</v>
      </c>
      <c r="D911" s="8"/>
      <c r="E911" s="7">
        <v>17320</v>
      </c>
      <c r="F911" t="s">
        <v>135</v>
      </c>
    </row>
    <row r="912" spans="1:6" x14ac:dyDescent="0.25">
      <c r="A912">
        <v>2021</v>
      </c>
      <c r="B912" s="6">
        <v>44412</v>
      </c>
      <c r="C912" s="8">
        <v>893</v>
      </c>
      <c r="D912" s="8" t="s">
        <v>127</v>
      </c>
      <c r="E912" s="7">
        <v>62552.42</v>
      </c>
      <c r="F912" t="s">
        <v>134</v>
      </c>
    </row>
    <row r="913" spans="1:6" x14ac:dyDescent="0.25">
      <c r="A913">
        <v>2021</v>
      </c>
      <c r="B913" s="6">
        <v>44412</v>
      </c>
      <c r="C913" s="8">
        <v>894</v>
      </c>
      <c r="D913" s="8" t="s">
        <v>127</v>
      </c>
      <c r="E913" s="7">
        <v>105000</v>
      </c>
      <c r="F913" t="s">
        <v>134</v>
      </c>
    </row>
    <row r="914" spans="1:6" x14ac:dyDescent="0.25">
      <c r="A914">
        <v>2021</v>
      </c>
      <c r="B914" s="6">
        <v>44412</v>
      </c>
      <c r="C914" s="8">
        <v>895</v>
      </c>
      <c r="D914" s="8" t="s">
        <v>127</v>
      </c>
      <c r="E914" s="7">
        <v>170000</v>
      </c>
      <c r="F914" t="s">
        <v>134</v>
      </c>
    </row>
    <row r="915" spans="1:6" x14ac:dyDescent="0.25">
      <c r="A915">
        <v>2021</v>
      </c>
      <c r="B915" s="6">
        <v>44412</v>
      </c>
      <c r="C915" s="8">
        <v>896</v>
      </c>
      <c r="D915" s="8" t="s">
        <v>127</v>
      </c>
      <c r="E915" s="7">
        <v>137416.79999999999</v>
      </c>
      <c r="F915" t="s">
        <v>134</v>
      </c>
    </row>
    <row r="916" spans="1:6" x14ac:dyDescent="0.25">
      <c r="A916">
        <v>2021</v>
      </c>
      <c r="B916" s="6">
        <v>44412</v>
      </c>
      <c r="C916" s="8">
        <v>897</v>
      </c>
      <c r="D916" s="8" t="s">
        <v>127</v>
      </c>
      <c r="E916" s="7">
        <v>38000</v>
      </c>
      <c r="F916" t="s">
        <v>134</v>
      </c>
    </row>
    <row r="917" spans="1:6" x14ac:dyDescent="0.25">
      <c r="A917">
        <v>2021</v>
      </c>
      <c r="B917" s="6">
        <v>44412</v>
      </c>
      <c r="C917" s="8">
        <v>898</v>
      </c>
      <c r="D917" s="8" t="s">
        <v>127</v>
      </c>
      <c r="E917" s="7">
        <v>47602.080000000002</v>
      </c>
      <c r="F917" t="s">
        <v>134</v>
      </c>
    </row>
    <row r="918" spans="1:6" x14ac:dyDescent="0.25">
      <c r="A918">
        <v>2021</v>
      </c>
      <c r="B918" s="6">
        <v>44413</v>
      </c>
      <c r="C918" s="8">
        <v>899</v>
      </c>
      <c r="D918" s="8" t="s">
        <v>8</v>
      </c>
      <c r="E918" s="7">
        <v>4072.67</v>
      </c>
      <c r="F918" s="5" t="s">
        <v>102</v>
      </c>
    </row>
    <row r="919" spans="1:6" x14ac:dyDescent="0.25">
      <c r="A919">
        <v>2021</v>
      </c>
      <c r="B919" s="6">
        <v>44413</v>
      </c>
      <c r="C919" s="8">
        <v>900</v>
      </c>
      <c r="D919" s="8" t="s">
        <v>8</v>
      </c>
      <c r="E919" s="7">
        <v>359.02</v>
      </c>
      <c r="F919" s="5" t="s">
        <v>102</v>
      </c>
    </row>
    <row r="920" spans="1:6" x14ac:dyDescent="0.25">
      <c r="A920">
        <v>2021</v>
      </c>
      <c r="B920" s="6">
        <v>44413</v>
      </c>
      <c r="C920" s="8">
        <v>901</v>
      </c>
      <c r="D920" s="8" t="s">
        <v>8</v>
      </c>
      <c r="E920" s="7">
        <v>205206.05</v>
      </c>
      <c r="F920" t="s">
        <v>104</v>
      </c>
    </row>
    <row r="921" spans="1:6" x14ac:dyDescent="0.25">
      <c r="A921">
        <v>2021</v>
      </c>
      <c r="B921" s="6">
        <v>44413</v>
      </c>
      <c r="C921" s="8">
        <v>902</v>
      </c>
      <c r="D921" s="8" t="s">
        <v>127</v>
      </c>
      <c r="E921" s="7">
        <v>500</v>
      </c>
      <c r="F921" t="s">
        <v>134</v>
      </c>
    </row>
    <row r="922" spans="1:6" x14ac:dyDescent="0.25">
      <c r="A922">
        <v>2021</v>
      </c>
      <c r="B922" s="6">
        <v>44413</v>
      </c>
      <c r="C922" s="8">
        <v>903</v>
      </c>
      <c r="D922" s="8"/>
      <c r="E922" s="7">
        <v>634.44000000000005</v>
      </c>
      <c r="F922" t="s">
        <v>103</v>
      </c>
    </row>
    <row r="923" spans="1:6" x14ac:dyDescent="0.25">
      <c r="A923">
        <v>2021</v>
      </c>
      <c r="B923" s="6">
        <v>44417</v>
      </c>
      <c r="C923" s="8">
        <v>904</v>
      </c>
      <c r="D923" s="8"/>
      <c r="E923" s="7">
        <v>566</v>
      </c>
      <c r="F923" t="s">
        <v>90</v>
      </c>
    </row>
    <row r="924" spans="1:6" x14ac:dyDescent="0.25">
      <c r="A924">
        <v>2021</v>
      </c>
      <c r="B924" s="6">
        <v>44417</v>
      </c>
      <c r="C924" s="8">
        <v>905</v>
      </c>
      <c r="D924" s="8" t="s">
        <v>68</v>
      </c>
      <c r="E924" s="7">
        <v>132000</v>
      </c>
      <c r="F924" t="s">
        <v>172</v>
      </c>
    </row>
    <row r="925" spans="1:6" x14ac:dyDescent="0.25">
      <c r="A925">
        <v>2021</v>
      </c>
      <c r="B925" s="6">
        <v>44417</v>
      </c>
      <c r="C925" s="8">
        <v>906</v>
      </c>
      <c r="D925" s="8" t="s">
        <v>127</v>
      </c>
      <c r="E925" s="7">
        <v>680000</v>
      </c>
      <c r="F925" t="s">
        <v>172</v>
      </c>
    </row>
    <row r="926" spans="1:6" x14ac:dyDescent="0.25">
      <c r="A926">
        <v>2021</v>
      </c>
      <c r="B926" s="6">
        <v>44418</v>
      </c>
      <c r="C926" s="8">
        <v>907</v>
      </c>
      <c r="D926" s="8"/>
      <c r="E926" s="7">
        <v>1740.6</v>
      </c>
      <c r="F926" t="s">
        <v>104</v>
      </c>
    </row>
    <row r="927" spans="1:6" x14ac:dyDescent="0.25">
      <c r="A927">
        <v>2021</v>
      </c>
      <c r="B927" s="6">
        <v>44424</v>
      </c>
      <c r="C927" s="8">
        <v>908</v>
      </c>
      <c r="D927" s="8" t="s">
        <v>68</v>
      </c>
      <c r="E927" s="7">
        <v>180000</v>
      </c>
      <c r="F927" t="s">
        <v>134</v>
      </c>
    </row>
    <row r="928" spans="1:6" x14ac:dyDescent="0.25">
      <c r="A928">
        <v>2021</v>
      </c>
      <c r="B928" s="6">
        <v>44424</v>
      </c>
      <c r="C928" s="8">
        <v>909</v>
      </c>
      <c r="D928" s="8" t="s">
        <v>127</v>
      </c>
      <c r="E928" s="7">
        <v>66000</v>
      </c>
      <c r="F928" t="s">
        <v>134</v>
      </c>
    </row>
    <row r="929" spans="1:6" x14ac:dyDescent="0.25">
      <c r="A929">
        <v>2021</v>
      </c>
      <c r="B929" s="6">
        <v>44424</v>
      </c>
      <c r="C929" s="8">
        <v>910</v>
      </c>
      <c r="D929" s="8" t="s">
        <v>127</v>
      </c>
      <c r="E929" s="7">
        <v>69000</v>
      </c>
      <c r="F929" t="s">
        <v>134</v>
      </c>
    </row>
    <row r="930" spans="1:6" x14ac:dyDescent="0.25">
      <c r="A930">
        <v>2021</v>
      </c>
      <c r="B930" s="6">
        <v>44424</v>
      </c>
      <c r="C930" s="8">
        <v>911</v>
      </c>
      <c r="D930" s="8" t="s">
        <v>127</v>
      </c>
      <c r="E930" s="7">
        <v>61000</v>
      </c>
      <c r="F930" t="s">
        <v>134</v>
      </c>
    </row>
    <row r="931" spans="1:6" x14ac:dyDescent="0.25">
      <c r="A931">
        <v>2021</v>
      </c>
      <c r="B931" s="6">
        <v>44424</v>
      </c>
      <c r="C931" s="8">
        <v>912</v>
      </c>
      <c r="D931" s="8" t="s">
        <v>127</v>
      </c>
      <c r="E931" s="7">
        <v>148000</v>
      </c>
      <c r="F931" t="s">
        <v>134</v>
      </c>
    </row>
    <row r="932" spans="1:6" x14ac:dyDescent="0.25">
      <c r="A932">
        <v>2021</v>
      </c>
      <c r="B932" s="6">
        <v>44424</v>
      </c>
      <c r="C932" s="8">
        <v>913</v>
      </c>
      <c r="D932" s="8" t="s">
        <v>127</v>
      </c>
      <c r="E932" s="7">
        <v>134000</v>
      </c>
      <c r="F932" t="s">
        <v>134</v>
      </c>
    </row>
    <row r="933" spans="1:6" x14ac:dyDescent="0.25">
      <c r="A933">
        <v>2021</v>
      </c>
      <c r="B933" s="6">
        <v>44424</v>
      </c>
      <c r="C933" s="8">
        <v>914</v>
      </c>
      <c r="D933" s="8" t="s">
        <v>127</v>
      </c>
      <c r="E933" s="7">
        <v>89000</v>
      </c>
      <c r="F933" t="s">
        <v>134</v>
      </c>
    </row>
    <row r="934" spans="1:6" x14ac:dyDescent="0.25">
      <c r="A934">
        <v>2021</v>
      </c>
      <c r="B934" s="6">
        <v>44424</v>
      </c>
      <c r="C934" s="8">
        <v>915</v>
      </c>
      <c r="D934" s="8"/>
      <c r="E934" s="7">
        <v>1886.82</v>
      </c>
      <c r="F934" t="s">
        <v>103</v>
      </c>
    </row>
    <row r="935" spans="1:6" x14ac:dyDescent="0.25">
      <c r="A935">
        <v>2021</v>
      </c>
      <c r="B935" s="6">
        <v>44426</v>
      </c>
      <c r="C935" s="8">
        <v>916</v>
      </c>
      <c r="D935" s="8"/>
      <c r="E935" s="7">
        <v>1886.82</v>
      </c>
      <c r="F935" t="s">
        <v>103</v>
      </c>
    </row>
    <row r="936" spans="1:6" x14ac:dyDescent="0.25">
      <c r="A936">
        <v>2021</v>
      </c>
      <c r="B936" s="6">
        <v>44426</v>
      </c>
      <c r="C936" s="8">
        <v>917</v>
      </c>
      <c r="D936" s="8" t="s">
        <v>170</v>
      </c>
      <c r="E936" s="7">
        <v>70000</v>
      </c>
      <c r="F936" t="s">
        <v>134</v>
      </c>
    </row>
    <row r="937" spans="1:6" x14ac:dyDescent="0.25">
      <c r="A937">
        <v>2021</v>
      </c>
      <c r="B937" s="6">
        <v>44426</v>
      </c>
      <c r="C937" s="8">
        <v>918</v>
      </c>
      <c r="D937" s="8" t="s">
        <v>127</v>
      </c>
      <c r="E937" s="7">
        <v>35900</v>
      </c>
      <c r="F937" t="s">
        <v>134</v>
      </c>
    </row>
    <row r="938" spans="1:6" x14ac:dyDescent="0.25">
      <c r="A938">
        <v>2021</v>
      </c>
      <c r="B938" s="6">
        <v>44426</v>
      </c>
      <c r="C938" s="8">
        <v>919</v>
      </c>
      <c r="D938" s="8" t="s">
        <v>127</v>
      </c>
      <c r="E938" s="7">
        <v>58000</v>
      </c>
      <c r="F938" t="s">
        <v>134</v>
      </c>
    </row>
    <row r="939" spans="1:6" x14ac:dyDescent="0.25">
      <c r="A939">
        <v>2021</v>
      </c>
      <c r="B939" s="6">
        <v>44426</v>
      </c>
      <c r="C939" s="8">
        <v>920</v>
      </c>
      <c r="D939" s="8" t="s">
        <v>127</v>
      </c>
      <c r="E939" s="7">
        <v>159800</v>
      </c>
      <c r="F939" t="s">
        <v>134</v>
      </c>
    </row>
    <row r="940" spans="1:6" x14ac:dyDescent="0.25">
      <c r="A940">
        <v>2021</v>
      </c>
      <c r="B940" s="6">
        <v>44426</v>
      </c>
      <c r="C940" s="8">
        <v>921</v>
      </c>
      <c r="D940" s="8" t="s">
        <v>127</v>
      </c>
      <c r="E940" s="7">
        <v>100000</v>
      </c>
      <c r="F940" t="s">
        <v>134</v>
      </c>
    </row>
    <row r="941" spans="1:6" x14ac:dyDescent="0.25">
      <c r="A941">
        <v>2021</v>
      </c>
      <c r="B941" s="6">
        <v>44426</v>
      </c>
      <c r="C941" s="8">
        <v>922</v>
      </c>
      <c r="D941" s="8" t="s">
        <v>127</v>
      </c>
      <c r="E941" s="7">
        <v>75000</v>
      </c>
      <c r="F941" t="s">
        <v>134</v>
      </c>
    </row>
    <row r="942" spans="1:6" x14ac:dyDescent="0.25">
      <c r="A942">
        <v>2021</v>
      </c>
      <c r="B942" s="6">
        <v>44427</v>
      </c>
      <c r="C942" s="8">
        <v>923</v>
      </c>
      <c r="D942" s="8"/>
      <c r="E942" s="7">
        <v>1150.4100000000001</v>
      </c>
      <c r="F942" t="s">
        <v>97</v>
      </c>
    </row>
    <row r="943" spans="1:6" x14ac:dyDescent="0.25">
      <c r="A943">
        <v>2021</v>
      </c>
      <c r="B943" s="6">
        <v>44427</v>
      </c>
      <c r="C943" s="8">
        <v>924</v>
      </c>
      <c r="D943" s="8" t="s">
        <v>15</v>
      </c>
      <c r="E943" s="7">
        <v>45465.19</v>
      </c>
      <c r="F943" t="s">
        <v>95</v>
      </c>
    </row>
    <row r="944" spans="1:6" x14ac:dyDescent="0.25">
      <c r="A944">
        <v>2021</v>
      </c>
      <c r="B944" s="6">
        <v>44427</v>
      </c>
      <c r="C944" s="8">
        <v>925</v>
      </c>
      <c r="D944" s="8" t="s">
        <v>15</v>
      </c>
      <c r="E944" s="7">
        <v>876601.21</v>
      </c>
      <c r="F944" t="s">
        <v>96</v>
      </c>
    </row>
    <row r="945" spans="1:6" x14ac:dyDescent="0.25">
      <c r="A945">
        <v>2021</v>
      </c>
      <c r="B945" s="6">
        <v>44427</v>
      </c>
      <c r="C945" s="8">
        <v>926</v>
      </c>
      <c r="D945" s="8" t="s">
        <v>8</v>
      </c>
      <c r="E945" s="7">
        <v>803940.59</v>
      </c>
      <c r="F945" t="s">
        <v>98</v>
      </c>
    </row>
    <row r="946" spans="1:6" x14ac:dyDescent="0.25">
      <c r="A946">
        <v>2021</v>
      </c>
      <c r="B946" s="6">
        <v>44427</v>
      </c>
      <c r="C946" s="8">
        <v>927</v>
      </c>
      <c r="D946" s="8" t="s">
        <v>8</v>
      </c>
      <c r="E946" s="7">
        <v>275.54000000000002</v>
      </c>
      <c r="F946" t="s">
        <v>98</v>
      </c>
    </row>
    <row r="947" spans="1:6" x14ac:dyDescent="0.25">
      <c r="A947">
        <v>2021</v>
      </c>
      <c r="B947" s="6">
        <v>44427</v>
      </c>
      <c r="C947" s="8">
        <v>928</v>
      </c>
      <c r="D947" s="8" t="s">
        <v>8</v>
      </c>
      <c r="E947" s="7">
        <v>719630.82</v>
      </c>
      <c r="F947" t="s">
        <v>98</v>
      </c>
    </row>
    <row r="948" spans="1:6" x14ac:dyDescent="0.25">
      <c r="A948">
        <v>2021</v>
      </c>
      <c r="B948" s="6">
        <v>44427</v>
      </c>
      <c r="C948" s="8">
        <v>929</v>
      </c>
      <c r="D948" s="8" t="s">
        <v>68</v>
      </c>
      <c r="E948" s="7">
        <v>60000</v>
      </c>
      <c r="F948" t="s">
        <v>134</v>
      </c>
    </row>
    <row r="949" spans="1:6" x14ac:dyDescent="0.25">
      <c r="A949">
        <v>2021</v>
      </c>
      <c r="B949" s="6">
        <v>44427</v>
      </c>
      <c r="C949" s="8">
        <v>930</v>
      </c>
      <c r="D949" s="8" t="s">
        <v>68</v>
      </c>
      <c r="E949" s="7">
        <v>120000</v>
      </c>
      <c r="F949" t="s">
        <v>134</v>
      </c>
    </row>
    <row r="950" spans="1:6" x14ac:dyDescent="0.25">
      <c r="A950">
        <v>2021</v>
      </c>
      <c r="B950" s="6">
        <v>44428</v>
      </c>
      <c r="C950" s="8">
        <v>931</v>
      </c>
      <c r="D950" s="8" t="s">
        <v>170</v>
      </c>
      <c r="E950" s="7">
        <v>40000</v>
      </c>
      <c r="F950" t="s">
        <v>172</v>
      </c>
    </row>
    <row r="951" spans="1:6" x14ac:dyDescent="0.25">
      <c r="A951">
        <v>2021</v>
      </c>
      <c r="B951" s="6">
        <v>44428</v>
      </c>
      <c r="C951" s="8">
        <v>932</v>
      </c>
      <c r="D951" s="8" t="s">
        <v>170</v>
      </c>
      <c r="E951" s="7">
        <v>667400</v>
      </c>
      <c r="F951" t="s">
        <v>172</v>
      </c>
    </row>
    <row r="952" spans="1:6" x14ac:dyDescent="0.25">
      <c r="A952">
        <v>2021</v>
      </c>
      <c r="B952" s="6">
        <v>44428</v>
      </c>
      <c r="C952" s="8">
        <v>933</v>
      </c>
      <c r="D952" s="8" t="s">
        <v>8</v>
      </c>
      <c r="E952" s="7">
        <v>566</v>
      </c>
      <c r="F952" t="s">
        <v>90</v>
      </c>
    </row>
    <row r="953" spans="1:6" x14ac:dyDescent="0.25">
      <c r="A953">
        <v>2021</v>
      </c>
      <c r="B953" s="6">
        <v>44428</v>
      </c>
      <c r="C953" s="8">
        <v>934</v>
      </c>
      <c r="D953" s="8" t="s">
        <v>8</v>
      </c>
      <c r="E953" s="7">
        <v>10388494.890000001</v>
      </c>
      <c r="F953" t="s">
        <v>90</v>
      </c>
    </row>
    <row r="954" spans="1:6" x14ac:dyDescent="0.25">
      <c r="A954">
        <v>2021</v>
      </c>
      <c r="B954" s="6">
        <v>44428</v>
      </c>
      <c r="C954" s="8">
        <v>935</v>
      </c>
      <c r="D954" s="8" t="s">
        <v>9</v>
      </c>
      <c r="E954" s="7">
        <v>7692</v>
      </c>
      <c r="F954" t="s">
        <v>90</v>
      </c>
    </row>
    <row r="955" spans="1:6" x14ac:dyDescent="0.25">
      <c r="A955">
        <v>2021</v>
      </c>
      <c r="B955" s="6">
        <v>44431</v>
      </c>
      <c r="C955" s="8">
        <v>936</v>
      </c>
      <c r="D955" s="8" t="s">
        <v>8</v>
      </c>
      <c r="E955" s="7">
        <v>2690819.87</v>
      </c>
      <c r="F955" t="s">
        <v>115</v>
      </c>
    </row>
    <row r="956" spans="1:6" x14ac:dyDescent="0.25">
      <c r="A956">
        <v>2021</v>
      </c>
      <c r="B956" s="6">
        <v>44431</v>
      </c>
      <c r="C956" s="8">
        <v>936</v>
      </c>
      <c r="D956" s="8" t="s">
        <v>8</v>
      </c>
      <c r="E956" s="7">
        <v>3140200</v>
      </c>
      <c r="F956" t="s">
        <v>115</v>
      </c>
    </row>
    <row r="957" spans="1:6" x14ac:dyDescent="0.25">
      <c r="A957">
        <v>2021</v>
      </c>
      <c r="B957" s="6">
        <v>44431</v>
      </c>
      <c r="C957" s="8">
        <v>937</v>
      </c>
      <c r="D957" s="8" t="s">
        <v>8</v>
      </c>
      <c r="E957" s="7">
        <v>12230.16</v>
      </c>
      <c r="F957" t="s">
        <v>115</v>
      </c>
    </row>
    <row r="958" spans="1:6" x14ac:dyDescent="0.25">
      <c r="A958">
        <v>2021</v>
      </c>
      <c r="B958" s="6">
        <v>44431</v>
      </c>
      <c r="C958" s="8">
        <v>937</v>
      </c>
      <c r="D958" s="8" t="s">
        <v>8</v>
      </c>
      <c r="E958" s="7">
        <v>16400</v>
      </c>
      <c r="F958" t="s">
        <v>115</v>
      </c>
    </row>
    <row r="959" spans="1:6" x14ac:dyDescent="0.25">
      <c r="A959">
        <v>2021</v>
      </c>
      <c r="B959" s="6">
        <v>44432</v>
      </c>
      <c r="C959" s="8">
        <v>938</v>
      </c>
      <c r="D959" s="8"/>
      <c r="E959" s="7">
        <v>6429.48</v>
      </c>
      <c r="F959" t="s">
        <v>89</v>
      </c>
    </row>
    <row r="960" spans="1:6" x14ac:dyDescent="0.25">
      <c r="A960">
        <v>2021</v>
      </c>
      <c r="B960" s="6">
        <v>44433</v>
      </c>
      <c r="C960" s="8">
        <v>939</v>
      </c>
      <c r="D960" s="8"/>
      <c r="E960" s="7">
        <v>91</v>
      </c>
      <c r="F960" t="s">
        <v>115</v>
      </c>
    </row>
    <row r="961" spans="1:6" x14ac:dyDescent="0.25">
      <c r="A961">
        <v>2021</v>
      </c>
      <c r="B961" s="6">
        <v>44433</v>
      </c>
      <c r="C961" s="8">
        <v>940</v>
      </c>
      <c r="D961" s="8"/>
      <c r="E961" s="7">
        <v>193.38</v>
      </c>
      <c r="F961" t="s">
        <v>115</v>
      </c>
    </row>
    <row r="962" spans="1:6" x14ac:dyDescent="0.25">
      <c r="A962">
        <v>2021</v>
      </c>
      <c r="B962" s="6">
        <v>44433</v>
      </c>
      <c r="C962" s="8">
        <v>941</v>
      </c>
      <c r="D962" s="8"/>
      <c r="E962" s="7">
        <v>61.15</v>
      </c>
      <c r="F962" t="s">
        <v>115</v>
      </c>
    </row>
    <row r="963" spans="1:6" x14ac:dyDescent="0.25">
      <c r="A963">
        <v>2021</v>
      </c>
      <c r="B963" s="6">
        <v>44433</v>
      </c>
      <c r="C963" s="8">
        <v>942</v>
      </c>
      <c r="D963" s="8"/>
      <c r="E963" s="7">
        <v>200</v>
      </c>
      <c r="F963" t="s">
        <v>115</v>
      </c>
    </row>
    <row r="964" spans="1:6" x14ac:dyDescent="0.25">
      <c r="A964">
        <v>2021</v>
      </c>
      <c r="B964" s="6">
        <v>44433</v>
      </c>
      <c r="C964" s="8">
        <v>943</v>
      </c>
      <c r="D964" s="8"/>
      <c r="E964" s="7">
        <v>103.8</v>
      </c>
      <c r="F964" t="s">
        <v>115</v>
      </c>
    </row>
    <row r="965" spans="1:6" x14ac:dyDescent="0.25">
      <c r="A965">
        <v>2021</v>
      </c>
      <c r="B965" s="6">
        <v>44433</v>
      </c>
      <c r="C965" s="8">
        <v>944</v>
      </c>
      <c r="D965" s="8"/>
      <c r="E965" s="7">
        <v>86.74</v>
      </c>
      <c r="F965" t="s">
        <v>115</v>
      </c>
    </row>
    <row r="966" spans="1:6" x14ac:dyDescent="0.25">
      <c r="A966">
        <v>2021</v>
      </c>
      <c r="B966" s="6">
        <v>44433</v>
      </c>
      <c r="C966" s="8">
        <v>945</v>
      </c>
      <c r="D966" s="8"/>
      <c r="E966" s="7">
        <v>216.13</v>
      </c>
      <c r="F966" t="s">
        <v>115</v>
      </c>
    </row>
    <row r="967" spans="1:6" x14ac:dyDescent="0.25">
      <c r="A967">
        <v>2021</v>
      </c>
      <c r="B967" s="6">
        <v>44433</v>
      </c>
      <c r="C967" s="8">
        <v>946</v>
      </c>
      <c r="D967" s="8"/>
      <c r="E967" s="7">
        <v>200</v>
      </c>
      <c r="F967" t="s">
        <v>115</v>
      </c>
    </row>
    <row r="968" spans="1:6" x14ac:dyDescent="0.25">
      <c r="A968">
        <v>2021</v>
      </c>
      <c r="B968" s="6">
        <v>44433</v>
      </c>
      <c r="C968" s="8">
        <v>947</v>
      </c>
      <c r="D968" s="8"/>
      <c r="E968" s="7">
        <v>91</v>
      </c>
      <c r="F968" t="s">
        <v>115</v>
      </c>
    </row>
    <row r="969" spans="1:6" x14ac:dyDescent="0.25">
      <c r="A969">
        <v>2021</v>
      </c>
      <c r="B969" s="6">
        <v>44433</v>
      </c>
      <c r="C969" s="8">
        <v>948</v>
      </c>
      <c r="D969" s="8"/>
      <c r="E969" s="7">
        <v>86.74</v>
      </c>
      <c r="F969" t="s">
        <v>115</v>
      </c>
    </row>
    <row r="970" spans="1:6" x14ac:dyDescent="0.25">
      <c r="A970">
        <v>2021</v>
      </c>
      <c r="B970" s="6">
        <v>44433</v>
      </c>
      <c r="C970" s="8">
        <v>949</v>
      </c>
      <c r="D970" s="8"/>
      <c r="E970" s="7">
        <v>291</v>
      </c>
      <c r="F970" t="s">
        <v>115</v>
      </c>
    </row>
    <row r="971" spans="1:6" x14ac:dyDescent="0.25">
      <c r="A971">
        <v>2021</v>
      </c>
      <c r="B971" s="6">
        <v>44433</v>
      </c>
      <c r="C971" s="8">
        <v>950</v>
      </c>
      <c r="D971" s="8" t="s">
        <v>8</v>
      </c>
      <c r="E971" s="7">
        <v>68718</v>
      </c>
      <c r="F971" t="s">
        <v>94</v>
      </c>
    </row>
    <row r="972" spans="1:6" x14ac:dyDescent="0.25">
      <c r="A972">
        <v>2021</v>
      </c>
      <c r="B972" s="6">
        <v>44434</v>
      </c>
      <c r="C972" s="8">
        <v>951</v>
      </c>
      <c r="D972" s="8" t="s">
        <v>127</v>
      </c>
      <c r="E972" s="7">
        <v>64925</v>
      </c>
      <c r="F972" t="s">
        <v>172</v>
      </c>
    </row>
    <row r="973" spans="1:6" x14ac:dyDescent="0.25">
      <c r="A973">
        <v>2021</v>
      </c>
      <c r="B973" s="6">
        <v>44434</v>
      </c>
      <c r="C973" s="8">
        <v>952</v>
      </c>
      <c r="D973" s="8" t="s">
        <v>127</v>
      </c>
      <c r="E973" s="7">
        <v>69850</v>
      </c>
      <c r="F973" t="s">
        <v>172</v>
      </c>
    </row>
    <row r="974" spans="1:6" x14ac:dyDescent="0.25">
      <c r="A974">
        <v>2021</v>
      </c>
      <c r="B974" s="6">
        <v>44434</v>
      </c>
      <c r="C974" s="8">
        <v>953</v>
      </c>
      <c r="D974" s="8" t="s">
        <v>8</v>
      </c>
      <c r="E974" s="7">
        <v>3292170.19</v>
      </c>
      <c r="F974" t="s">
        <v>89</v>
      </c>
    </row>
    <row r="975" spans="1:6" x14ac:dyDescent="0.25">
      <c r="A975">
        <v>2021</v>
      </c>
      <c r="B975" s="6">
        <v>44434</v>
      </c>
      <c r="C975" s="8">
        <v>954</v>
      </c>
      <c r="D975" s="8" t="s">
        <v>9</v>
      </c>
      <c r="E975" s="7">
        <v>137173.38</v>
      </c>
      <c r="F975" t="s">
        <v>89</v>
      </c>
    </row>
    <row r="976" spans="1:6" x14ac:dyDescent="0.25">
      <c r="A976">
        <v>2021</v>
      </c>
      <c r="B976" s="6">
        <v>44435</v>
      </c>
      <c r="C976" s="8">
        <v>955</v>
      </c>
      <c r="D976" s="8" t="s">
        <v>68</v>
      </c>
      <c r="E976" s="7">
        <v>86000</v>
      </c>
      <c r="F976" t="s">
        <v>134</v>
      </c>
    </row>
    <row r="977" spans="1:6" x14ac:dyDescent="0.25">
      <c r="A977">
        <v>2021</v>
      </c>
      <c r="B977" s="6">
        <v>44435</v>
      </c>
      <c r="C977" s="8">
        <v>956</v>
      </c>
      <c r="D977" s="8" t="s">
        <v>170</v>
      </c>
      <c r="E977" s="7">
        <v>40000</v>
      </c>
      <c r="F977" t="s">
        <v>134</v>
      </c>
    </row>
    <row r="978" spans="1:6" x14ac:dyDescent="0.25">
      <c r="A978">
        <v>2021</v>
      </c>
      <c r="B978" s="6">
        <v>44435</v>
      </c>
      <c r="C978" s="8">
        <v>957</v>
      </c>
      <c r="D978" s="8" t="s">
        <v>170</v>
      </c>
      <c r="E978" s="7">
        <v>96500</v>
      </c>
      <c r="F978" t="s">
        <v>134</v>
      </c>
    </row>
    <row r="979" spans="1:6" x14ac:dyDescent="0.25">
      <c r="A979">
        <v>2021</v>
      </c>
      <c r="B979" s="6">
        <v>44435</v>
      </c>
      <c r="C979" s="8">
        <v>958</v>
      </c>
      <c r="D979" s="8" t="s">
        <v>170</v>
      </c>
      <c r="E979" s="7">
        <v>67200</v>
      </c>
      <c r="F979" t="s">
        <v>134</v>
      </c>
    </row>
    <row r="980" spans="1:6" x14ac:dyDescent="0.25">
      <c r="A980">
        <v>2021</v>
      </c>
      <c r="B980" s="6">
        <v>44435</v>
      </c>
      <c r="C980" s="8">
        <v>959</v>
      </c>
      <c r="D980" s="8" t="s">
        <v>170</v>
      </c>
      <c r="E980" s="7">
        <v>120000</v>
      </c>
      <c r="F980" t="s">
        <v>134</v>
      </c>
    </row>
    <row r="981" spans="1:6" x14ac:dyDescent="0.25">
      <c r="A981">
        <v>2021</v>
      </c>
      <c r="B981" s="6">
        <v>44435</v>
      </c>
      <c r="C981" s="8">
        <v>960</v>
      </c>
      <c r="D981" s="8" t="s">
        <v>170</v>
      </c>
      <c r="E981" s="7">
        <v>48000</v>
      </c>
      <c r="F981" t="s">
        <v>134</v>
      </c>
    </row>
    <row r="982" spans="1:6" x14ac:dyDescent="0.25">
      <c r="A982">
        <v>2021</v>
      </c>
      <c r="B982" s="6">
        <v>44435</v>
      </c>
      <c r="C982" s="8">
        <v>961</v>
      </c>
      <c r="D982" s="8" t="s">
        <v>127</v>
      </c>
      <c r="E982" s="7">
        <v>95000</v>
      </c>
      <c r="F982" t="s">
        <v>134</v>
      </c>
    </row>
    <row r="983" spans="1:6" x14ac:dyDescent="0.25">
      <c r="A983">
        <v>2021</v>
      </c>
      <c r="B983" s="6">
        <v>44435</v>
      </c>
      <c r="C983" s="8">
        <v>962</v>
      </c>
      <c r="D983" s="8" t="s">
        <v>127</v>
      </c>
      <c r="E983" s="7">
        <v>82600</v>
      </c>
      <c r="F983" t="s">
        <v>134</v>
      </c>
    </row>
    <row r="984" spans="1:6" x14ac:dyDescent="0.25">
      <c r="A984">
        <v>2021</v>
      </c>
      <c r="B984" s="6">
        <v>44442</v>
      </c>
      <c r="C984" s="8">
        <v>963</v>
      </c>
      <c r="D984" s="8" t="s">
        <v>10</v>
      </c>
      <c r="E984" s="7">
        <v>382.43</v>
      </c>
      <c r="F984" t="s">
        <v>89</v>
      </c>
    </row>
    <row r="985" spans="1:6" x14ac:dyDescent="0.25">
      <c r="A985">
        <v>2021</v>
      </c>
      <c r="B985" s="6">
        <v>44442</v>
      </c>
      <c r="C985" s="8">
        <v>964</v>
      </c>
      <c r="D985" s="8" t="s">
        <v>11</v>
      </c>
      <c r="E985" s="7">
        <v>1775.9</v>
      </c>
      <c r="F985" t="s">
        <v>89</v>
      </c>
    </row>
    <row r="986" spans="1:6" x14ac:dyDescent="0.25">
      <c r="A986">
        <v>2021</v>
      </c>
      <c r="B986" s="6">
        <v>44442</v>
      </c>
      <c r="C986" s="8">
        <v>965</v>
      </c>
      <c r="D986" s="8" t="s">
        <v>12</v>
      </c>
      <c r="E986" s="7">
        <v>1707.65</v>
      </c>
      <c r="F986" t="s">
        <v>89</v>
      </c>
    </row>
    <row r="987" spans="1:6" x14ac:dyDescent="0.25">
      <c r="A987">
        <v>2021</v>
      </c>
      <c r="B987" s="6">
        <v>44445</v>
      </c>
      <c r="C987" s="8">
        <v>974</v>
      </c>
      <c r="D987" s="8" t="s">
        <v>69</v>
      </c>
      <c r="E987" s="7">
        <v>392.3</v>
      </c>
      <c r="F987" t="s">
        <v>106</v>
      </c>
    </row>
    <row r="988" spans="1:6" x14ac:dyDescent="0.25">
      <c r="A988">
        <v>2021</v>
      </c>
      <c r="B988" s="6">
        <v>44445</v>
      </c>
      <c r="C988" s="8">
        <v>975</v>
      </c>
      <c r="D988" s="8" t="s">
        <v>49</v>
      </c>
      <c r="E988" s="7">
        <v>169230.51</v>
      </c>
      <c r="F988" t="s">
        <v>106</v>
      </c>
    </row>
    <row r="989" spans="1:6" x14ac:dyDescent="0.25">
      <c r="A989">
        <v>2021</v>
      </c>
      <c r="B989" s="6">
        <v>44445</v>
      </c>
      <c r="C989" s="8">
        <v>976</v>
      </c>
      <c r="D989" s="8" t="s">
        <v>35</v>
      </c>
      <c r="E989" s="7">
        <v>23710.799999999999</v>
      </c>
      <c r="F989" t="s">
        <v>106</v>
      </c>
    </row>
    <row r="990" spans="1:6" x14ac:dyDescent="0.25">
      <c r="A990">
        <v>2021</v>
      </c>
      <c r="B990" s="6">
        <v>44445</v>
      </c>
      <c r="C990" s="8">
        <v>977</v>
      </c>
      <c r="D990" s="8" t="s">
        <v>16</v>
      </c>
      <c r="E990" s="7">
        <v>19333.88</v>
      </c>
      <c r="F990" t="s">
        <v>106</v>
      </c>
    </row>
    <row r="991" spans="1:6" x14ac:dyDescent="0.25">
      <c r="A991">
        <v>2021</v>
      </c>
      <c r="B991" s="6">
        <v>44445</v>
      </c>
      <c r="C991" s="8">
        <v>978</v>
      </c>
      <c r="D991" s="8" t="s">
        <v>20</v>
      </c>
      <c r="E991" s="7">
        <v>163651.81</v>
      </c>
      <c r="F991" t="s">
        <v>106</v>
      </c>
    </row>
    <row r="992" spans="1:6" x14ac:dyDescent="0.25">
      <c r="A992">
        <v>2021</v>
      </c>
      <c r="B992" s="6">
        <v>44445</v>
      </c>
      <c r="C992" s="8">
        <v>979</v>
      </c>
      <c r="D992" s="8" t="s">
        <v>124</v>
      </c>
      <c r="E992" s="7">
        <v>1226275.76</v>
      </c>
      <c r="F992" t="s">
        <v>106</v>
      </c>
    </row>
    <row r="993" spans="1:6" x14ac:dyDescent="0.25">
      <c r="A993">
        <v>2021</v>
      </c>
      <c r="B993" s="6">
        <v>44447</v>
      </c>
      <c r="C993" s="8">
        <v>980</v>
      </c>
      <c r="D993" s="8" t="s">
        <v>147</v>
      </c>
      <c r="E993" s="7">
        <v>163849.79999999999</v>
      </c>
      <c r="F993" t="s">
        <v>108</v>
      </c>
    </row>
    <row r="994" spans="1:6" x14ac:dyDescent="0.25">
      <c r="A994">
        <v>2021</v>
      </c>
      <c r="B994" s="6">
        <v>44449</v>
      </c>
      <c r="C994" s="8">
        <v>981</v>
      </c>
      <c r="D994" s="8" t="s">
        <v>8</v>
      </c>
      <c r="E994" s="7">
        <v>196487.55</v>
      </c>
      <c r="F994" t="s">
        <v>110</v>
      </c>
    </row>
    <row r="995" spans="1:6" x14ac:dyDescent="0.25">
      <c r="A995">
        <v>2021</v>
      </c>
      <c r="B995" s="6">
        <v>44449</v>
      </c>
      <c r="C995" s="8">
        <v>982</v>
      </c>
      <c r="D995" s="8" t="s">
        <v>68</v>
      </c>
      <c r="E995" s="7">
        <v>1000000</v>
      </c>
      <c r="F995" t="s">
        <v>172</v>
      </c>
    </row>
    <row r="996" spans="1:6" x14ac:dyDescent="0.25">
      <c r="A996">
        <v>2021</v>
      </c>
      <c r="B996" s="6">
        <v>44449</v>
      </c>
      <c r="C996" s="8">
        <v>983</v>
      </c>
      <c r="D996" s="8" t="s">
        <v>127</v>
      </c>
      <c r="E996" s="7">
        <v>600000</v>
      </c>
      <c r="F996" t="s">
        <v>172</v>
      </c>
    </row>
    <row r="997" spans="1:6" x14ac:dyDescent="0.25">
      <c r="A997">
        <v>2021</v>
      </c>
      <c r="B997" s="6">
        <v>44452</v>
      </c>
      <c r="C997" s="8">
        <v>984</v>
      </c>
      <c r="D997" s="8" t="s">
        <v>170</v>
      </c>
      <c r="E997" s="7">
        <v>114000</v>
      </c>
      <c r="F997" t="s">
        <v>134</v>
      </c>
    </row>
    <row r="998" spans="1:6" x14ac:dyDescent="0.25">
      <c r="A998">
        <v>2021</v>
      </c>
      <c r="B998" s="6">
        <v>44452</v>
      </c>
      <c r="C998" s="8">
        <v>985</v>
      </c>
      <c r="D998" s="8" t="s">
        <v>127</v>
      </c>
      <c r="E998" s="7">
        <v>114900</v>
      </c>
      <c r="F998" t="s">
        <v>134</v>
      </c>
    </row>
    <row r="999" spans="1:6" x14ac:dyDescent="0.25">
      <c r="A999">
        <v>2021</v>
      </c>
      <c r="B999" s="6">
        <v>44452</v>
      </c>
      <c r="C999" s="8">
        <v>986</v>
      </c>
      <c r="D999" s="8" t="s">
        <v>69</v>
      </c>
      <c r="E999" s="7">
        <v>3614.66</v>
      </c>
      <c r="F999" t="s">
        <v>101</v>
      </c>
    </row>
    <row r="1000" spans="1:6" x14ac:dyDescent="0.25">
      <c r="A1000">
        <v>2021</v>
      </c>
      <c r="B1000" s="6">
        <v>44452</v>
      </c>
      <c r="C1000" s="8">
        <v>987</v>
      </c>
      <c r="D1000" s="8" t="s">
        <v>69</v>
      </c>
      <c r="E1000" s="7">
        <v>3276.2</v>
      </c>
      <c r="F1000" t="s">
        <v>101</v>
      </c>
    </row>
    <row r="1001" spans="1:6" x14ac:dyDescent="0.25">
      <c r="A1001">
        <v>2021</v>
      </c>
      <c r="B1001" s="6">
        <v>44452</v>
      </c>
      <c r="C1001" s="8">
        <v>988</v>
      </c>
      <c r="D1001" s="8" t="s">
        <v>69</v>
      </c>
      <c r="E1001" s="7">
        <v>2758.47</v>
      </c>
      <c r="F1001" t="s">
        <v>101</v>
      </c>
    </row>
    <row r="1002" spans="1:6" x14ac:dyDescent="0.25">
      <c r="A1002">
        <v>2021</v>
      </c>
      <c r="B1002" s="6">
        <v>44452</v>
      </c>
      <c r="C1002" s="8">
        <v>989</v>
      </c>
      <c r="D1002" s="8" t="s">
        <v>69</v>
      </c>
      <c r="E1002" s="7">
        <v>3614.87</v>
      </c>
      <c r="F1002" t="s">
        <v>101</v>
      </c>
    </row>
    <row r="1003" spans="1:6" x14ac:dyDescent="0.25">
      <c r="A1003">
        <v>2021</v>
      </c>
      <c r="B1003" s="6">
        <v>44452</v>
      </c>
      <c r="C1003" s="8">
        <v>990</v>
      </c>
      <c r="D1003" s="8" t="s">
        <v>70</v>
      </c>
      <c r="E1003" s="7">
        <v>7086.6</v>
      </c>
      <c r="F1003" t="s">
        <v>101</v>
      </c>
    </row>
    <row r="1004" spans="1:6" x14ac:dyDescent="0.25">
      <c r="A1004">
        <v>2021</v>
      </c>
      <c r="B1004" s="6">
        <v>44452</v>
      </c>
      <c r="C1004" s="8">
        <v>991</v>
      </c>
      <c r="D1004" s="8" t="s">
        <v>70</v>
      </c>
      <c r="E1004" s="7">
        <v>5048.57</v>
      </c>
      <c r="F1004" t="s">
        <v>101</v>
      </c>
    </row>
    <row r="1005" spans="1:6" x14ac:dyDescent="0.25">
      <c r="A1005">
        <v>2021</v>
      </c>
      <c r="B1005" s="6">
        <v>44452</v>
      </c>
      <c r="C1005" s="8">
        <v>992</v>
      </c>
      <c r="D1005" s="8" t="s">
        <v>71</v>
      </c>
      <c r="E1005" s="7">
        <v>10707.42</v>
      </c>
      <c r="F1005" t="s">
        <v>101</v>
      </c>
    </row>
    <row r="1006" spans="1:6" x14ac:dyDescent="0.25">
      <c r="A1006">
        <v>2021</v>
      </c>
      <c r="B1006" s="6">
        <v>44452</v>
      </c>
      <c r="C1006" s="8">
        <v>993</v>
      </c>
      <c r="D1006" s="8" t="s">
        <v>71</v>
      </c>
      <c r="E1006" s="7">
        <v>1875.84</v>
      </c>
      <c r="F1006" t="s">
        <v>101</v>
      </c>
    </row>
    <row r="1007" spans="1:6" x14ac:dyDescent="0.25">
      <c r="A1007">
        <v>2021</v>
      </c>
      <c r="B1007" s="6">
        <v>44452</v>
      </c>
      <c r="C1007" s="8">
        <v>994</v>
      </c>
      <c r="D1007" s="8" t="s">
        <v>71</v>
      </c>
      <c r="E1007" s="7">
        <v>4085.3</v>
      </c>
      <c r="F1007" t="s">
        <v>101</v>
      </c>
    </row>
    <row r="1008" spans="1:6" x14ac:dyDescent="0.25">
      <c r="A1008">
        <v>2021</v>
      </c>
      <c r="B1008" s="6">
        <v>44452</v>
      </c>
      <c r="C1008" s="8">
        <v>995</v>
      </c>
      <c r="D1008" s="8" t="s">
        <v>71</v>
      </c>
      <c r="E1008" s="7">
        <v>1750.58</v>
      </c>
      <c r="F1008" t="s">
        <v>101</v>
      </c>
    </row>
    <row r="1009" spans="1:6" x14ac:dyDescent="0.25">
      <c r="A1009">
        <v>2021</v>
      </c>
      <c r="B1009" s="6">
        <v>44452</v>
      </c>
      <c r="C1009" s="8">
        <v>996</v>
      </c>
      <c r="D1009" s="8" t="s">
        <v>49</v>
      </c>
      <c r="E1009" s="7">
        <v>5277.13</v>
      </c>
      <c r="F1009" t="s">
        <v>101</v>
      </c>
    </row>
    <row r="1010" spans="1:6" x14ac:dyDescent="0.25">
      <c r="A1010">
        <v>2021</v>
      </c>
      <c r="B1010" s="6">
        <v>44452</v>
      </c>
      <c r="C1010" s="8">
        <v>997</v>
      </c>
      <c r="D1010" s="8" t="s">
        <v>49</v>
      </c>
      <c r="E1010" s="7">
        <v>8668.98</v>
      </c>
      <c r="F1010" t="s">
        <v>101</v>
      </c>
    </row>
    <row r="1011" spans="1:6" x14ac:dyDescent="0.25">
      <c r="A1011">
        <v>2021</v>
      </c>
      <c r="B1011" s="6">
        <v>44452</v>
      </c>
      <c r="C1011" s="8">
        <v>998</v>
      </c>
      <c r="D1011" s="8" t="s">
        <v>49</v>
      </c>
      <c r="E1011" s="7">
        <v>5493.65</v>
      </c>
      <c r="F1011" t="s">
        <v>101</v>
      </c>
    </row>
    <row r="1012" spans="1:6" x14ac:dyDescent="0.25">
      <c r="A1012">
        <v>2021</v>
      </c>
      <c r="B1012" s="6">
        <v>44452</v>
      </c>
      <c r="C1012" s="8">
        <v>999</v>
      </c>
      <c r="D1012" s="8" t="s">
        <v>49</v>
      </c>
      <c r="E1012" s="7">
        <v>5954.73</v>
      </c>
      <c r="F1012" t="s">
        <v>101</v>
      </c>
    </row>
    <row r="1013" spans="1:6" x14ac:dyDescent="0.25">
      <c r="A1013">
        <v>2021</v>
      </c>
      <c r="B1013" s="6">
        <v>44452</v>
      </c>
      <c r="C1013" s="8">
        <v>1000</v>
      </c>
      <c r="D1013" s="8" t="s">
        <v>35</v>
      </c>
      <c r="E1013" s="7">
        <v>4008.58</v>
      </c>
      <c r="F1013" t="s">
        <v>101</v>
      </c>
    </row>
    <row r="1014" spans="1:6" x14ac:dyDescent="0.25">
      <c r="A1014">
        <v>2021</v>
      </c>
      <c r="B1014" s="6">
        <v>44452</v>
      </c>
      <c r="C1014" s="8">
        <v>1001</v>
      </c>
      <c r="D1014" s="8" t="s">
        <v>35</v>
      </c>
      <c r="E1014" s="7">
        <v>6309.46</v>
      </c>
      <c r="F1014" t="s">
        <v>101</v>
      </c>
    </row>
    <row r="1015" spans="1:6" x14ac:dyDescent="0.25">
      <c r="A1015">
        <v>2021</v>
      </c>
      <c r="B1015" s="6">
        <v>44452</v>
      </c>
      <c r="C1015" s="8">
        <v>1002</v>
      </c>
      <c r="D1015" s="8" t="s">
        <v>35</v>
      </c>
      <c r="E1015" s="7">
        <v>4059.96</v>
      </c>
      <c r="F1015" t="s">
        <v>101</v>
      </c>
    </row>
    <row r="1016" spans="1:6" x14ac:dyDescent="0.25">
      <c r="A1016">
        <v>2021</v>
      </c>
      <c r="B1016" s="6">
        <v>44452</v>
      </c>
      <c r="C1016" s="8">
        <v>1003</v>
      </c>
      <c r="D1016" s="8" t="s">
        <v>35</v>
      </c>
      <c r="E1016" s="7">
        <v>7662.19</v>
      </c>
      <c r="F1016" t="s">
        <v>101</v>
      </c>
    </row>
    <row r="1017" spans="1:6" x14ac:dyDescent="0.25">
      <c r="A1017">
        <v>2021</v>
      </c>
      <c r="B1017" s="6">
        <v>44452</v>
      </c>
      <c r="C1017" s="8">
        <v>1004</v>
      </c>
      <c r="D1017" s="8" t="s">
        <v>35</v>
      </c>
      <c r="E1017" s="7">
        <v>11410.32</v>
      </c>
      <c r="F1017" t="s">
        <v>101</v>
      </c>
    </row>
    <row r="1018" spans="1:6" x14ac:dyDescent="0.25">
      <c r="A1018">
        <v>2021</v>
      </c>
      <c r="B1018" s="6">
        <v>44452</v>
      </c>
      <c r="C1018" s="8">
        <v>1005</v>
      </c>
      <c r="D1018" s="8" t="s">
        <v>60</v>
      </c>
      <c r="E1018" s="7">
        <v>7984.56</v>
      </c>
      <c r="F1018" t="s">
        <v>101</v>
      </c>
    </row>
    <row r="1019" spans="1:6" x14ac:dyDescent="0.25">
      <c r="A1019">
        <v>2021</v>
      </c>
      <c r="B1019" s="6">
        <v>44452</v>
      </c>
      <c r="C1019" s="8">
        <v>1006</v>
      </c>
      <c r="D1019" s="8" t="s">
        <v>20</v>
      </c>
      <c r="E1019" s="7">
        <v>18842.689999999999</v>
      </c>
      <c r="F1019" t="s">
        <v>101</v>
      </c>
    </row>
    <row r="1020" spans="1:6" x14ac:dyDescent="0.25">
      <c r="A1020">
        <v>2021</v>
      </c>
      <c r="B1020" s="6">
        <v>44452</v>
      </c>
      <c r="C1020" s="8">
        <v>1007</v>
      </c>
      <c r="D1020" s="8" t="s">
        <v>20</v>
      </c>
      <c r="E1020" s="7">
        <v>47846.95</v>
      </c>
      <c r="F1020" t="s">
        <v>101</v>
      </c>
    </row>
    <row r="1021" spans="1:6" x14ac:dyDescent="0.25">
      <c r="A1021">
        <v>2021</v>
      </c>
      <c r="B1021" s="6">
        <v>44452</v>
      </c>
      <c r="C1021" s="8">
        <v>1008</v>
      </c>
      <c r="D1021" s="8" t="s">
        <v>20</v>
      </c>
      <c r="E1021" s="7">
        <v>25882.21</v>
      </c>
      <c r="F1021" t="s">
        <v>101</v>
      </c>
    </row>
    <row r="1022" spans="1:6" x14ac:dyDescent="0.25">
      <c r="A1022">
        <v>2021</v>
      </c>
      <c r="B1022" s="6">
        <v>44452</v>
      </c>
      <c r="C1022" s="8">
        <v>1009</v>
      </c>
      <c r="D1022" s="8" t="s">
        <v>20</v>
      </c>
      <c r="E1022" s="7">
        <v>3762.5</v>
      </c>
      <c r="F1022" t="s">
        <v>101</v>
      </c>
    </row>
    <row r="1023" spans="1:6" x14ac:dyDescent="0.25">
      <c r="A1023">
        <v>2021</v>
      </c>
      <c r="B1023" s="6">
        <v>44452</v>
      </c>
      <c r="C1023" s="8">
        <v>1010</v>
      </c>
      <c r="D1023" s="8" t="s">
        <v>20</v>
      </c>
      <c r="E1023" s="7">
        <v>49137.82</v>
      </c>
      <c r="F1023" t="s">
        <v>101</v>
      </c>
    </row>
    <row r="1024" spans="1:6" x14ac:dyDescent="0.25">
      <c r="A1024">
        <v>2021</v>
      </c>
      <c r="B1024" s="6">
        <v>44452</v>
      </c>
      <c r="C1024" s="8">
        <v>1011</v>
      </c>
      <c r="D1024" s="8" t="s">
        <v>20</v>
      </c>
      <c r="E1024" s="7">
        <v>3882.64</v>
      </c>
      <c r="F1024" t="s">
        <v>101</v>
      </c>
    </row>
    <row r="1025" spans="1:6" x14ac:dyDescent="0.25">
      <c r="A1025">
        <v>2021</v>
      </c>
      <c r="B1025" s="6">
        <v>44452</v>
      </c>
      <c r="C1025" s="8">
        <v>1012</v>
      </c>
      <c r="D1025" s="8" t="s">
        <v>20</v>
      </c>
      <c r="E1025" s="7">
        <v>3089.25</v>
      </c>
      <c r="F1025" t="s">
        <v>101</v>
      </c>
    </row>
    <row r="1026" spans="1:6" x14ac:dyDescent="0.25">
      <c r="A1026">
        <v>2021</v>
      </c>
      <c r="B1026" s="6">
        <v>44452</v>
      </c>
      <c r="C1026" s="8">
        <v>1013</v>
      </c>
      <c r="D1026" s="8" t="s">
        <v>15</v>
      </c>
      <c r="E1026" s="7">
        <v>65583.27</v>
      </c>
      <c r="F1026" t="s">
        <v>95</v>
      </c>
    </row>
    <row r="1027" spans="1:6" x14ac:dyDescent="0.25">
      <c r="A1027">
        <v>2021</v>
      </c>
      <c r="B1027" s="6">
        <v>44452</v>
      </c>
      <c r="C1027" s="8">
        <v>1014</v>
      </c>
      <c r="D1027" s="8" t="s">
        <v>15</v>
      </c>
      <c r="E1027" s="7">
        <v>1140767.29</v>
      </c>
      <c r="F1027" t="s">
        <v>96</v>
      </c>
    </row>
    <row r="1028" spans="1:6" x14ac:dyDescent="0.25">
      <c r="A1028">
        <v>2021</v>
      </c>
      <c r="B1028" s="6">
        <v>44453</v>
      </c>
      <c r="C1028" s="8">
        <v>1015</v>
      </c>
      <c r="D1028" s="8" t="s">
        <v>124</v>
      </c>
      <c r="E1028" s="7">
        <v>1226275.76</v>
      </c>
      <c r="F1028" t="s">
        <v>106</v>
      </c>
    </row>
    <row r="1029" spans="1:6" x14ac:dyDescent="0.25">
      <c r="A1029">
        <v>2021</v>
      </c>
      <c r="B1029" s="6">
        <v>44454</v>
      </c>
      <c r="C1029" s="8">
        <v>1016</v>
      </c>
      <c r="D1029" s="8" t="s">
        <v>68</v>
      </c>
      <c r="E1029" s="7">
        <v>100000</v>
      </c>
      <c r="F1029" t="s">
        <v>134</v>
      </c>
    </row>
    <row r="1030" spans="1:6" x14ac:dyDescent="0.25">
      <c r="A1030">
        <v>2021</v>
      </c>
      <c r="B1030" s="6">
        <v>44454</v>
      </c>
      <c r="C1030" s="8">
        <v>1017</v>
      </c>
      <c r="D1030" s="8" t="s">
        <v>127</v>
      </c>
      <c r="E1030" s="7">
        <v>90000</v>
      </c>
      <c r="F1030" t="s">
        <v>134</v>
      </c>
    </row>
    <row r="1031" spans="1:6" x14ac:dyDescent="0.25">
      <c r="A1031">
        <v>2021</v>
      </c>
      <c r="B1031" s="6">
        <v>44454</v>
      </c>
      <c r="C1031" s="8">
        <v>1018</v>
      </c>
      <c r="D1031" s="8" t="s">
        <v>8</v>
      </c>
      <c r="E1031" s="7">
        <v>34041.99</v>
      </c>
      <c r="F1031" t="s">
        <v>93</v>
      </c>
    </row>
    <row r="1032" spans="1:6" x14ac:dyDescent="0.25">
      <c r="A1032">
        <v>2021</v>
      </c>
      <c r="B1032" s="6">
        <v>44454</v>
      </c>
      <c r="C1032" s="8">
        <v>1019</v>
      </c>
      <c r="D1032" s="8" t="s">
        <v>8</v>
      </c>
      <c r="E1032" s="7">
        <v>727.83</v>
      </c>
      <c r="F1032" t="s">
        <v>93</v>
      </c>
    </row>
    <row r="1033" spans="1:6" x14ac:dyDescent="0.25">
      <c r="A1033">
        <v>2021</v>
      </c>
      <c r="B1033" s="6">
        <v>44456</v>
      </c>
      <c r="C1033" s="8">
        <v>1020</v>
      </c>
      <c r="D1033" s="8" t="s">
        <v>8</v>
      </c>
      <c r="E1033" s="7">
        <v>193846.18</v>
      </c>
      <c r="F1033" t="s">
        <v>103</v>
      </c>
    </row>
    <row r="1034" spans="1:6" x14ac:dyDescent="0.25">
      <c r="A1034">
        <v>2021</v>
      </c>
      <c r="B1034" s="6">
        <v>44456</v>
      </c>
      <c r="C1034" s="8">
        <v>1021</v>
      </c>
      <c r="D1034" s="8" t="s">
        <v>127</v>
      </c>
      <c r="E1034" s="7">
        <v>36000</v>
      </c>
      <c r="F1034" t="s">
        <v>172</v>
      </c>
    </row>
    <row r="1035" spans="1:6" x14ac:dyDescent="0.25">
      <c r="A1035">
        <v>2021</v>
      </c>
      <c r="B1035" s="6">
        <v>44456</v>
      </c>
      <c r="C1035" s="8">
        <v>1022</v>
      </c>
      <c r="D1035" s="8" t="s">
        <v>127</v>
      </c>
      <c r="E1035" s="7">
        <v>135500</v>
      </c>
      <c r="F1035" t="s">
        <v>172</v>
      </c>
    </row>
    <row r="1036" spans="1:6" x14ac:dyDescent="0.25">
      <c r="A1036">
        <v>2021</v>
      </c>
      <c r="B1036" s="6">
        <v>44459</v>
      </c>
      <c r="C1036" s="8">
        <v>1023</v>
      </c>
      <c r="D1036" s="8" t="s">
        <v>68</v>
      </c>
      <c r="E1036" s="7">
        <v>43877.64</v>
      </c>
      <c r="F1036" t="s">
        <v>134</v>
      </c>
    </row>
    <row r="1037" spans="1:6" x14ac:dyDescent="0.25">
      <c r="A1037">
        <v>2021</v>
      </c>
      <c r="B1037" s="6">
        <v>44460</v>
      </c>
      <c r="C1037" s="8">
        <v>1024</v>
      </c>
      <c r="D1037" s="8" t="s">
        <v>127</v>
      </c>
      <c r="E1037" s="7">
        <v>200000</v>
      </c>
      <c r="F1037" t="s">
        <v>172</v>
      </c>
    </row>
    <row r="1038" spans="1:6" x14ac:dyDescent="0.25">
      <c r="A1038">
        <v>2021</v>
      </c>
      <c r="B1038" s="6">
        <v>44460</v>
      </c>
      <c r="C1038" s="8">
        <v>1025</v>
      </c>
      <c r="D1038" s="8" t="s">
        <v>8</v>
      </c>
      <c r="E1038" s="7">
        <v>10275090.529999999</v>
      </c>
      <c r="F1038" t="s">
        <v>90</v>
      </c>
    </row>
    <row r="1039" spans="1:6" x14ac:dyDescent="0.25">
      <c r="A1039">
        <v>2021</v>
      </c>
      <c r="B1039" s="6">
        <v>44460</v>
      </c>
      <c r="C1039" s="8">
        <v>1026</v>
      </c>
      <c r="D1039" s="8" t="s">
        <v>8</v>
      </c>
      <c r="E1039" s="7">
        <v>566</v>
      </c>
      <c r="F1039" t="s">
        <v>90</v>
      </c>
    </row>
    <row r="1040" spans="1:6" x14ac:dyDescent="0.25">
      <c r="A1040">
        <v>2021</v>
      </c>
      <c r="B1040" s="6">
        <v>44460</v>
      </c>
      <c r="C1040" s="8">
        <v>1027</v>
      </c>
      <c r="D1040" s="8" t="s">
        <v>9</v>
      </c>
      <c r="E1040" s="7">
        <v>7692</v>
      </c>
      <c r="F1040" t="s">
        <v>90</v>
      </c>
    </row>
    <row r="1041" spans="1:6" x14ac:dyDescent="0.25">
      <c r="A1041">
        <v>2021</v>
      </c>
      <c r="B1041" s="6">
        <v>44460</v>
      </c>
      <c r="C1041" s="8">
        <v>1028</v>
      </c>
      <c r="D1041" s="8" t="s">
        <v>128</v>
      </c>
      <c r="E1041" s="7">
        <v>165000</v>
      </c>
      <c r="F1041" t="s">
        <v>134</v>
      </c>
    </row>
    <row r="1042" spans="1:6" x14ac:dyDescent="0.25">
      <c r="A1042">
        <v>2021</v>
      </c>
      <c r="B1042" s="6">
        <v>44460</v>
      </c>
      <c r="C1042" s="8">
        <v>1029</v>
      </c>
      <c r="D1042" s="8" t="s">
        <v>127</v>
      </c>
      <c r="E1042" s="7">
        <v>46000</v>
      </c>
      <c r="F1042" t="s">
        <v>134</v>
      </c>
    </row>
    <row r="1043" spans="1:6" x14ac:dyDescent="0.25">
      <c r="A1043">
        <v>2021</v>
      </c>
      <c r="B1043" s="6">
        <v>44460</v>
      </c>
      <c r="C1043" s="8">
        <v>1030</v>
      </c>
      <c r="D1043" s="8" t="s">
        <v>127</v>
      </c>
      <c r="E1043" s="7">
        <v>60000</v>
      </c>
      <c r="F1043" t="s">
        <v>134</v>
      </c>
    </row>
    <row r="1044" spans="1:6" x14ac:dyDescent="0.25">
      <c r="A1044">
        <v>2021</v>
      </c>
      <c r="B1044" s="6">
        <v>44460</v>
      </c>
      <c r="C1044" s="8">
        <v>1031</v>
      </c>
      <c r="D1044" s="8" t="s">
        <v>170</v>
      </c>
      <c r="E1044" s="7">
        <v>402500</v>
      </c>
      <c r="F1044" t="s">
        <v>172</v>
      </c>
    </row>
    <row r="1045" spans="1:6" x14ac:dyDescent="0.25">
      <c r="A1045">
        <v>2021</v>
      </c>
      <c r="B1045" s="6">
        <v>44461</v>
      </c>
      <c r="C1045" s="8">
        <v>1032</v>
      </c>
      <c r="D1045" s="8"/>
      <c r="E1045" s="7">
        <v>48000</v>
      </c>
      <c r="F1045" t="s">
        <v>135</v>
      </c>
    </row>
    <row r="1046" spans="1:6" x14ac:dyDescent="0.25">
      <c r="A1046">
        <v>2021</v>
      </c>
      <c r="B1046" s="6">
        <v>44461</v>
      </c>
      <c r="C1046" s="8">
        <v>1033</v>
      </c>
      <c r="D1046" s="8"/>
      <c r="E1046" s="7">
        <v>29410</v>
      </c>
      <c r="F1046" t="s">
        <v>135</v>
      </c>
    </row>
    <row r="1047" spans="1:6" x14ac:dyDescent="0.25">
      <c r="A1047">
        <v>2021</v>
      </c>
      <c r="B1047" s="6">
        <v>44461</v>
      </c>
      <c r="C1047" s="8">
        <v>1034</v>
      </c>
      <c r="D1047" s="8"/>
      <c r="E1047" s="7">
        <v>37450</v>
      </c>
      <c r="F1047" t="s">
        <v>135</v>
      </c>
    </row>
    <row r="1048" spans="1:6" x14ac:dyDescent="0.25">
      <c r="A1048">
        <v>2021</v>
      </c>
      <c r="B1048" s="6">
        <v>44461</v>
      </c>
      <c r="C1048" s="8">
        <v>1035</v>
      </c>
      <c r="D1048" s="8"/>
      <c r="E1048" s="7">
        <v>25504</v>
      </c>
      <c r="F1048" t="s">
        <v>135</v>
      </c>
    </row>
    <row r="1049" spans="1:6" x14ac:dyDescent="0.25">
      <c r="A1049">
        <v>2021</v>
      </c>
      <c r="B1049" s="6">
        <v>44461</v>
      </c>
      <c r="C1049" s="8">
        <v>1036</v>
      </c>
      <c r="D1049" s="8"/>
      <c r="E1049" s="7">
        <v>10393</v>
      </c>
      <c r="F1049" t="s">
        <v>135</v>
      </c>
    </row>
    <row r="1050" spans="1:6" x14ac:dyDescent="0.25">
      <c r="A1050">
        <v>2021</v>
      </c>
      <c r="B1050" s="6">
        <v>44461</v>
      </c>
      <c r="C1050" s="8">
        <v>1037</v>
      </c>
      <c r="D1050" s="8" t="s">
        <v>68</v>
      </c>
      <c r="E1050" s="7">
        <v>90000</v>
      </c>
      <c r="F1050" t="s">
        <v>134</v>
      </c>
    </row>
    <row r="1051" spans="1:6" x14ac:dyDescent="0.25">
      <c r="A1051">
        <v>2021</v>
      </c>
      <c r="B1051" s="6">
        <v>44461</v>
      </c>
      <c r="C1051" s="8">
        <v>1038</v>
      </c>
      <c r="D1051" s="8" t="s">
        <v>170</v>
      </c>
      <c r="E1051" s="7">
        <v>108000</v>
      </c>
      <c r="F1051" t="s">
        <v>134</v>
      </c>
    </row>
    <row r="1052" spans="1:6" x14ac:dyDescent="0.25">
      <c r="A1052">
        <v>2021</v>
      </c>
      <c r="B1052" s="6">
        <v>44461</v>
      </c>
      <c r="C1052" s="8">
        <v>1039</v>
      </c>
      <c r="D1052" s="8" t="s">
        <v>127</v>
      </c>
      <c r="E1052" s="7">
        <v>120000</v>
      </c>
      <c r="F1052" t="s">
        <v>134</v>
      </c>
    </row>
    <row r="1053" spans="1:6" x14ac:dyDescent="0.25">
      <c r="A1053">
        <v>2021</v>
      </c>
      <c r="B1053" s="6">
        <v>44461</v>
      </c>
      <c r="C1053" s="8">
        <v>1040</v>
      </c>
      <c r="D1053" s="8" t="s">
        <v>127</v>
      </c>
      <c r="E1053" s="7">
        <v>159000</v>
      </c>
      <c r="F1053" t="s">
        <v>134</v>
      </c>
    </row>
    <row r="1054" spans="1:6" x14ac:dyDescent="0.25">
      <c r="A1054">
        <v>2021</v>
      </c>
      <c r="B1054" s="6">
        <v>44461</v>
      </c>
      <c r="C1054" s="8">
        <v>1041</v>
      </c>
      <c r="D1054" s="8" t="s">
        <v>127</v>
      </c>
      <c r="E1054" s="7">
        <v>64500</v>
      </c>
      <c r="F1054" t="s">
        <v>134</v>
      </c>
    </row>
    <row r="1055" spans="1:6" x14ac:dyDescent="0.25">
      <c r="A1055">
        <v>2021</v>
      </c>
      <c r="B1055" s="6">
        <v>44461</v>
      </c>
      <c r="C1055" s="8">
        <v>1042</v>
      </c>
      <c r="D1055" s="8" t="s">
        <v>13</v>
      </c>
      <c r="E1055" s="7">
        <v>2202315.63</v>
      </c>
      <c r="F1055" t="s">
        <v>91</v>
      </c>
    </row>
    <row r="1056" spans="1:6" x14ac:dyDescent="0.25">
      <c r="A1056">
        <v>2021</v>
      </c>
      <c r="B1056" s="6">
        <v>44461</v>
      </c>
      <c r="C1056" s="8">
        <v>1043</v>
      </c>
      <c r="D1056" s="8" t="s">
        <v>13</v>
      </c>
      <c r="E1056" s="7">
        <v>1980.95</v>
      </c>
      <c r="F1056" t="s">
        <v>91</v>
      </c>
    </row>
    <row r="1057" spans="1:6" x14ac:dyDescent="0.25">
      <c r="A1057">
        <v>2021</v>
      </c>
      <c r="B1057" s="6">
        <v>44461</v>
      </c>
      <c r="C1057" s="8">
        <v>1044</v>
      </c>
      <c r="D1057" s="8" t="s">
        <v>13</v>
      </c>
      <c r="E1057" s="7">
        <v>1625.14</v>
      </c>
      <c r="F1057" t="s">
        <v>91</v>
      </c>
    </row>
    <row r="1058" spans="1:6" x14ac:dyDescent="0.25">
      <c r="A1058">
        <v>2021</v>
      </c>
      <c r="B1058" s="6">
        <v>44461</v>
      </c>
      <c r="C1058" s="8">
        <v>1045</v>
      </c>
      <c r="D1058" s="8" t="s">
        <v>8</v>
      </c>
      <c r="E1058" s="7">
        <v>137745</v>
      </c>
      <c r="F1058" t="s">
        <v>104</v>
      </c>
    </row>
    <row r="1059" spans="1:6" x14ac:dyDescent="0.25">
      <c r="A1059">
        <v>2021</v>
      </c>
      <c r="B1059" s="6">
        <v>44461</v>
      </c>
      <c r="C1059" s="8">
        <v>1046</v>
      </c>
      <c r="D1059" s="8" t="s">
        <v>8</v>
      </c>
      <c r="E1059" s="7">
        <v>2703910.42</v>
      </c>
      <c r="F1059" t="s">
        <v>115</v>
      </c>
    </row>
    <row r="1060" spans="1:6" x14ac:dyDescent="0.25">
      <c r="A1060">
        <v>2021</v>
      </c>
      <c r="B1060" s="6">
        <v>44461</v>
      </c>
      <c r="C1060" s="8">
        <v>1046</v>
      </c>
      <c r="D1060" s="8" t="s">
        <v>8</v>
      </c>
      <c r="E1060" s="7">
        <v>3166800</v>
      </c>
      <c r="F1060" t="s">
        <v>115</v>
      </c>
    </row>
    <row r="1061" spans="1:6" x14ac:dyDescent="0.25">
      <c r="A1061">
        <v>2021</v>
      </c>
      <c r="B1061" s="6">
        <v>44461</v>
      </c>
      <c r="C1061" s="8">
        <v>1047</v>
      </c>
      <c r="D1061" s="8" t="s">
        <v>8</v>
      </c>
      <c r="E1061" s="7">
        <v>12784.21</v>
      </c>
      <c r="F1061" t="s">
        <v>115</v>
      </c>
    </row>
    <row r="1062" spans="1:6" x14ac:dyDescent="0.25">
      <c r="A1062">
        <v>2021</v>
      </c>
      <c r="B1062" s="6">
        <v>44461</v>
      </c>
      <c r="C1062" s="8">
        <v>1047</v>
      </c>
      <c r="D1062" s="8" t="s">
        <v>8</v>
      </c>
      <c r="E1062" s="7">
        <v>9400</v>
      </c>
      <c r="F1062" t="s">
        <v>115</v>
      </c>
    </row>
    <row r="1063" spans="1:6" x14ac:dyDescent="0.25">
      <c r="A1063">
        <v>2021</v>
      </c>
      <c r="B1063" s="6">
        <v>44461</v>
      </c>
      <c r="C1063" s="8">
        <v>1048</v>
      </c>
      <c r="D1063" s="8" t="s">
        <v>127</v>
      </c>
      <c r="E1063" s="7">
        <v>40000</v>
      </c>
      <c r="F1063" t="s">
        <v>172</v>
      </c>
    </row>
    <row r="1064" spans="1:6" x14ac:dyDescent="0.25">
      <c r="A1064">
        <v>2021</v>
      </c>
      <c r="B1064" s="6">
        <v>44461</v>
      </c>
      <c r="C1064" s="8">
        <v>1049</v>
      </c>
      <c r="D1064" s="8" t="s">
        <v>127</v>
      </c>
      <c r="E1064" s="7">
        <v>320000</v>
      </c>
      <c r="F1064" t="s">
        <v>172</v>
      </c>
    </row>
    <row r="1065" spans="1:6" x14ac:dyDescent="0.25">
      <c r="A1065">
        <v>2021</v>
      </c>
      <c r="B1065" s="6">
        <v>44461</v>
      </c>
      <c r="C1065" s="8">
        <v>1050</v>
      </c>
      <c r="D1065" s="8" t="s">
        <v>127</v>
      </c>
      <c r="E1065" s="7">
        <v>480000</v>
      </c>
      <c r="F1065" t="s">
        <v>172</v>
      </c>
    </row>
    <row r="1066" spans="1:6" x14ac:dyDescent="0.25">
      <c r="A1066">
        <v>2021</v>
      </c>
      <c r="B1066" s="6">
        <v>44461</v>
      </c>
      <c r="C1066" s="8">
        <v>1051</v>
      </c>
      <c r="D1066" s="8" t="s">
        <v>127</v>
      </c>
      <c r="E1066" s="7">
        <v>168000</v>
      </c>
      <c r="F1066" t="s">
        <v>172</v>
      </c>
    </row>
    <row r="1067" spans="1:6" x14ac:dyDescent="0.25">
      <c r="A1067">
        <v>2021</v>
      </c>
      <c r="B1067" s="6">
        <v>44461</v>
      </c>
      <c r="C1067" s="8">
        <v>1052</v>
      </c>
      <c r="D1067" s="8" t="s">
        <v>170</v>
      </c>
      <c r="E1067" s="7">
        <v>1268241.5</v>
      </c>
      <c r="F1067" t="s">
        <v>172</v>
      </c>
    </row>
    <row r="1068" spans="1:6" x14ac:dyDescent="0.25">
      <c r="A1068">
        <v>2021</v>
      </c>
      <c r="B1068" s="6">
        <v>44461</v>
      </c>
      <c r="C1068" s="8">
        <v>1053</v>
      </c>
      <c r="D1068" s="8" t="s">
        <v>170</v>
      </c>
      <c r="E1068" s="7">
        <v>20404.53</v>
      </c>
      <c r="F1068" t="s">
        <v>172</v>
      </c>
    </row>
    <row r="1069" spans="1:6" x14ac:dyDescent="0.25">
      <c r="A1069">
        <v>2021</v>
      </c>
      <c r="B1069" s="6">
        <v>44461</v>
      </c>
      <c r="C1069" s="8">
        <v>1054</v>
      </c>
      <c r="D1069" s="8" t="s">
        <v>170</v>
      </c>
      <c r="E1069" s="7">
        <v>369373.07</v>
      </c>
      <c r="F1069" t="s">
        <v>172</v>
      </c>
    </row>
    <row r="1070" spans="1:6" x14ac:dyDescent="0.25">
      <c r="A1070">
        <v>2021</v>
      </c>
      <c r="B1070" s="6">
        <v>44462</v>
      </c>
      <c r="C1070" s="8">
        <v>1055</v>
      </c>
      <c r="D1070" s="8" t="s">
        <v>170</v>
      </c>
      <c r="E1070" s="7">
        <v>107900</v>
      </c>
      <c r="F1070" t="s">
        <v>134</v>
      </c>
    </row>
    <row r="1071" spans="1:6" x14ac:dyDescent="0.25">
      <c r="A1071">
        <v>2021</v>
      </c>
      <c r="B1071" s="6">
        <v>44463</v>
      </c>
      <c r="C1071" s="8">
        <v>1056</v>
      </c>
      <c r="D1071" s="8" t="s">
        <v>170</v>
      </c>
      <c r="E1071" s="7">
        <v>157185.5</v>
      </c>
      <c r="F1071" t="s">
        <v>134</v>
      </c>
    </row>
    <row r="1072" spans="1:6" x14ac:dyDescent="0.25">
      <c r="A1072">
        <v>2021</v>
      </c>
      <c r="B1072" s="6">
        <v>44463</v>
      </c>
      <c r="C1072" s="8">
        <v>1057</v>
      </c>
      <c r="D1072" s="8" t="s">
        <v>127</v>
      </c>
      <c r="E1072" s="7">
        <v>78000</v>
      </c>
      <c r="F1072" t="s">
        <v>134</v>
      </c>
    </row>
    <row r="1073" spans="1:6" x14ac:dyDescent="0.25">
      <c r="A1073">
        <v>2021</v>
      </c>
      <c r="B1073" s="6">
        <v>44463</v>
      </c>
      <c r="C1073" s="8">
        <v>1058</v>
      </c>
      <c r="D1073" s="8"/>
      <c r="E1073" s="7">
        <v>65.41</v>
      </c>
      <c r="F1073" t="s">
        <v>115</v>
      </c>
    </row>
    <row r="1074" spans="1:6" x14ac:dyDescent="0.25">
      <c r="A1074">
        <v>2021</v>
      </c>
      <c r="B1074" s="6">
        <v>44463</v>
      </c>
      <c r="C1074" s="8">
        <v>1059</v>
      </c>
      <c r="D1074" s="8"/>
      <c r="E1074" s="7">
        <v>61.15</v>
      </c>
      <c r="F1074" t="s">
        <v>115</v>
      </c>
    </row>
    <row r="1075" spans="1:6" x14ac:dyDescent="0.25">
      <c r="A1075">
        <v>2021</v>
      </c>
      <c r="B1075" s="6">
        <v>44463</v>
      </c>
      <c r="C1075" s="8">
        <v>1060</v>
      </c>
      <c r="D1075" s="8"/>
      <c r="E1075" s="7">
        <v>490.78</v>
      </c>
      <c r="F1075" t="s">
        <v>115</v>
      </c>
    </row>
    <row r="1076" spans="1:6" x14ac:dyDescent="0.25">
      <c r="A1076">
        <v>2021</v>
      </c>
      <c r="B1076" s="6">
        <v>44463</v>
      </c>
      <c r="C1076" s="8">
        <v>1061</v>
      </c>
      <c r="D1076" s="8"/>
      <c r="E1076" s="7">
        <v>216.13</v>
      </c>
      <c r="F1076" t="s">
        <v>115</v>
      </c>
    </row>
    <row r="1077" spans="1:6" x14ac:dyDescent="0.25">
      <c r="A1077">
        <v>2021</v>
      </c>
      <c r="B1077" s="6">
        <v>44463</v>
      </c>
      <c r="C1077" s="8">
        <v>1062</v>
      </c>
      <c r="D1077" s="8"/>
      <c r="E1077" s="7">
        <v>391.05</v>
      </c>
      <c r="F1077" t="s">
        <v>115</v>
      </c>
    </row>
    <row r="1078" spans="1:6" x14ac:dyDescent="0.25">
      <c r="A1078">
        <v>2021</v>
      </c>
      <c r="B1078" s="6">
        <v>44463</v>
      </c>
      <c r="C1078" s="8">
        <v>1063</v>
      </c>
      <c r="D1078" s="8"/>
      <c r="E1078" s="7">
        <v>99.53</v>
      </c>
      <c r="F1078" t="s">
        <v>115</v>
      </c>
    </row>
    <row r="1079" spans="1:6" x14ac:dyDescent="0.25">
      <c r="A1079">
        <v>2021</v>
      </c>
      <c r="B1079" s="6">
        <v>44463</v>
      </c>
      <c r="C1079" s="8">
        <v>1064</v>
      </c>
      <c r="D1079" s="8"/>
      <c r="E1079" s="7">
        <v>86.74</v>
      </c>
      <c r="F1079" t="s">
        <v>115</v>
      </c>
    </row>
    <row r="1080" spans="1:6" x14ac:dyDescent="0.25">
      <c r="A1080">
        <v>2021</v>
      </c>
      <c r="B1080" s="6">
        <v>44463</v>
      </c>
      <c r="C1080" s="8">
        <v>1065</v>
      </c>
      <c r="D1080" s="8"/>
      <c r="E1080" s="7">
        <v>65.41</v>
      </c>
      <c r="F1080" t="s">
        <v>115</v>
      </c>
    </row>
    <row r="1081" spans="1:6" x14ac:dyDescent="0.25">
      <c r="A1081">
        <v>2021</v>
      </c>
      <c r="B1081" s="6">
        <v>44463</v>
      </c>
      <c r="C1081" s="8">
        <v>1066</v>
      </c>
      <c r="D1081" s="8"/>
      <c r="E1081" s="7">
        <v>276.16000000000003</v>
      </c>
      <c r="F1081" t="s">
        <v>115</v>
      </c>
    </row>
    <row r="1082" spans="1:6" x14ac:dyDescent="0.25">
      <c r="A1082">
        <v>2021</v>
      </c>
      <c r="B1082" s="6">
        <v>44463</v>
      </c>
      <c r="C1082" s="8">
        <v>1067</v>
      </c>
      <c r="D1082" s="8"/>
      <c r="E1082" s="7">
        <v>200</v>
      </c>
      <c r="F1082" t="s">
        <v>115</v>
      </c>
    </row>
    <row r="1083" spans="1:6" x14ac:dyDescent="0.25">
      <c r="A1083">
        <v>2021</v>
      </c>
      <c r="B1083" s="6">
        <v>44463</v>
      </c>
      <c r="C1083" s="8">
        <v>1068</v>
      </c>
      <c r="D1083" s="8"/>
      <c r="E1083" s="7">
        <v>821.82</v>
      </c>
      <c r="F1083" t="s">
        <v>115</v>
      </c>
    </row>
    <row r="1084" spans="1:6" x14ac:dyDescent="0.25">
      <c r="A1084">
        <v>2021</v>
      </c>
      <c r="B1084" s="6">
        <v>44463</v>
      </c>
      <c r="C1084" s="8">
        <v>1069</v>
      </c>
      <c r="D1084" s="8"/>
      <c r="E1084" s="7">
        <v>99.53</v>
      </c>
      <c r="F1084" t="s">
        <v>115</v>
      </c>
    </row>
    <row r="1085" spans="1:6" x14ac:dyDescent="0.25">
      <c r="A1085">
        <v>2021</v>
      </c>
      <c r="B1085" s="6">
        <v>44463</v>
      </c>
      <c r="C1085" s="8">
        <v>1070</v>
      </c>
      <c r="D1085" s="8"/>
      <c r="E1085" s="7">
        <v>59.84</v>
      </c>
      <c r="F1085" t="s">
        <v>115</v>
      </c>
    </row>
    <row r="1086" spans="1:6" x14ac:dyDescent="0.25">
      <c r="A1086">
        <v>2021</v>
      </c>
      <c r="B1086" s="6">
        <v>44463</v>
      </c>
      <c r="C1086" s="8">
        <v>1071</v>
      </c>
      <c r="D1086" s="8"/>
      <c r="E1086" s="7">
        <v>278.20999999999998</v>
      </c>
      <c r="F1086" t="s">
        <v>115</v>
      </c>
    </row>
    <row r="1087" spans="1:6" x14ac:dyDescent="0.25">
      <c r="A1087">
        <v>2021</v>
      </c>
      <c r="B1087" s="6">
        <v>44463</v>
      </c>
      <c r="C1087" s="8">
        <v>1072</v>
      </c>
      <c r="D1087" s="8"/>
      <c r="E1087" s="7">
        <v>200</v>
      </c>
      <c r="F1087" t="s">
        <v>115</v>
      </c>
    </row>
    <row r="1088" spans="1:6" x14ac:dyDescent="0.25">
      <c r="A1088">
        <v>2021</v>
      </c>
      <c r="B1088" s="6">
        <v>44466</v>
      </c>
      <c r="C1088" s="8">
        <v>1073</v>
      </c>
      <c r="D1088" s="8" t="s">
        <v>8</v>
      </c>
      <c r="E1088" s="7">
        <v>120312.41</v>
      </c>
      <c r="F1088" t="s">
        <v>94</v>
      </c>
    </row>
    <row r="1089" spans="1:6" x14ac:dyDescent="0.25">
      <c r="A1089">
        <v>2021</v>
      </c>
      <c r="B1089" s="6">
        <v>44466</v>
      </c>
      <c r="C1089" s="8">
        <v>1074</v>
      </c>
      <c r="D1089" s="8" t="s">
        <v>170</v>
      </c>
      <c r="E1089" s="7">
        <v>288800</v>
      </c>
      <c r="F1089" t="s">
        <v>172</v>
      </c>
    </row>
    <row r="1090" spans="1:6" x14ac:dyDescent="0.25">
      <c r="A1090">
        <v>2021</v>
      </c>
      <c r="B1090" s="6">
        <v>44466</v>
      </c>
      <c r="C1090" s="8">
        <v>1075</v>
      </c>
      <c r="D1090" s="8" t="s">
        <v>10</v>
      </c>
      <c r="E1090" s="7">
        <v>364.06</v>
      </c>
      <c r="F1090" t="s">
        <v>89</v>
      </c>
    </row>
    <row r="1091" spans="1:6" x14ac:dyDescent="0.25">
      <c r="A1091">
        <v>2021</v>
      </c>
      <c r="B1091" s="6">
        <v>44466</v>
      </c>
      <c r="C1091" s="8">
        <v>1076</v>
      </c>
      <c r="D1091" s="8" t="s">
        <v>11</v>
      </c>
      <c r="E1091" s="7">
        <v>1738.73</v>
      </c>
      <c r="F1091" t="s">
        <v>89</v>
      </c>
    </row>
    <row r="1092" spans="1:6" x14ac:dyDescent="0.25">
      <c r="A1092">
        <v>2021</v>
      </c>
      <c r="B1092" s="6">
        <v>44466</v>
      </c>
      <c r="C1092" s="8">
        <v>1077</v>
      </c>
      <c r="D1092" s="8" t="s">
        <v>12</v>
      </c>
      <c r="E1092" s="7">
        <v>1707.65</v>
      </c>
      <c r="F1092" t="s">
        <v>89</v>
      </c>
    </row>
    <row r="1093" spans="1:6" x14ac:dyDescent="0.25">
      <c r="A1093">
        <v>2021</v>
      </c>
      <c r="B1093" s="6">
        <v>44466</v>
      </c>
      <c r="C1093" s="8">
        <v>1078</v>
      </c>
      <c r="D1093" s="8" t="s">
        <v>8</v>
      </c>
      <c r="E1093" s="7">
        <v>3232467.31</v>
      </c>
      <c r="F1093" t="s">
        <v>89</v>
      </c>
    </row>
    <row r="1094" spans="1:6" x14ac:dyDescent="0.25">
      <c r="A1094">
        <v>2021</v>
      </c>
      <c r="B1094" s="6">
        <v>44466</v>
      </c>
      <c r="C1094" s="8">
        <v>1079</v>
      </c>
      <c r="D1094" s="8" t="s">
        <v>9</v>
      </c>
      <c r="E1094" s="7">
        <v>130011.97</v>
      </c>
      <c r="F1094" t="s">
        <v>89</v>
      </c>
    </row>
    <row r="1095" spans="1:6" x14ac:dyDescent="0.25">
      <c r="A1095">
        <v>2021</v>
      </c>
      <c r="B1095" s="6">
        <v>44468</v>
      </c>
      <c r="C1095" s="8">
        <v>1080</v>
      </c>
      <c r="D1095" s="8" t="s">
        <v>8</v>
      </c>
      <c r="E1095" s="7">
        <v>62.98</v>
      </c>
      <c r="F1095" s="5" t="s">
        <v>102</v>
      </c>
    </row>
    <row r="1096" spans="1:6" x14ac:dyDescent="0.25">
      <c r="A1096">
        <v>2021</v>
      </c>
      <c r="B1096" s="6">
        <v>44468</v>
      </c>
      <c r="C1096" s="8">
        <v>1081</v>
      </c>
      <c r="D1096" s="8" t="s">
        <v>127</v>
      </c>
      <c r="E1096" s="7">
        <v>61036</v>
      </c>
      <c r="F1096" t="s">
        <v>134</v>
      </c>
    </row>
    <row r="1097" spans="1:6" x14ac:dyDescent="0.25">
      <c r="A1097">
        <v>2021</v>
      </c>
      <c r="B1097" s="6">
        <v>44468</v>
      </c>
      <c r="C1097" s="8">
        <v>1082</v>
      </c>
      <c r="D1097" s="8" t="s">
        <v>127</v>
      </c>
      <c r="E1097" s="7">
        <v>63000</v>
      </c>
      <c r="F1097" t="s">
        <v>134</v>
      </c>
    </row>
    <row r="1098" spans="1:6" x14ac:dyDescent="0.25">
      <c r="A1098">
        <v>2021</v>
      </c>
      <c r="B1098" s="6">
        <v>44468</v>
      </c>
      <c r="C1098" s="8">
        <v>1083</v>
      </c>
      <c r="D1098" s="8" t="s">
        <v>127</v>
      </c>
      <c r="E1098" s="7">
        <v>920000</v>
      </c>
      <c r="F1098" t="s">
        <v>172</v>
      </c>
    </row>
    <row r="1099" spans="1:6" x14ac:dyDescent="0.25">
      <c r="A1099">
        <v>2021</v>
      </c>
      <c r="B1099" s="6">
        <v>44468</v>
      </c>
      <c r="C1099" s="8">
        <v>1084</v>
      </c>
      <c r="D1099" s="8" t="s">
        <v>127</v>
      </c>
      <c r="E1099" s="7">
        <v>240000</v>
      </c>
      <c r="F1099" t="s">
        <v>172</v>
      </c>
    </row>
    <row r="1100" spans="1:6" x14ac:dyDescent="0.25">
      <c r="A1100">
        <v>2021</v>
      </c>
      <c r="B1100" s="6">
        <v>44469</v>
      </c>
      <c r="C1100" s="8">
        <v>1085</v>
      </c>
      <c r="D1100" s="8"/>
      <c r="E1100" s="7">
        <v>1717.55</v>
      </c>
      <c r="F1100" t="s">
        <v>89</v>
      </c>
    </row>
    <row r="1101" spans="1:6" x14ac:dyDescent="0.25">
      <c r="A1101">
        <v>2021</v>
      </c>
      <c r="B1101" s="6">
        <v>44469</v>
      </c>
      <c r="C1101" s="8">
        <v>1086</v>
      </c>
      <c r="D1101" s="8"/>
      <c r="E1101" s="7">
        <v>1745.04</v>
      </c>
      <c r="F1101" t="s">
        <v>89</v>
      </c>
    </row>
    <row r="1102" spans="1:6" x14ac:dyDescent="0.25">
      <c r="A1102">
        <v>2021</v>
      </c>
      <c r="B1102" s="6">
        <v>44469</v>
      </c>
      <c r="C1102" s="8">
        <v>1087</v>
      </c>
      <c r="D1102" s="8"/>
      <c r="E1102" s="7">
        <v>1607.37</v>
      </c>
      <c r="F1102" t="s">
        <v>89</v>
      </c>
    </row>
    <row r="1103" spans="1:6" x14ac:dyDescent="0.25">
      <c r="A1103">
        <v>2021</v>
      </c>
      <c r="B1103" s="6">
        <v>44470</v>
      </c>
      <c r="C1103" s="8">
        <v>1088</v>
      </c>
      <c r="D1103" s="8" t="s">
        <v>76</v>
      </c>
      <c r="E1103" s="7">
        <v>69539</v>
      </c>
      <c r="F1103" t="s">
        <v>105</v>
      </c>
    </row>
    <row r="1104" spans="1:6" x14ac:dyDescent="0.25">
      <c r="A1104">
        <v>2021</v>
      </c>
      <c r="B1104" s="6">
        <v>44470</v>
      </c>
      <c r="C1104" s="8">
        <v>1089</v>
      </c>
      <c r="D1104" s="8" t="s">
        <v>83</v>
      </c>
      <c r="E1104" s="7">
        <v>17248</v>
      </c>
      <c r="F1104" t="s">
        <v>105</v>
      </c>
    </row>
    <row r="1105" spans="1:6" x14ac:dyDescent="0.25">
      <c r="A1105">
        <v>2021</v>
      </c>
      <c r="B1105" s="6">
        <v>44470</v>
      </c>
      <c r="C1105" s="8">
        <v>1090</v>
      </c>
      <c r="D1105" s="8" t="s">
        <v>77</v>
      </c>
      <c r="E1105" s="7">
        <v>5236</v>
      </c>
      <c r="F1105" t="s">
        <v>105</v>
      </c>
    </row>
    <row r="1106" spans="1:6" x14ac:dyDescent="0.25">
      <c r="A1106">
        <v>2021</v>
      </c>
      <c r="B1106" s="6">
        <v>44470</v>
      </c>
      <c r="C1106" s="8">
        <v>1091</v>
      </c>
      <c r="D1106" s="8" t="s">
        <v>75</v>
      </c>
      <c r="E1106" s="7">
        <v>71587</v>
      </c>
      <c r="F1106" t="s">
        <v>105</v>
      </c>
    </row>
    <row r="1107" spans="1:6" x14ac:dyDescent="0.25">
      <c r="A1107">
        <v>2021</v>
      </c>
      <c r="B1107" s="6">
        <v>44470</v>
      </c>
      <c r="C1107" s="8">
        <v>1092</v>
      </c>
      <c r="D1107" s="8" t="s">
        <v>82</v>
      </c>
      <c r="E1107" s="7">
        <v>61780</v>
      </c>
      <c r="F1107" t="s">
        <v>105</v>
      </c>
    </row>
    <row r="1108" spans="1:6" x14ac:dyDescent="0.25">
      <c r="A1108">
        <v>2021</v>
      </c>
      <c r="B1108" s="6">
        <v>44470</v>
      </c>
      <c r="C1108" s="8">
        <v>1093</v>
      </c>
      <c r="D1108" s="8" t="s">
        <v>80</v>
      </c>
      <c r="E1108" s="7">
        <v>7025</v>
      </c>
      <c r="F1108" t="s">
        <v>105</v>
      </c>
    </row>
    <row r="1109" spans="1:6" x14ac:dyDescent="0.25">
      <c r="A1109">
        <v>2021</v>
      </c>
      <c r="B1109" s="6">
        <v>44470</v>
      </c>
      <c r="C1109" s="8">
        <v>1094</v>
      </c>
      <c r="D1109" s="8" t="s">
        <v>84</v>
      </c>
      <c r="E1109" s="7">
        <v>26333</v>
      </c>
      <c r="F1109" t="s">
        <v>105</v>
      </c>
    </row>
    <row r="1110" spans="1:6" x14ac:dyDescent="0.25">
      <c r="A1110">
        <v>2021</v>
      </c>
      <c r="B1110" s="6">
        <v>44470</v>
      </c>
      <c r="C1110" s="8">
        <v>1095</v>
      </c>
      <c r="D1110" s="8" t="s">
        <v>81</v>
      </c>
      <c r="E1110" s="7">
        <v>46636</v>
      </c>
      <c r="F1110" t="s">
        <v>105</v>
      </c>
    </row>
    <row r="1111" spans="1:6" x14ac:dyDescent="0.25">
      <c r="A1111">
        <v>2021</v>
      </c>
      <c r="B1111" s="6">
        <v>44470</v>
      </c>
      <c r="C1111" s="8">
        <v>1096</v>
      </c>
      <c r="D1111" s="8" t="s">
        <v>78</v>
      </c>
      <c r="E1111" s="7">
        <v>2635</v>
      </c>
      <c r="F1111" t="s">
        <v>105</v>
      </c>
    </row>
    <row r="1112" spans="1:6" x14ac:dyDescent="0.25">
      <c r="A1112">
        <v>2021</v>
      </c>
      <c r="B1112" s="6">
        <v>44470</v>
      </c>
      <c r="C1112" s="8">
        <v>1097</v>
      </c>
      <c r="D1112" s="8" t="s">
        <v>79</v>
      </c>
      <c r="E1112" s="7">
        <v>6981</v>
      </c>
      <c r="F1112" t="s">
        <v>105</v>
      </c>
    </row>
    <row r="1113" spans="1:6" x14ac:dyDescent="0.25">
      <c r="A1113">
        <v>2021</v>
      </c>
      <c r="B1113" s="6">
        <v>44473</v>
      </c>
      <c r="C1113" s="8">
        <v>1098</v>
      </c>
      <c r="D1113" s="8" t="s">
        <v>8</v>
      </c>
      <c r="E1113" s="7">
        <v>134865.23000000001</v>
      </c>
      <c r="F1113" t="s">
        <v>98</v>
      </c>
    </row>
    <row r="1114" spans="1:6" x14ac:dyDescent="0.25">
      <c r="A1114">
        <v>2021</v>
      </c>
      <c r="B1114" s="6">
        <v>44475</v>
      </c>
      <c r="C1114" s="8">
        <v>1099</v>
      </c>
      <c r="D1114" s="8"/>
      <c r="E1114" s="7">
        <v>1886.82</v>
      </c>
      <c r="F1114" t="s">
        <v>103</v>
      </c>
    </row>
    <row r="1115" spans="1:6" x14ac:dyDescent="0.25">
      <c r="A1115">
        <v>2021</v>
      </c>
      <c r="B1115" s="6">
        <v>44475</v>
      </c>
      <c r="C1115" s="8">
        <v>1100</v>
      </c>
      <c r="D1115" s="8"/>
      <c r="E1115" s="7">
        <v>48000</v>
      </c>
      <c r="F1115" t="s">
        <v>135</v>
      </c>
    </row>
    <row r="1116" spans="1:6" x14ac:dyDescent="0.25">
      <c r="A1116">
        <v>2021</v>
      </c>
      <c r="B1116" s="6">
        <v>44475</v>
      </c>
      <c r="C1116" s="8">
        <v>1101</v>
      </c>
      <c r="D1116" s="8"/>
      <c r="E1116" s="7">
        <v>36671</v>
      </c>
      <c r="F1116" t="s">
        <v>135</v>
      </c>
    </row>
    <row r="1117" spans="1:6" x14ac:dyDescent="0.25">
      <c r="A1117">
        <v>2021</v>
      </c>
      <c r="B1117" s="6">
        <v>44475</v>
      </c>
      <c r="C1117" s="8">
        <v>1102</v>
      </c>
      <c r="D1117" s="8" t="s">
        <v>68</v>
      </c>
      <c r="E1117" s="7">
        <v>128000</v>
      </c>
      <c r="F1117" t="s">
        <v>134</v>
      </c>
    </row>
    <row r="1118" spans="1:6" x14ac:dyDescent="0.25">
      <c r="A1118">
        <v>2021</v>
      </c>
      <c r="B1118" s="6">
        <v>44475</v>
      </c>
      <c r="C1118" s="8">
        <v>1103</v>
      </c>
      <c r="D1118" s="8" t="s">
        <v>68</v>
      </c>
      <c r="E1118" s="7">
        <v>70000</v>
      </c>
      <c r="F1118" t="s">
        <v>134</v>
      </c>
    </row>
    <row r="1119" spans="1:6" x14ac:dyDescent="0.25">
      <c r="A1119">
        <v>2021</v>
      </c>
      <c r="B1119" s="6">
        <v>44475</v>
      </c>
      <c r="C1119" s="8">
        <v>1104</v>
      </c>
      <c r="D1119" s="8" t="s">
        <v>170</v>
      </c>
      <c r="E1119" s="7">
        <v>54000</v>
      </c>
      <c r="F1119" t="s">
        <v>134</v>
      </c>
    </row>
    <row r="1120" spans="1:6" x14ac:dyDescent="0.25">
      <c r="A1120">
        <v>2021</v>
      </c>
      <c r="B1120" s="6">
        <v>44475</v>
      </c>
      <c r="C1120" s="8">
        <v>1105</v>
      </c>
      <c r="D1120" s="8" t="s">
        <v>170</v>
      </c>
      <c r="E1120" s="7">
        <v>54000</v>
      </c>
      <c r="F1120" t="s">
        <v>134</v>
      </c>
    </row>
    <row r="1121" spans="1:6" x14ac:dyDescent="0.25">
      <c r="A1121">
        <v>2021</v>
      </c>
      <c r="B1121" s="6">
        <v>44475</v>
      </c>
      <c r="C1121" s="8">
        <v>1106</v>
      </c>
      <c r="D1121" s="8" t="s">
        <v>127</v>
      </c>
      <c r="E1121" s="7">
        <v>90000</v>
      </c>
      <c r="F1121" t="s">
        <v>134</v>
      </c>
    </row>
    <row r="1122" spans="1:6" x14ac:dyDescent="0.25">
      <c r="A1122">
        <v>2021</v>
      </c>
      <c r="B1122" s="6">
        <v>44475</v>
      </c>
      <c r="C1122" s="8">
        <v>1107</v>
      </c>
      <c r="D1122" s="8" t="s">
        <v>127</v>
      </c>
      <c r="E1122" s="7">
        <v>79577</v>
      </c>
      <c r="F1122" t="s">
        <v>134</v>
      </c>
    </row>
    <row r="1123" spans="1:6" x14ac:dyDescent="0.25">
      <c r="A1123">
        <v>2021</v>
      </c>
      <c r="B1123" s="6">
        <v>44475</v>
      </c>
      <c r="C1123" s="8">
        <v>1108</v>
      </c>
      <c r="D1123" s="8" t="s">
        <v>127</v>
      </c>
      <c r="E1123" s="7">
        <v>108000</v>
      </c>
      <c r="F1123" t="s">
        <v>134</v>
      </c>
    </row>
    <row r="1124" spans="1:6" x14ac:dyDescent="0.25">
      <c r="A1124">
        <v>2021</v>
      </c>
      <c r="B1124" s="6">
        <v>44475</v>
      </c>
      <c r="C1124" s="8">
        <v>1109</v>
      </c>
      <c r="D1124" s="8" t="s">
        <v>127</v>
      </c>
      <c r="E1124" s="7">
        <v>155000</v>
      </c>
      <c r="F1124" t="s">
        <v>134</v>
      </c>
    </row>
    <row r="1125" spans="1:6" x14ac:dyDescent="0.25">
      <c r="A1125">
        <v>2021</v>
      </c>
      <c r="B1125" s="6">
        <v>44475</v>
      </c>
      <c r="C1125" s="8">
        <v>1110</v>
      </c>
      <c r="D1125" s="8" t="s">
        <v>127</v>
      </c>
      <c r="E1125" s="7">
        <v>200000</v>
      </c>
      <c r="F1125" t="s">
        <v>134</v>
      </c>
    </row>
    <row r="1126" spans="1:6" x14ac:dyDescent="0.25">
      <c r="A1126">
        <v>2021</v>
      </c>
      <c r="B1126" s="6">
        <v>44475</v>
      </c>
      <c r="C1126" s="8">
        <v>1111</v>
      </c>
      <c r="D1126" s="8" t="s">
        <v>127</v>
      </c>
      <c r="E1126" s="7">
        <v>99700</v>
      </c>
      <c r="F1126" t="s">
        <v>134</v>
      </c>
    </row>
    <row r="1127" spans="1:6" x14ac:dyDescent="0.25">
      <c r="A1127">
        <v>2021</v>
      </c>
      <c r="B1127" s="6">
        <v>44476</v>
      </c>
      <c r="C1127" s="8">
        <v>1112</v>
      </c>
      <c r="D1127" s="8" t="s">
        <v>68</v>
      </c>
      <c r="E1127" s="7">
        <v>680000</v>
      </c>
      <c r="F1127" t="s">
        <v>172</v>
      </c>
    </row>
    <row r="1128" spans="1:6" x14ac:dyDescent="0.25">
      <c r="A1128">
        <v>2021</v>
      </c>
      <c r="B1128" s="6">
        <v>44476</v>
      </c>
      <c r="C1128" s="8">
        <v>1113</v>
      </c>
      <c r="D1128" s="8" t="s">
        <v>68</v>
      </c>
      <c r="E1128" s="7">
        <v>260000</v>
      </c>
      <c r="F1128" t="s">
        <v>172</v>
      </c>
    </row>
    <row r="1129" spans="1:6" x14ac:dyDescent="0.25">
      <c r="A1129">
        <v>2021</v>
      </c>
      <c r="B1129" s="6">
        <v>44476</v>
      </c>
      <c r="C1129" s="8">
        <v>1114</v>
      </c>
      <c r="D1129" s="8" t="s">
        <v>68</v>
      </c>
      <c r="E1129" s="7">
        <v>104000</v>
      </c>
      <c r="F1129" t="s">
        <v>172</v>
      </c>
    </row>
    <row r="1130" spans="1:6" x14ac:dyDescent="0.25">
      <c r="A1130">
        <v>2021</v>
      </c>
      <c r="B1130" s="6">
        <v>44477</v>
      </c>
      <c r="C1130" s="8">
        <v>1115</v>
      </c>
      <c r="D1130" s="8"/>
      <c r="E1130" s="7">
        <v>862.22</v>
      </c>
      <c r="F1130" t="s">
        <v>91</v>
      </c>
    </row>
    <row r="1131" spans="1:6" x14ac:dyDescent="0.25">
      <c r="A1131">
        <v>2021</v>
      </c>
      <c r="B1131" s="6">
        <v>44477</v>
      </c>
      <c r="C1131" s="8">
        <v>1116</v>
      </c>
      <c r="D1131" s="8"/>
      <c r="E1131" s="7">
        <v>918.18</v>
      </c>
      <c r="F1131" t="s">
        <v>91</v>
      </c>
    </row>
    <row r="1132" spans="1:6" x14ac:dyDescent="0.25">
      <c r="A1132">
        <v>2021</v>
      </c>
      <c r="B1132" s="6">
        <v>44477</v>
      </c>
      <c r="C1132" s="8">
        <v>1117</v>
      </c>
      <c r="D1132" s="8"/>
      <c r="E1132" s="7">
        <v>892.73</v>
      </c>
      <c r="F1132" t="s">
        <v>91</v>
      </c>
    </row>
    <row r="1133" spans="1:6" x14ac:dyDescent="0.25">
      <c r="A1133">
        <v>2021</v>
      </c>
      <c r="B1133" s="6">
        <v>44491</v>
      </c>
      <c r="C1133" s="8">
        <v>1118</v>
      </c>
      <c r="D1133" s="8"/>
      <c r="E1133" s="7">
        <v>1170.6199999999999</v>
      </c>
      <c r="F1133" t="s">
        <v>91</v>
      </c>
    </row>
    <row r="1134" spans="1:6" x14ac:dyDescent="0.25">
      <c r="A1134">
        <v>2021</v>
      </c>
      <c r="B1134" s="6">
        <v>44480</v>
      </c>
      <c r="C1134" s="8">
        <v>1119</v>
      </c>
      <c r="D1134" s="8" t="s">
        <v>145</v>
      </c>
      <c r="E1134" s="7">
        <v>2611</v>
      </c>
      <c r="F1134" t="s">
        <v>182</v>
      </c>
    </row>
    <row r="1135" spans="1:6" x14ac:dyDescent="0.25">
      <c r="A1135">
        <v>2021</v>
      </c>
      <c r="B1135" s="6">
        <v>44481</v>
      </c>
      <c r="C1135" s="8">
        <v>1120</v>
      </c>
      <c r="D1135" s="8" t="s">
        <v>13</v>
      </c>
      <c r="E1135" s="7">
        <v>130573.73</v>
      </c>
      <c r="F1135" t="s">
        <v>107</v>
      </c>
    </row>
    <row r="1136" spans="1:6" x14ac:dyDescent="0.25">
      <c r="A1136">
        <v>2021</v>
      </c>
      <c r="B1136" s="6">
        <v>44481</v>
      </c>
      <c r="C1136" s="8">
        <v>1121</v>
      </c>
      <c r="D1136" s="8" t="s">
        <v>13</v>
      </c>
      <c r="E1136" s="7">
        <v>418</v>
      </c>
      <c r="F1136" t="s">
        <v>107</v>
      </c>
    </row>
    <row r="1137" spans="1:6" x14ac:dyDescent="0.25">
      <c r="A1137">
        <v>2021</v>
      </c>
      <c r="B1137" s="6">
        <v>44482</v>
      </c>
      <c r="C1137" s="8">
        <v>1122</v>
      </c>
      <c r="D1137" s="8"/>
      <c r="E1137" s="7">
        <v>256</v>
      </c>
      <c r="F1137" t="s">
        <v>116</v>
      </c>
    </row>
    <row r="1138" spans="1:6" x14ac:dyDescent="0.25">
      <c r="A1138">
        <v>2021</v>
      </c>
      <c r="B1138" s="6">
        <v>44487</v>
      </c>
      <c r="C1138" s="8">
        <v>1123</v>
      </c>
      <c r="D1138" s="8" t="s">
        <v>127</v>
      </c>
      <c r="E1138" s="7">
        <v>56000</v>
      </c>
      <c r="F1138" t="s">
        <v>134</v>
      </c>
    </row>
    <row r="1139" spans="1:6" x14ac:dyDescent="0.25">
      <c r="A1139">
        <v>2021</v>
      </c>
      <c r="B1139" s="6">
        <v>44487</v>
      </c>
      <c r="C1139" s="8">
        <v>1124</v>
      </c>
      <c r="D1139" s="8" t="s">
        <v>127</v>
      </c>
      <c r="E1139" s="7">
        <v>200000</v>
      </c>
      <c r="F1139" t="s">
        <v>134</v>
      </c>
    </row>
    <row r="1140" spans="1:6" x14ac:dyDescent="0.25">
      <c r="A1140">
        <v>2021</v>
      </c>
      <c r="B1140" s="6">
        <v>44487</v>
      </c>
      <c r="C1140" s="8">
        <v>1125</v>
      </c>
      <c r="D1140" s="8" t="s">
        <v>127</v>
      </c>
      <c r="E1140" s="7">
        <v>120000</v>
      </c>
      <c r="F1140" t="s">
        <v>134</v>
      </c>
    </row>
    <row r="1141" spans="1:6" x14ac:dyDescent="0.25">
      <c r="A1141">
        <v>2021</v>
      </c>
      <c r="B1141" s="6">
        <v>44487</v>
      </c>
      <c r="C1141" s="8">
        <v>1126</v>
      </c>
      <c r="D1141" s="8" t="s">
        <v>8</v>
      </c>
      <c r="E1141" s="7">
        <v>1619.82</v>
      </c>
      <c r="F1141" t="s">
        <v>91</v>
      </c>
    </row>
    <row r="1142" spans="1:6" x14ac:dyDescent="0.25">
      <c r="A1142">
        <v>2021</v>
      </c>
      <c r="B1142" s="6">
        <v>44487</v>
      </c>
      <c r="C1142" s="8">
        <v>1127</v>
      </c>
      <c r="D1142" s="8"/>
      <c r="E1142" s="7">
        <v>2500000</v>
      </c>
      <c r="F1142" t="s">
        <v>136</v>
      </c>
    </row>
    <row r="1143" spans="1:6" x14ac:dyDescent="0.25">
      <c r="A1143">
        <v>2021</v>
      </c>
      <c r="B1143" s="6">
        <v>44487</v>
      </c>
      <c r="C1143" s="8">
        <v>1128</v>
      </c>
      <c r="D1143" s="8" t="s">
        <v>132</v>
      </c>
      <c r="E1143" s="7">
        <v>1100000</v>
      </c>
      <c r="F1143" t="s">
        <v>136</v>
      </c>
    </row>
    <row r="1144" spans="1:6" x14ac:dyDescent="0.25">
      <c r="A1144">
        <v>2021</v>
      </c>
      <c r="B1144" s="6">
        <v>44487</v>
      </c>
      <c r="C1144" s="8">
        <v>1129</v>
      </c>
      <c r="D1144" s="8" t="s">
        <v>127</v>
      </c>
      <c r="E1144" s="7">
        <v>82400</v>
      </c>
      <c r="F1144" t="s">
        <v>172</v>
      </c>
    </row>
    <row r="1145" spans="1:6" x14ac:dyDescent="0.25">
      <c r="A1145">
        <v>2021</v>
      </c>
      <c r="B1145" s="6">
        <v>44487</v>
      </c>
      <c r="C1145" s="8">
        <v>1130</v>
      </c>
      <c r="D1145" s="8" t="s">
        <v>127</v>
      </c>
      <c r="E1145" s="7">
        <v>700000</v>
      </c>
      <c r="F1145" t="s">
        <v>172</v>
      </c>
    </row>
    <row r="1146" spans="1:6" x14ac:dyDescent="0.25">
      <c r="A1146">
        <v>2021</v>
      </c>
      <c r="B1146" s="6">
        <v>44488</v>
      </c>
      <c r="C1146" s="8">
        <v>1131</v>
      </c>
      <c r="D1146" s="8" t="s">
        <v>167</v>
      </c>
      <c r="E1146" s="7">
        <v>5.88</v>
      </c>
      <c r="F1146" t="s">
        <v>109</v>
      </c>
    </row>
    <row r="1147" spans="1:6" x14ac:dyDescent="0.25">
      <c r="A1147">
        <v>2021</v>
      </c>
      <c r="B1147" s="6">
        <v>44488</v>
      </c>
      <c r="C1147" s="8">
        <v>1132</v>
      </c>
      <c r="D1147" s="8" t="s">
        <v>127</v>
      </c>
      <c r="E1147" s="7">
        <v>80000</v>
      </c>
      <c r="F1147" t="s">
        <v>134</v>
      </c>
    </row>
    <row r="1148" spans="1:6" x14ac:dyDescent="0.25">
      <c r="A1148">
        <v>2021</v>
      </c>
      <c r="B1148" s="6">
        <v>44488</v>
      </c>
      <c r="C1148" s="8">
        <v>1133</v>
      </c>
      <c r="D1148" s="8"/>
      <c r="E1148" s="7">
        <v>4844.88</v>
      </c>
      <c r="F1148" t="s">
        <v>91</v>
      </c>
    </row>
    <row r="1149" spans="1:6" x14ac:dyDescent="0.25">
      <c r="A1149">
        <v>2021</v>
      </c>
      <c r="B1149" s="6">
        <v>44488</v>
      </c>
      <c r="C1149" s="8">
        <v>1134</v>
      </c>
      <c r="D1149" s="8" t="s">
        <v>68</v>
      </c>
      <c r="E1149" s="7">
        <v>686000</v>
      </c>
      <c r="F1149" t="s">
        <v>172</v>
      </c>
    </row>
    <row r="1150" spans="1:6" x14ac:dyDescent="0.25">
      <c r="A1150">
        <v>2021</v>
      </c>
      <c r="B1150" s="6">
        <v>44488</v>
      </c>
      <c r="C1150" s="8">
        <v>1135</v>
      </c>
      <c r="D1150" s="8" t="s">
        <v>127</v>
      </c>
      <c r="E1150" s="7">
        <v>800000</v>
      </c>
      <c r="F1150" t="s">
        <v>172</v>
      </c>
    </row>
    <row r="1151" spans="1:6" x14ac:dyDescent="0.25">
      <c r="A1151">
        <v>2021</v>
      </c>
      <c r="B1151" s="6">
        <v>44488</v>
      </c>
      <c r="C1151" s="8">
        <v>1136</v>
      </c>
      <c r="D1151" s="8" t="s">
        <v>170</v>
      </c>
      <c r="E1151" s="7">
        <v>764000</v>
      </c>
      <c r="F1151" t="s">
        <v>172</v>
      </c>
    </row>
    <row r="1152" spans="1:6" x14ac:dyDescent="0.25">
      <c r="A1152">
        <v>2021</v>
      </c>
      <c r="B1152" s="6">
        <v>44488</v>
      </c>
      <c r="C1152" s="8">
        <v>1137</v>
      </c>
      <c r="D1152" s="8" t="s">
        <v>170</v>
      </c>
      <c r="E1152" s="7">
        <v>320000</v>
      </c>
      <c r="F1152" t="s">
        <v>172</v>
      </c>
    </row>
    <row r="1153" spans="1:6" x14ac:dyDescent="0.25">
      <c r="A1153">
        <v>2021</v>
      </c>
      <c r="B1153" s="6">
        <v>44488</v>
      </c>
      <c r="C1153" s="8">
        <v>1138</v>
      </c>
      <c r="D1153" s="8"/>
      <c r="E1153" s="7">
        <v>116.7</v>
      </c>
      <c r="F1153" t="s">
        <v>135</v>
      </c>
    </row>
    <row r="1154" spans="1:6" x14ac:dyDescent="0.25">
      <c r="A1154">
        <v>2021</v>
      </c>
      <c r="B1154" s="6">
        <v>44488</v>
      </c>
      <c r="C1154" s="8">
        <v>1139</v>
      </c>
      <c r="D1154" s="8" t="s">
        <v>8</v>
      </c>
      <c r="E1154" s="7">
        <v>10425373.789999999</v>
      </c>
      <c r="F1154" t="s">
        <v>90</v>
      </c>
    </row>
    <row r="1155" spans="1:6" x14ac:dyDescent="0.25">
      <c r="A1155">
        <v>2021</v>
      </c>
      <c r="B1155" s="6">
        <v>44488</v>
      </c>
      <c r="C1155" s="8">
        <v>1140</v>
      </c>
      <c r="D1155" s="8" t="s">
        <v>8</v>
      </c>
      <c r="E1155" s="7">
        <v>566</v>
      </c>
      <c r="F1155" t="s">
        <v>90</v>
      </c>
    </row>
    <row r="1156" spans="1:6" x14ac:dyDescent="0.25">
      <c r="A1156">
        <v>2021</v>
      </c>
      <c r="B1156" s="6">
        <v>44488</v>
      </c>
      <c r="C1156" s="8">
        <v>1141</v>
      </c>
      <c r="D1156" s="8" t="s">
        <v>9</v>
      </c>
      <c r="E1156" s="7">
        <v>7692</v>
      </c>
      <c r="F1156" t="s">
        <v>90</v>
      </c>
    </row>
    <row r="1157" spans="1:6" x14ac:dyDescent="0.25">
      <c r="A1157">
        <v>2021</v>
      </c>
      <c r="B1157" s="6">
        <v>44489</v>
      </c>
      <c r="C1157" s="8">
        <v>1142</v>
      </c>
      <c r="D1157" s="8" t="s">
        <v>8</v>
      </c>
      <c r="E1157" s="7">
        <v>1043.57</v>
      </c>
      <c r="F1157" t="s">
        <v>97</v>
      </c>
    </row>
    <row r="1158" spans="1:6" x14ac:dyDescent="0.25">
      <c r="A1158">
        <v>2021</v>
      </c>
      <c r="B1158" s="6">
        <v>44489</v>
      </c>
      <c r="C1158" s="8">
        <v>1143</v>
      </c>
      <c r="D1158" s="8" t="s">
        <v>13</v>
      </c>
      <c r="E1158" s="7">
        <v>762.54</v>
      </c>
      <c r="F1158" t="s">
        <v>91</v>
      </c>
    </row>
    <row r="1159" spans="1:6" x14ac:dyDescent="0.25">
      <c r="A1159">
        <v>2021</v>
      </c>
      <c r="B1159" s="6">
        <v>44489</v>
      </c>
      <c r="C1159" s="8">
        <v>1144</v>
      </c>
      <c r="D1159" s="8" t="s">
        <v>170</v>
      </c>
      <c r="E1159" s="7">
        <v>60900</v>
      </c>
      <c r="F1159" t="s">
        <v>134</v>
      </c>
    </row>
    <row r="1160" spans="1:6" x14ac:dyDescent="0.25">
      <c r="A1160">
        <v>2021</v>
      </c>
      <c r="B1160" s="6">
        <v>44489</v>
      </c>
      <c r="C1160" s="8">
        <v>1145</v>
      </c>
      <c r="D1160" s="8" t="s">
        <v>127</v>
      </c>
      <c r="E1160" s="7">
        <v>76800</v>
      </c>
      <c r="F1160" t="s">
        <v>134</v>
      </c>
    </row>
    <row r="1161" spans="1:6" x14ac:dyDescent="0.25">
      <c r="A1161">
        <v>2021</v>
      </c>
      <c r="B1161" s="6">
        <v>44489</v>
      </c>
      <c r="C1161" s="8">
        <v>1146</v>
      </c>
      <c r="D1161" s="8" t="s">
        <v>127</v>
      </c>
      <c r="E1161" s="7">
        <v>70000</v>
      </c>
      <c r="F1161" t="s">
        <v>134</v>
      </c>
    </row>
    <row r="1162" spans="1:6" x14ac:dyDescent="0.25">
      <c r="A1162">
        <v>2021</v>
      </c>
      <c r="B1162" s="6">
        <v>44489</v>
      </c>
      <c r="C1162" s="8">
        <v>1147</v>
      </c>
      <c r="D1162" s="8" t="s">
        <v>127</v>
      </c>
      <c r="E1162" s="7">
        <v>200000</v>
      </c>
      <c r="F1162" t="s">
        <v>134</v>
      </c>
    </row>
    <row r="1163" spans="1:6" x14ac:dyDescent="0.25">
      <c r="A1163">
        <v>2021</v>
      </c>
      <c r="B1163" s="6">
        <v>44489</v>
      </c>
      <c r="C1163" s="8">
        <v>1148</v>
      </c>
      <c r="D1163" s="8" t="s">
        <v>127</v>
      </c>
      <c r="E1163" s="7">
        <v>84728.58</v>
      </c>
      <c r="F1163" t="s">
        <v>134</v>
      </c>
    </row>
    <row r="1164" spans="1:6" x14ac:dyDescent="0.25">
      <c r="A1164">
        <v>2021</v>
      </c>
      <c r="B1164" s="6">
        <v>44489</v>
      </c>
      <c r="C1164" s="8">
        <v>1149</v>
      </c>
      <c r="D1164" s="8" t="s">
        <v>127</v>
      </c>
      <c r="E1164" s="7">
        <v>71000</v>
      </c>
      <c r="F1164" t="s">
        <v>134</v>
      </c>
    </row>
    <row r="1165" spans="1:6" x14ac:dyDescent="0.25">
      <c r="A1165">
        <v>2021</v>
      </c>
      <c r="B1165" s="6">
        <v>44489</v>
      </c>
      <c r="C1165" s="8">
        <v>1150</v>
      </c>
      <c r="D1165" s="8" t="s">
        <v>127</v>
      </c>
      <c r="E1165" s="7">
        <v>65600</v>
      </c>
      <c r="F1165" t="s">
        <v>134</v>
      </c>
    </row>
    <row r="1166" spans="1:6" x14ac:dyDescent="0.25">
      <c r="A1166">
        <v>2021</v>
      </c>
      <c r="B1166" s="6">
        <v>44489</v>
      </c>
      <c r="C1166" s="8">
        <v>1151</v>
      </c>
      <c r="D1166" s="8" t="s">
        <v>127</v>
      </c>
      <c r="E1166" s="7">
        <v>172000</v>
      </c>
      <c r="F1166" t="s">
        <v>134</v>
      </c>
    </row>
    <row r="1167" spans="1:6" x14ac:dyDescent="0.25">
      <c r="A1167">
        <v>2021</v>
      </c>
      <c r="B1167" s="6">
        <v>44489</v>
      </c>
      <c r="C1167" s="8">
        <v>1152</v>
      </c>
      <c r="D1167" s="8" t="s">
        <v>127</v>
      </c>
      <c r="E1167" s="7">
        <v>100778.36</v>
      </c>
      <c r="F1167" t="s">
        <v>134</v>
      </c>
    </row>
    <row r="1168" spans="1:6" x14ac:dyDescent="0.25">
      <c r="A1168">
        <v>2021</v>
      </c>
      <c r="B1168" s="6">
        <v>44489</v>
      </c>
      <c r="C1168" s="8">
        <v>1153</v>
      </c>
      <c r="D1168" s="8" t="s">
        <v>127</v>
      </c>
      <c r="E1168" s="7">
        <v>80000</v>
      </c>
      <c r="F1168" t="s">
        <v>134</v>
      </c>
    </row>
    <row r="1169" spans="1:6" x14ac:dyDescent="0.25">
      <c r="A1169">
        <v>2021</v>
      </c>
      <c r="B1169" s="6">
        <v>44489</v>
      </c>
      <c r="C1169" s="8">
        <v>1154</v>
      </c>
      <c r="D1169" s="8" t="s">
        <v>127</v>
      </c>
      <c r="E1169" s="7">
        <v>55000</v>
      </c>
      <c r="F1169" t="s">
        <v>134</v>
      </c>
    </row>
    <row r="1170" spans="1:6" x14ac:dyDescent="0.25">
      <c r="A1170">
        <v>2021</v>
      </c>
      <c r="B1170" s="6">
        <v>44489</v>
      </c>
      <c r="C1170" s="8">
        <v>1155</v>
      </c>
      <c r="D1170" s="8" t="s">
        <v>127</v>
      </c>
      <c r="E1170" s="7">
        <v>104000</v>
      </c>
      <c r="F1170" t="s">
        <v>134</v>
      </c>
    </row>
    <row r="1171" spans="1:6" x14ac:dyDescent="0.25">
      <c r="A1171">
        <v>2021</v>
      </c>
      <c r="B1171" s="6">
        <v>44489</v>
      </c>
      <c r="C1171" s="8">
        <v>1156</v>
      </c>
      <c r="D1171" s="8" t="s">
        <v>127</v>
      </c>
      <c r="E1171" s="7">
        <v>122000</v>
      </c>
      <c r="F1171" t="s">
        <v>134</v>
      </c>
    </row>
    <row r="1172" spans="1:6" x14ac:dyDescent="0.25">
      <c r="A1172">
        <v>2021</v>
      </c>
      <c r="B1172" s="6">
        <v>44490</v>
      </c>
      <c r="C1172" s="8">
        <v>1157</v>
      </c>
      <c r="D1172" s="8" t="s">
        <v>127</v>
      </c>
      <c r="E1172" s="7">
        <v>200000</v>
      </c>
      <c r="F1172" t="s">
        <v>134</v>
      </c>
    </row>
    <row r="1173" spans="1:6" x14ac:dyDescent="0.25">
      <c r="A1173">
        <v>2021</v>
      </c>
      <c r="B1173" s="6">
        <v>44490</v>
      </c>
      <c r="C1173" s="8">
        <v>1158</v>
      </c>
      <c r="D1173" s="8" t="s">
        <v>127</v>
      </c>
      <c r="E1173" s="7">
        <v>46390</v>
      </c>
      <c r="F1173" t="s">
        <v>134</v>
      </c>
    </row>
    <row r="1174" spans="1:6" x14ac:dyDescent="0.25">
      <c r="A1174">
        <v>2021</v>
      </c>
      <c r="B1174" s="6">
        <v>44490</v>
      </c>
      <c r="C1174" s="8">
        <v>1159</v>
      </c>
      <c r="D1174" s="8" t="s">
        <v>8</v>
      </c>
      <c r="E1174" s="7">
        <v>2723447.86</v>
      </c>
      <c r="F1174" t="s">
        <v>115</v>
      </c>
    </row>
    <row r="1175" spans="1:6" x14ac:dyDescent="0.25">
      <c r="A1175">
        <v>2021</v>
      </c>
      <c r="B1175" s="6">
        <v>44490</v>
      </c>
      <c r="C1175" s="8">
        <v>1159</v>
      </c>
      <c r="D1175" s="8" t="s">
        <v>8</v>
      </c>
      <c r="E1175" s="7">
        <v>2721600</v>
      </c>
      <c r="F1175" t="s">
        <v>115</v>
      </c>
    </row>
    <row r="1176" spans="1:6" x14ac:dyDescent="0.25">
      <c r="A1176">
        <v>2021</v>
      </c>
      <c r="B1176" s="6">
        <v>44490</v>
      </c>
      <c r="C1176" s="8">
        <v>1160</v>
      </c>
      <c r="D1176" s="8" t="s">
        <v>8</v>
      </c>
      <c r="E1176" s="7">
        <v>12174.06</v>
      </c>
      <c r="F1176" t="s">
        <v>115</v>
      </c>
    </row>
    <row r="1177" spans="1:6" x14ac:dyDescent="0.25">
      <c r="A1177">
        <v>2021</v>
      </c>
      <c r="B1177" s="6">
        <v>44490</v>
      </c>
      <c r="C1177" s="8">
        <v>1160</v>
      </c>
      <c r="D1177" s="8" t="s">
        <v>8</v>
      </c>
      <c r="E1177" s="7">
        <v>7400</v>
      </c>
      <c r="F1177" t="s">
        <v>115</v>
      </c>
    </row>
    <row r="1178" spans="1:6" x14ac:dyDescent="0.25">
      <c r="A1178">
        <v>2021</v>
      </c>
      <c r="B1178" s="6">
        <v>44491</v>
      </c>
      <c r="C1178" s="8">
        <v>1161</v>
      </c>
      <c r="D1178" s="8"/>
      <c r="E1178" s="7">
        <v>491</v>
      </c>
      <c r="F1178" t="s">
        <v>115</v>
      </c>
    </row>
    <row r="1179" spans="1:6" x14ac:dyDescent="0.25">
      <c r="A1179">
        <v>2021</v>
      </c>
      <c r="B1179" s="6">
        <v>44491</v>
      </c>
      <c r="C1179" s="8">
        <v>1162</v>
      </c>
      <c r="D1179" s="8"/>
      <c r="E1179" s="7">
        <v>364</v>
      </c>
      <c r="F1179" t="s">
        <v>115</v>
      </c>
    </row>
    <row r="1180" spans="1:6" x14ac:dyDescent="0.25">
      <c r="A1180">
        <v>2021</v>
      </c>
      <c r="B1180" s="6">
        <v>44491</v>
      </c>
      <c r="C1180" s="8">
        <v>1163</v>
      </c>
      <c r="D1180" s="8"/>
      <c r="E1180" s="7">
        <v>200</v>
      </c>
      <c r="F1180" t="s">
        <v>115</v>
      </c>
    </row>
    <row r="1181" spans="1:6" x14ac:dyDescent="0.25">
      <c r="A1181">
        <v>2021</v>
      </c>
      <c r="B1181" s="6">
        <v>44491</v>
      </c>
      <c r="C1181" s="8">
        <v>1164</v>
      </c>
      <c r="D1181" s="8"/>
      <c r="E1181" s="7">
        <v>193.38</v>
      </c>
      <c r="F1181" t="s">
        <v>115</v>
      </c>
    </row>
    <row r="1182" spans="1:6" x14ac:dyDescent="0.25">
      <c r="A1182">
        <v>2021</v>
      </c>
      <c r="B1182" s="6">
        <v>44491</v>
      </c>
      <c r="C1182" s="8">
        <v>1165</v>
      </c>
      <c r="D1182" s="8"/>
      <c r="E1182" s="7">
        <v>152.32</v>
      </c>
      <c r="F1182" t="s">
        <v>115</v>
      </c>
    </row>
    <row r="1183" spans="1:6" x14ac:dyDescent="0.25">
      <c r="A1183">
        <v>2021</v>
      </c>
      <c r="B1183" s="6">
        <v>44491</v>
      </c>
      <c r="C1183" s="8">
        <v>1166</v>
      </c>
      <c r="D1183" s="8"/>
      <c r="E1183" s="7">
        <v>216.13</v>
      </c>
      <c r="F1183" t="s">
        <v>115</v>
      </c>
    </row>
    <row r="1184" spans="1:6" x14ac:dyDescent="0.25">
      <c r="A1184">
        <v>2021</v>
      </c>
      <c r="B1184" s="6">
        <v>44491</v>
      </c>
      <c r="C1184" s="8">
        <v>1167</v>
      </c>
      <c r="D1184" s="8"/>
      <c r="E1184" s="7">
        <v>336.5</v>
      </c>
      <c r="F1184" t="s">
        <v>115</v>
      </c>
    </row>
    <row r="1185" spans="1:6" x14ac:dyDescent="0.25">
      <c r="A1185">
        <v>2021</v>
      </c>
      <c r="B1185" s="6">
        <v>44491</v>
      </c>
      <c r="C1185" s="8">
        <v>1168</v>
      </c>
      <c r="D1185" s="8"/>
      <c r="E1185" s="7">
        <v>200</v>
      </c>
      <c r="F1185" t="s">
        <v>115</v>
      </c>
    </row>
    <row r="1186" spans="1:6" x14ac:dyDescent="0.25">
      <c r="A1186">
        <v>2021</v>
      </c>
      <c r="B1186" s="6">
        <v>44491</v>
      </c>
      <c r="C1186" s="8">
        <v>1169</v>
      </c>
      <c r="D1186" s="8"/>
      <c r="E1186" s="7">
        <v>291</v>
      </c>
      <c r="F1186" t="s">
        <v>115</v>
      </c>
    </row>
    <row r="1187" spans="1:6" x14ac:dyDescent="0.25">
      <c r="A1187">
        <v>2021</v>
      </c>
      <c r="B1187" s="6">
        <v>44491</v>
      </c>
      <c r="C1187" s="8">
        <v>1170</v>
      </c>
      <c r="D1187" s="8"/>
      <c r="E1187" s="7">
        <v>61.15</v>
      </c>
      <c r="F1187" t="s">
        <v>115</v>
      </c>
    </row>
    <row r="1188" spans="1:6" x14ac:dyDescent="0.25">
      <c r="A1188">
        <v>2021</v>
      </c>
      <c r="B1188" s="6">
        <v>44491</v>
      </c>
      <c r="C1188" s="8">
        <v>1171</v>
      </c>
      <c r="D1188" s="8"/>
      <c r="E1188" s="7">
        <v>54.4</v>
      </c>
      <c r="F1188" t="s">
        <v>115</v>
      </c>
    </row>
    <row r="1189" spans="1:6" x14ac:dyDescent="0.25">
      <c r="A1189">
        <v>2021</v>
      </c>
      <c r="B1189" s="6">
        <v>44491</v>
      </c>
      <c r="C1189" s="8">
        <v>1172</v>
      </c>
      <c r="D1189" s="8"/>
      <c r="E1189" s="7">
        <v>103.8</v>
      </c>
      <c r="F1189" t="s">
        <v>115</v>
      </c>
    </row>
    <row r="1190" spans="1:6" x14ac:dyDescent="0.25">
      <c r="A1190">
        <v>2021</v>
      </c>
      <c r="B1190" s="6">
        <v>44491</v>
      </c>
      <c r="C1190" s="8">
        <v>1173</v>
      </c>
      <c r="D1190" s="8"/>
      <c r="E1190" s="7">
        <v>108.06</v>
      </c>
      <c r="F1190" t="s">
        <v>115</v>
      </c>
    </row>
    <row r="1191" spans="1:6" x14ac:dyDescent="0.25">
      <c r="A1191">
        <v>2021</v>
      </c>
      <c r="B1191" s="6">
        <v>44491</v>
      </c>
      <c r="C1191" s="8">
        <v>1174</v>
      </c>
      <c r="D1191" s="8"/>
      <c r="E1191" s="7">
        <v>170.63</v>
      </c>
      <c r="F1191" t="s">
        <v>115</v>
      </c>
    </row>
    <row r="1192" spans="1:6" x14ac:dyDescent="0.25">
      <c r="A1192">
        <v>2021</v>
      </c>
      <c r="B1192" s="6">
        <v>44491</v>
      </c>
      <c r="C1192" s="8">
        <v>1175</v>
      </c>
      <c r="D1192" s="8"/>
      <c r="E1192" s="7">
        <v>170.63</v>
      </c>
      <c r="F1192" t="s">
        <v>115</v>
      </c>
    </row>
    <row r="1193" spans="1:6" x14ac:dyDescent="0.25">
      <c r="A1193">
        <v>2021</v>
      </c>
      <c r="B1193" s="6">
        <v>44491</v>
      </c>
      <c r="C1193" s="8">
        <v>1176</v>
      </c>
      <c r="D1193" s="8"/>
      <c r="E1193" s="7">
        <v>254.4</v>
      </c>
      <c r="F1193" t="s">
        <v>115</v>
      </c>
    </row>
    <row r="1194" spans="1:6" x14ac:dyDescent="0.25">
      <c r="A1194">
        <v>2021</v>
      </c>
      <c r="B1194" s="6">
        <v>44491</v>
      </c>
      <c r="C1194" s="8">
        <v>1177</v>
      </c>
      <c r="D1194" s="8"/>
      <c r="E1194" s="7">
        <v>200</v>
      </c>
      <c r="F1194" t="s">
        <v>115</v>
      </c>
    </row>
    <row r="1195" spans="1:6" x14ac:dyDescent="0.25">
      <c r="A1195">
        <v>2021</v>
      </c>
      <c r="B1195" s="6">
        <v>44491</v>
      </c>
      <c r="C1195" s="8">
        <v>1178</v>
      </c>
      <c r="D1195" s="8"/>
      <c r="E1195" s="7">
        <v>147.88</v>
      </c>
      <c r="F1195" t="s">
        <v>115</v>
      </c>
    </row>
    <row r="1196" spans="1:6" x14ac:dyDescent="0.25">
      <c r="A1196">
        <v>2021</v>
      </c>
      <c r="B1196" s="6">
        <v>44491</v>
      </c>
      <c r="C1196" s="8">
        <v>1179</v>
      </c>
      <c r="D1196" s="8"/>
      <c r="E1196" s="7">
        <v>200</v>
      </c>
      <c r="F1196" t="s">
        <v>115</v>
      </c>
    </row>
    <row r="1197" spans="1:6" x14ac:dyDescent="0.25">
      <c r="A1197">
        <v>2021</v>
      </c>
      <c r="B1197" s="6">
        <v>44491</v>
      </c>
      <c r="C1197" s="8">
        <v>1180</v>
      </c>
      <c r="D1197" s="8"/>
      <c r="E1197" s="7">
        <v>216.13</v>
      </c>
      <c r="F1197" t="s">
        <v>115</v>
      </c>
    </row>
    <row r="1198" spans="1:6" x14ac:dyDescent="0.25">
      <c r="A1198">
        <v>2021</v>
      </c>
      <c r="B1198" s="6">
        <v>44491</v>
      </c>
      <c r="C1198" s="8">
        <v>1181</v>
      </c>
      <c r="D1198" s="8"/>
      <c r="E1198" s="7">
        <v>1740.6</v>
      </c>
      <c r="F1198" t="s">
        <v>104</v>
      </c>
    </row>
    <row r="1199" spans="1:6" x14ac:dyDescent="0.25">
      <c r="A1199">
        <v>2021</v>
      </c>
      <c r="B1199" s="6">
        <v>44491</v>
      </c>
      <c r="C1199" s="8">
        <v>1182</v>
      </c>
      <c r="D1199" s="8"/>
      <c r="E1199" s="7">
        <v>341.04</v>
      </c>
      <c r="F1199" t="s">
        <v>93</v>
      </c>
    </row>
    <row r="1200" spans="1:6" x14ac:dyDescent="0.25">
      <c r="A1200">
        <v>2021</v>
      </c>
      <c r="B1200" s="6">
        <v>44491</v>
      </c>
      <c r="C1200" s="8">
        <v>1183</v>
      </c>
      <c r="D1200" s="8"/>
      <c r="E1200" s="7">
        <v>1134.52</v>
      </c>
      <c r="F1200" t="s">
        <v>91</v>
      </c>
    </row>
    <row r="1201" spans="1:6" x14ac:dyDescent="0.25">
      <c r="A1201">
        <v>2021</v>
      </c>
      <c r="B1201" s="6">
        <v>44491</v>
      </c>
      <c r="C1201" s="8">
        <v>1184</v>
      </c>
      <c r="D1201" s="8"/>
      <c r="E1201" s="7">
        <v>3727.14</v>
      </c>
      <c r="F1201" t="s">
        <v>91</v>
      </c>
    </row>
    <row r="1202" spans="1:6" x14ac:dyDescent="0.25">
      <c r="A1202">
        <v>2021</v>
      </c>
      <c r="B1202" s="6">
        <v>44494</v>
      </c>
      <c r="C1202" s="8">
        <v>1185</v>
      </c>
      <c r="D1202" s="8" t="s">
        <v>127</v>
      </c>
      <c r="E1202" s="7">
        <v>103000</v>
      </c>
      <c r="F1202" t="s">
        <v>134</v>
      </c>
    </row>
    <row r="1203" spans="1:6" x14ac:dyDescent="0.25">
      <c r="A1203">
        <v>2021</v>
      </c>
      <c r="B1203" s="6">
        <v>44494</v>
      </c>
      <c r="C1203" s="8">
        <v>1186</v>
      </c>
      <c r="D1203" s="8" t="s">
        <v>9</v>
      </c>
      <c r="E1203" s="7">
        <v>5325720.78</v>
      </c>
      <c r="F1203" t="s">
        <v>149</v>
      </c>
    </row>
    <row r="1204" spans="1:6" x14ac:dyDescent="0.25">
      <c r="A1204">
        <v>2021</v>
      </c>
      <c r="B1204" s="6">
        <v>44494</v>
      </c>
      <c r="C1204" s="8">
        <v>1187</v>
      </c>
      <c r="D1204" s="8" t="s">
        <v>8</v>
      </c>
      <c r="E1204" s="7">
        <v>495097.27</v>
      </c>
      <c r="F1204" t="s">
        <v>153</v>
      </c>
    </row>
    <row r="1205" spans="1:6" x14ac:dyDescent="0.25">
      <c r="A1205">
        <v>2021</v>
      </c>
      <c r="B1205" s="6">
        <v>44494</v>
      </c>
      <c r="C1205" s="8">
        <v>1188</v>
      </c>
      <c r="D1205" s="8" t="s">
        <v>10</v>
      </c>
      <c r="E1205" s="7">
        <v>364.06</v>
      </c>
      <c r="F1205" t="s">
        <v>89</v>
      </c>
    </row>
    <row r="1206" spans="1:6" x14ac:dyDescent="0.25">
      <c r="A1206">
        <v>2021</v>
      </c>
      <c r="B1206" s="6">
        <v>44494</v>
      </c>
      <c r="C1206" s="8">
        <v>1189</v>
      </c>
      <c r="D1206" s="8" t="s">
        <v>11</v>
      </c>
      <c r="E1206" s="7">
        <v>1722.21</v>
      </c>
      <c r="F1206" t="s">
        <v>89</v>
      </c>
    </row>
    <row r="1207" spans="1:6" x14ac:dyDescent="0.25">
      <c r="A1207">
        <v>2021</v>
      </c>
      <c r="B1207" s="6">
        <v>44494</v>
      </c>
      <c r="C1207" s="8">
        <v>1190</v>
      </c>
      <c r="D1207" s="8" t="s">
        <v>12</v>
      </c>
      <c r="E1207" s="7">
        <v>1707.65</v>
      </c>
      <c r="F1207" t="s">
        <v>89</v>
      </c>
    </row>
    <row r="1208" spans="1:6" x14ac:dyDescent="0.25">
      <c r="A1208">
        <v>2021</v>
      </c>
      <c r="B1208" s="6">
        <v>44494</v>
      </c>
      <c r="C1208" s="8">
        <v>1191</v>
      </c>
      <c r="D1208" s="8" t="s">
        <v>8</v>
      </c>
      <c r="E1208" s="7">
        <v>3400114.11</v>
      </c>
      <c r="F1208" t="s">
        <v>89</v>
      </c>
    </row>
    <row r="1209" spans="1:6" x14ac:dyDescent="0.25">
      <c r="A1209">
        <v>2021</v>
      </c>
      <c r="B1209" s="6">
        <v>44494</v>
      </c>
      <c r="C1209" s="8">
        <v>1192</v>
      </c>
      <c r="D1209" s="8" t="s">
        <v>9</v>
      </c>
      <c r="E1209" s="7">
        <v>128824.76</v>
      </c>
      <c r="F1209" t="s">
        <v>89</v>
      </c>
    </row>
    <row r="1210" spans="1:6" x14ac:dyDescent="0.25">
      <c r="A1210">
        <v>2021</v>
      </c>
      <c r="B1210" s="6">
        <v>44497</v>
      </c>
      <c r="C1210" s="8">
        <v>1193</v>
      </c>
      <c r="D1210" s="8" t="s">
        <v>68</v>
      </c>
      <c r="E1210" s="7">
        <v>225000</v>
      </c>
      <c r="F1210" t="s">
        <v>134</v>
      </c>
    </row>
    <row r="1211" spans="1:6" x14ac:dyDescent="0.25">
      <c r="A1211">
        <v>2021</v>
      </c>
      <c r="B1211" s="6">
        <v>44497</v>
      </c>
      <c r="C1211" s="8">
        <v>1194</v>
      </c>
      <c r="D1211" s="8" t="s">
        <v>127</v>
      </c>
      <c r="E1211" s="7">
        <v>44000</v>
      </c>
      <c r="F1211" t="s">
        <v>134</v>
      </c>
    </row>
    <row r="1212" spans="1:6" x14ac:dyDescent="0.25">
      <c r="A1212">
        <v>2021</v>
      </c>
      <c r="B1212" s="6">
        <v>44497</v>
      </c>
      <c r="C1212" s="8">
        <v>1195</v>
      </c>
      <c r="D1212" s="8" t="s">
        <v>127</v>
      </c>
      <c r="E1212" s="7">
        <v>38000</v>
      </c>
      <c r="F1212" t="s">
        <v>134</v>
      </c>
    </row>
    <row r="1213" spans="1:6" x14ac:dyDescent="0.25">
      <c r="A1213">
        <v>2021</v>
      </c>
      <c r="B1213" s="6">
        <v>44497</v>
      </c>
      <c r="C1213" s="8">
        <v>1196</v>
      </c>
      <c r="D1213" s="8" t="s">
        <v>127</v>
      </c>
      <c r="E1213" s="7">
        <v>200000</v>
      </c>
      <c r="F1213" t="s">
        <v>134</v>
      </c>
    </row>
    <row r="1214" spans="1:6" x14ac:dyDescent="0.25">
      <c r="A1214">
        <v>2021</v>
      </c>
      <c r="B1214" s="6">
        <v>44497</v>
      </c>
      <c r="C1214" s="8">
        <v>1197</v>
      </c>
      <c r="D1214" s="8" t="s">
        <v>127</v>
      </c>
      <c r="E1214" s="7">
        <v>180505.2</v>
      </c>
      <c r="F1214" t="s">
        <v>134</v>
      </c>
    </row>
    <row r="1215" spans="1:6" x14ac:dyDescent="0.25">
      <c r="A1215">
        <v>2021</v>
      </c>
      <c r="B1215" s="6">
        <v>44497</v>
      </c>
      <c r="C1215" s="8">
        <v>1198</v>
      </c>
      <c r="D1215" s="8" t="s">
        <v>127</v>
      </c>
      <c r="E1215" s="7">
        <v>94500</v>
      </c>
      <c r="F1215" t="s">
        <v>134</v>
      </c>
    </row>
    <row r="1216" spans="1:6" x14ac:dyDescent="0.25">
      <c r="A1216">
        <v>2021</v>
      </c>
      <c r="B1216" s="6">
        <v>44497</v>
      </c>
      <c r="C1216" s="8">
        <v>1199</v>
      </c>
      <c r="D1216" s="8"/>
      <c r="E1216" s="7">
        <v>11500</v>
      </c>
      <c r="F1216" t="s">
        <v>135</v>
      </c>
    </row>
    <row r="1217" spans="1:6" x14ac:dyDescent="0.25">
      <c r="A1217">
        <v>2021</v>
      </c>
      <c r="B1217" s="6">
        <v>44497</v>
      </c>
      <c r="C1217" s="8">
        <v>1200</v>
      </c>
      <c r="D1217" s="8"/>
      <c r="E1217" s="7">
        <v>48000</v>
      </c>
      <c r="F1217" t="s">
        <v>135</v>
      </c>
    </row>
    <row r="1218" spans="1:6" x14ac:dyDescent="0.25">
      <c r="A1218">
        <v>2021</v>
      </c>
      <c r="B1218" s="6">
        <v>44497</v>
      </c>
      <c r="C1218" s="8">
        <v>1201</v>
      </c>
      <c r="D1218" s="8" t="s">
        <v>8</v>
      </c>
      <c r="E1218" s="7">
        <v>92922.66</v>
      </c>
      <c r="F1218" t="s">
        <v>94</v>
      </c>
    </row>
    <row r="1219" spans="1:6" x14ac:dyDescent="0.25">
      <c r="A1219">
        <v>2021</v>
      </c>
      <c r="B1219" s="6">
        <v>44505</v>
      </c>
      <c r="C1219" s="8">
        <v>1203</v>
      </c>
      <c r="D1219" s="8" t="s">
        <v>170</v>
      </c>
      <c r="E1219" s="7">
        <v>53000</v>
      </c>
      <c r="F1219" t="s">
        <v>134</v>
      </c>
    </row>
    <row r="1220" spans="1:6" x14ac:dyDescent="0.25">
      <c r="A1220">
        <v>2021</v>
      </c>
      <c r="B1220" s="6">
        <v>44505</v>
      </c>
      <c r="C1220" s="8">
        <v>1204</v>
      </c>
      <c r="D1220" s="8" t="s">
        <v>170</v>
      </c>
      <c r="E1220" s="7">
        <v>114000</v>
      </c>
      <c r="F1220" t="s">
        <v>134</v>
      </c>
    </row>
    <row r="1221" spans="1:6" x14ac:dyDescent="0.25">
      <c r="A1221">
        <v>2021</v>
      </c>
      <c r="B1221" s="6">
        <v>44505</v>
      </c>
      <c r="C1221" s="8">
        <v>1205</v>
      </c>
      <c r="D1221" s="8" t="s">
        <v>127</v>
      </c>
      <c r="E1221" s="7">
        <v>116700</v>
      </c>
      <c r="F1221" t="s">
        <v>134</v>
      </c>
    </row>
    <row r="1222" spans="1:6" x14ac:dyDescent="0.25">
      <c r="A1222">
        <v>2021</v>
      </c>
      <c r="B1222" s="6">
        <v>44505</v>
      </c>
      <c r="C1222" s="8">
        <v>1206</v>
      </c>
      <c r="D1222" s="8" t="s">
        <v>127</v>
      </c>
      <c r="E1222" s="7">
        <v>221000</v>
      </c>
      <c r="F1222" t="s">
        <v>134</v>
      </c>
    </row>
    <row r="1223" spans="1:6" x14ac:dyDescent="0.25">
      <c r="A1223">
        <v>2021</v>
      </c>
      <c r="B1223" s="6">
        <v>44505</v>
      </c>
      <c r="C1223" s="8">
        <v>1207</v>
      </c>
      <c r="D1223" s="8" t="s">
        <v>127</v>
      </c>
      <c r="E1223" s="7">
        <v>39500</v>
      </c>
      <c r="F1223" t="s">
        <v>134</v>
      </c>
    </row>
    <row r="1224" spans="1:6" x14ac:dyDescent="0.25">
      <c r="A1224">
        <v>2021</v>
      </c>
      <c r="B1224" s="6">
        <v>44505</v>
      </c>
      <c r="C1224" s="8">
        <v>1208</v>
      </c>
      <c r="D1224" s="8" t="s">
        <v>127</v>
      </c>
      <c r="E1224" s="7">
        <v>680000</v>
      </c>
      <c r="F1224" t="s">
        <v>172</v>
      </c>
    </row>
    <row r="1225" spans="1:6" x14ac:dyDescent="0.25">
      <c r="A1225">
        <v>2021</v>
      </c>
      <c r="B1225" s="6">
        <v>44509</v>
      </c>
      <c r="C1225" s="8">
        <v>1209</v>
      </c>
      <c r="D1225" s="8" t="s">
        <v>68</v>
      </c>
      <c r="E1225" s="7">
        <v>55000</v>
      </c>
      <c r="F1225" t="s">
        <v>134</v>
      </c>
    </row>
    <row r="1226" spans="1:6" x14ac:dyDescent="0.25">
      <c r="A1226">
        <v>2021</v>
      </c>
      <c r="B1226" s="6">
        <v>44509</v>
      </c>
      <c r="C1226" s="8">
        <v>1210</v>
      </c>
      <c r="D1226" s="8" t="s">
        <v>127</v>
      </c>
      <c r="E1226" s="7">
        <v>107500</v>
      </c>
      <c r="F1226" t="s">
        <v>134</v>
      </c>
    </row>
    <row r="1227" spans="1:6" x14ac:dyDescent="0.25">
      <c r="A1227">
        <v>2021</v>
      </c>
      <c r="B1227" s="6">
        <v>44509</v>
      </c>
      <c r="C1227" s="8">
        <v>1211</v>
      </c>
      <c r="D1227" s="8"/>
      <c r="E1227" s="7">
        <v>1740.6</v>
      </c>
      <c r="F1227" t="s">
        <v>104</v>
      </c>
    </row>
    <row r="1228" spans="1:6" x14ac:dyDescent="0.25">
      <c r="A1228">
        <v>2021</v>
      </c>
      <c r="B1228" s="6">
        <v>44509</v>
      </c>
      <c r="C1228" s="8">
        <v>1212</v>
      </c>
      <c r="D1228" s="8" t="s">
        <v>170</v>
      </c>
      <c r="E1228" s="7">
        <v>129812</v>
      </c>
      <c r="F1228" t="s">
        <v>134</v>
      </c>
    </row>
    <row r="1229" spans="1:6" x14ac:dyDescent="0.25">
      <c r="A1229">
        <v>2021</v>
      </c>
      <c r="B1229" s="6">
        <v>44510</v>
      </c>
      <c r="C1229" s="8">
        <v>1213</v>
      </c>
      <c r="D1229" s="8" t="s">
        <v>147</v>
      </c>
      <c r="E1229" s="7">
        <v>166582.43</v>
      </c>
      <c r="F1229" t="s">
        <v>108</v>
      </c>
    </row>
    <row r="1230" spans="1:6" x14ac:dyDescent="0.25">
      <c r="A1230">
        <v>2021</v>
      </c>
      <c r="B1230" s="6">
        <v>44510</v>
      </c>
      <c r="C1230" s="8">
        <v>1214</v>
      </c>
      <c r="D1230" s="8" t="s">
        <v>13</v>
      </c>
      <c r="E1230" s="7">
        <v>36046.959999999999</v>
      </c>
      <c r="F1230" t="s">
        <v>107</v>
      </c>
    </row>
    <row r="1231" spans="1:6" x14ac:dyDescent="0.25">
      <c r="A1231">
        <v>2021</v>
      </c>
      <c r="B1231" s="6">
        <v>44510</v>
      </c>
      <c r="C1231" s="8">
        <v>1215</v>
      </c>
      <c r="D1231" s="8" t="s">
        <v>88</v>
      </c>
      <c r="E1231" s="7">
        <v>44000000</v>
      </c>
      <c r="F1231" t="s">
        <v>173</v>
      </c>
    </row>
    <row r="1232" spans="1:6" x14ac:dyDescent="0.25">
      <c r="A1232">
        <v>2021</v>
      </c>
      <c r="B1232" s="6">
        <v>44510</v>
      </c>
      <c r="C1232" s="8">
        <v>1216</v>
      </c>
      <c r="D1232" s="8" t="s">
        <v>68</v>
      </c>
      <c r="E1232" s="7">
        <v>79000</v>
      </c>
      <c r="F1232" t="s">
        <v>134</v>
      </c>
    </row>
    <row r="1233" spans="1:6" x14ac:dyDescent="0.25">
      <c r="A1233">
        <v>2021</v>
      </c>
      <c r="B1233" s="6">
        <v>44510</v>
      </c>
      <c r="C1233" s="8">
        <v>1217</v>
      </c>
      <c r="D1233" s="8" t="s">
        <v>127</v>
      </c>
      <c r="E1233" s="7">
        <v>100000</v>
      </c>
      <c r="F1233" t="s">
        <v>134</v>
      </c>
    </row>
    <row r="1234" spans="1:6" x14ac:dyDescent="0.25">
      <c r="A1234">
        <v>2021</v>
      </c>
      <c r="B1234" s="6">
        <v>44510</v>
      </c>
      <c r="C1234" s="8">
        <v>1218</v>
      </c>
      <c r="D1234" s="8" t="s">
        <v>127</v>
      </c>
      <c r="E1234" s="7">
        <v>134000</v>
      </c>
      <c r="F1234" t="s">
        <v>134</v>
      </c>
    </row>
    <row r="1235" spans="1:6" x14ac:dyDescent="0.25">
      <c r="A1235">
        <v>2021</v>
      </c>
      <c r="B1235" s="6">
        <v>44510</v>
      </c>
      <c r="C1235" s="8">
        <v>1219</v>
      </c>
      <c r="D1235" s="8" t="s">
        <v>127</v>
      </c>
      <c r="E1235" s="7">
        <v>287000</v>
      </c>
      <c r="F1235" t="s">
        <v>134</v>
      </c>
    </row>
    <row r="1236" spans="1:6" x14ac:dyDescent="0.25">
      <c r="A1236">
        <v>2021</v>
      </c>
      <c r="B1236" s="6">
        <v>44515</v>
      </c>
      <c r="C1236" s="8">
        <v>1220</v>
      </c>
      <c r="D1236" s="8"/>
      <c r="E1236" s="7">
        <v>13215</v>
      </c>
      <c r="F1236" t="s">
        <v>135</v>
      </c>
    </row>
    <row r="1237" spans="1:6" x14ac:dyDescent="0.25">
      <c r="A1237">
        <v>2021</v>
      </c>
      <c r="B1237" s="6">
        <v>44512</v>
      </c>
      <c r="C1237" s="8">
        <v>1221</v>
      </c>
      <c r="D1237" s="8" t="s">
        <v>14</v>
      </c>
      <c r="E1237" s="7">
        <v>2423.02</v>
      </c>
      <c r="F1237" t="s">
        <v>101</v>
      </c>
    </row>
    <row r="1238" spans="1:6" x14ac:dyDescent="0.25">
      <c r="A1238">
        <v>2021</v>
      </c>
      <c r="B1238" s="6">
        <v>44512</v>
      </c>
      <c r="C1238" s="8">
        <v>1222</v>
      </c>
      <c r="D1238" s="8" t="s">
        <v>14</v>
      </c>
      <c r="E1238" s="7">
        <v>5591.29</v>
      </c>
      <c r="F1238" t="s">
        <v>101</v>
      </c>
    </row>
    <row r="1239" spans="1:6" x14ac:dyDescent="0.25">
      <c r="A1239">
        <v>2021</v>
      </c>
      <c r="B1239" s="6">
        <v>44512</v>
      </c>
      <c r="C1239" s="8">
        <v>1223</v>
      </c>
      <c r="D1239" s="8" t="s">
        <v>14</v>
      </c>
      <c r="E1239" s="7">
        <v>3901.99</v>
      </c>
      <c r="F1239" t="s">
        <v>101</v>
      </c>
    </row>
    <row r="1240" spans="1:6" x14ac:dyDescent="0.25">
      <c r="A1240">
        <v>2021</v>
      </c>
      <c r="B1240" s="6">
        <v>44512</v>
      </c>
      <c r="C1240" s="8">
        <v>1224</v>
      </c>
      <c r="D1240" s="8" t="s">
        <v>70</v>
      </c>
      <c r="E1240" s="7">
        <v>3778.27</v>
      </c>
      <c r="F1240" t="s">
        <v>101</v>
      </c>
    </row>
    <row r="1241" spans="1:6" x14ac:dyDescent="0.25">
      <c r="A1241">
        <v>2021</v>
      </c>
      <c r="B1241" s="6">
        <v>44512</v>
      </c>
      <c r="C1241" s="8">
        <v>1225</v>
      </c>
      <c r="D1241" s="8" t="s">
        <v>70</v>
      </c>
      <c r="E1241" s="7">
        <v>6947.65</v>
      </c>
      <c r="F1241" t="s">
        <v>101</v>
      </c>
    </row>
    <row r="1242" spans="1:6" x14ac:dyDescent="0.25">
      <c r="A1242">
        <v>2021</v>
      </c>
      <c r="B1242" s="6">
        <v>44512</v>
      </c>
      <c r="C1242" s="8">
        <v>1226</v>
      </c>
      <c r="D1242" s="8" t="s">
        <v>71</v>
      </c>
      <c r="E1242" s="7">
        <v>1929.48</v>
      </c>
      <c r="F1242" t="s">
        <v>101</v>
      </c>
    </row>
    <row r="1243" spans="1:6" x14ac:dyDescent="0.25">
      <c r="A1243">
        <v>2021</v>
      </c>
      <c r="B1243" s="6">
        <v>44512</v>
      </c>
      <c r="C1243" s="8">
        <v>1227</v>
      </c>
      <c r="D1243" s="8" t="s">
        <v>71</v>
      </c>
      <c r="E1243" s="7">
        <v>3565.1</v>
      </c>
      <c r="F1243" t="s">
        <v>101</v>
      </c>
    </row>
    <row r="1244" spans="1:6" x14ac:dyDescent="0.25">
      <c r="A1244">
        <v>2021</v>
      </c>
      <c r="B1244" s="6">
        <v>44512</v>
      </c>
      <c r="C1244" s="8">
        <v>1228</v>
      </c>
      <c r="D1244" s="8" t="s">
        <v>71</v>
      </c>
      <c r="E1244" s="7">
        <v>1911.84</v>
      </c>
      <c r="F1244" t="s">
        <v>101</v>
      </c>
    </row>
    <row r="1245" spans="1:6" x14ac:dyDescent="0.25">
      <c r="A1245">
        <v>2021</v>
      </c>
      <c r="B1245" s="6">
        <v>44512</v>
      </c>
      <c r="C1245" s="8">
        <v>1229</v>
      </c>
      <c r="D1245" s="8" t="s">
        <v>71</v>
      </c>
      <c r="E1245" s="7">
        <v>11726.92</v>
      </c>
      <c r="F1245" t="s">
        <v>101</v>
      </c>
    </row>
    <row r="1246" spans="1:6" x14ac:dyDescent="0.25">
      <c r="A1246">
        <v>2021</v>
      </c>
      <c r="B1246" s="6">
        <v>44512</v>
      </c>
      <c r="C1246" s="8">
        <v>1230</v>
      </c>
      <c r="D1246" s="8" t="s">
        <v>35</v>
      </c>
      <c r="E1246" s="7">
        <v>12003.84</v>
      </c>
      <c r="F1246" t="s">
        <v>101</v>
      </c>
    </row>
    <row r="1247" spans="1:6" x14ac:dyDescent="0.25">
      <c r="A1247">
        <v>2021</v>
      </c>
      <c r="B1247" s="6">
        <v>44512</v>
      </c>
      <c r="C1247" s="8">
        <v>1231</v>
      </c>
      <c r="D1247" s="8" t="s">
        <v>35</v>
      </c>
      <c r="E1247" s="7">
        <v>5188.5600000000004</v>
      </c>
      <c r="F1247" t="s">
        <v>101</v>
      </c>
    </row>
    <row r="1248" spans="1:6" x14ac:dyDescent="0.25">
      <c r="A1248">
        <v>2021</v>
      </c>
      <c r="B1248" s="6">
        <v>44512</v>
      </c>
      <c r="C1248" s="8">
        <v>1232</v>
      </c>
      <c r="D1248" s="8" t="s">
        <v>60</v>
      </c>
      <c r="E1248" s="7">
        <v>8725.6</v>
      </c>
      <c r="F1248" t="s">
        <v>101</v>
      </c>
    </row>
    <row r="1249" spans="1:6" x14ac:dyDescent="0.25">
      <c r="A1249">
        <v>2021</v>
      </c>
      <c r="B1249" s="6">
        <v>44512</v>
      </c>
      <c r="C1249" s="8">
        <v>1233</v>
      </c>
      <c r="D1249" s="8" t="s">
        <v>20</v>
      </c>
      <c r="E1249" s="7">
        <v>22335.21</v>
      </c>
      <c r="F1249" t="s">
        <v>101</v>
      </c>
    </row>
    <row r="1250" spans="1:6" x14ac:dyDescent="0.25">
      <c r="A1250">
        <v>2021</v>
      </c>
      <c r="B1250" s="6">
        <v>44512</v>
      </c>
      <c r="C1250" s="8">
        <v>1234</v>
      </c>
      <c r="D1250" s="8" t="s">
        <v>20</v>
      </c>
      <c r="E1250" s="7">
        <v>20946.89</v>
      </c>
      <c r="F1250" t="s">
        <v>101</v>
      </c>
    </row>
    <row r="1251" spans="1:6" x14ac:dyDescent="0.25">
      <c r="A1251">
        <v>2021</v>
      </c>
      <c r="B1251" s="6">
        <v>44512</v>
      </c>
      <c r="C1251" s="8">
        <v>1235</v>
      </c>
      <c r="D1251" s="8" t="s">
        <v>113</v>
      </c>
      <c r="E1251" s="7">
        <v>54155.49</v>
      </c>
      <c r="F1251" t="s">
        <v>101</v>
      </c>
    </row>
    <row r="1252" spans="1:6" x14ac:dyDescent="0.25">
      <c r="A1252">
        <v>2021</v>
      </c>
      <c r="B1252" s="6">
        <v>44512</v>
      </c>
      <c r="C1252" s="8">
        <v>1236</v>
      </c>
      <c r="D1252" s="8" t="s">
        <v>113</v>
      </c>
      <c r="E1252" s="7">
        <v>13628.88</v>
      </c>
      <c r="F1252" t="s">
        <v>101</v>
      </c>
    </row>
    <row r="1253" spans="1:6" x14ac:dyDescent="0.25">
      <c r="A1253">
        <v>2021</v>
      </c>
      <c r="B1253" s="6">
        <v>44515</v>
      </c>
      <c r="C1253" s="8">
        <v>1237</v>
      </c>
      <c r="D1253" s="8" t="s">
        <v>8</v>
      </c>
      <c r="E1253" s="7">
        <v>575.21</v>
      </c>
      <c r="F1253" t="s">
        <v>97</v>
      </c>
    </row>
    <row r="1254" spans="1:6" x14ac:dyDescent="0.25">
      <c r="A1254">
        <v>2021</v>
      </c>
      <c r="B1254" s="6">
        <v>44515</v>
      </c>
      <c r="C1254" s="8">
        <v>1238</v>
      </c>
      <c r="D1254" s="8" t="s">
        <v>127</v>
      </c>
      <c r="E1254" s="7">
        <v>196000</v>
      </c>
      <c r="F1254" t="s">
        <v>172</v>
      </c>
    </row>
    <row r="1255" spans="1:6" x14ac:dyDescent="0.25">
      <c r="A1255">
        <v>2021</v>
      </c>
      <c r="B1255" s="6">
        <v>44517</v>
      </c>
      <c r="C1255" s="8">
        <v>1239</v>
      </c>
      <c r="D1255" s="8" t="s">
        <v>8</v>
      </c>
      <c r="E1255" s="7">
        <v>34041.99</v>
      </c>
      <c r="F1255" t="s">
        <v>93</v>
      </c>
    </row>
    <row r="1256" spans="1:6" x14ac:dyDescent="0.25">
      <c r="A1256">
        <v>2021</v>
      </c>
      <c r="B1256" s="6">
        <v>44517</v>
      </c>
      <c r="C1256" s="8">
        <v>1240</v>
      </c>
      <c r="D1256" s="8" t="s">
        <v>8</v>
      </c>
      <c r="E1256" s="7">
        <v>727.83</v>
      </c>
      <c r="F1256" t="s">
        <v>93</v>
      </c>
    </row>
    <row r="1257" spans="1:6" x14ac:dyDescent="0.25">
      <c r="A1257">
        <v>2021</v>
      </c>
      <c r="B1257" s="6">
        <v>44517</v>
      </c>
      <c r="C1257" s="8">
        <v>1241</v>
      </c>
      <c r="D1257" s="8" t="s">
        <v>170</v>
      </c>
      <c r="E1257" s="7">
        <v>52000</v>
      </c>
      <c r="F1257" t="s">
        <v>134</v>
      </c>
    </row>
    <row r="1258" spans="1:6" x14ac:dyDescent="0.25">
      <c r="A1258">
        <v>2021</v>
      </c>
      <c r="B1258" s="6">
        <v>44517</v>
      </c>
      <c r="C1258" s="8">
        <v>1242</v>
      </c>
      <c r="D1258" s="8" t="s">
        <v>127</v>
      </c>
      <c r="E1258" s="7">
        <v>85000</v>
      </c>
      <c r="F1258" t="s">
        <v>134</v>
      </c>
    </row>
    <row r="1259" spans="1:6" x14ac:dyDescent="0.25">
      <c r="A1259">
        <v>2021</v>
      </c>
      <c r="B1259" s="6">
        <v>44517</v>
      </c>
      <c r="C1259" s="8">
        <v>1243</v>
      </c>
      <c r="D1259" s="8" t="s">
        <v>127</v>
      </c>
      <c r="E1259" s="7">
        <v>96000</v>
      </c>
      <c r="F1259" t="s">
        <v>134</v>
      </c>
    </row>
    <row r="1260" spans="1:6" x14ac:dyDescent="0.25">
      <c r="A1260">
        <v>2021</v>
      </c>
      <c r="B1260" s="6">
        <v>44518</v>
      </c>
      <c r="C1260" s="8">
        <v>1244</v>
      </c>
      <c r="D1260" s="8" t="s">
        <v>131</v>
      </c>
      <c r="E1260" s="7">
        <v>18940</v>
      </c>
      <c r="F1260" t="s">
        <v>180</v>
      </c>
    </row>
    <row r="1261" spans="1:6" x14ac:dyDescent="0.25">
      <c r="A1261">
        <v>2021</v>
      </c>
      <c r="B1261" s="6">
        <v>44518</v>
      </c>
      <c r="C1261" s="8">
        <v>1245</v>
      </c>
      <c r="D1261" s="8" t="s">
        <v>13</v>
      </c>
      <c r="E1261" s="7">
        <v>500</v>
      </c>
      <c r="F1261" t="s">
        <v>107</v>
      </c>
    </row>
    <row r="1262" spans="1:6" x14ac:dyDescent="0.25">
      <c r="A1262">
        <v>2021</v>
      </c>
      <c r="B1262" s="6">
        <v>44518</v>
      </c>
      <c r="C1262" s="8">
        <v>1246</v>
      </c>
      <c r="D1262" s="8" t="s">
        <v>13</v>
      </c>
      <c r="E1262" s="7">
        <v>145244.29</v>
      </c>
      <c r="F1262" t="s">
        <v>107</v>
      </c>
    </row>
    <row r="1263" spans="1:6" x14ac:dyDescent="0.25">
      <c r="A1263">
        <v>2021</v>
      </c>
      <c r="B1263" s="6">
        <v>44518</v>
      </c>
      <c r="C1263" s="8">
        <v>1247</v>
      </c>
      <c r="D1263" s="8"/>
      <c r="E1263" s="7">
        <v>6403.84</v>
      </c>
      <c r="F1263" t="s">
        <v>98</v>
      </c>
    </row>
    <row r="1264" spans="1:6" x14ac:dyDescent="0.25">
      <c r="A1264">
        <v>2021</v>
      </c>
      <c r="B1264" s="6">
        <v>44518</v>
      </c>
      <c r="C1264" s="8">
        <v>1248</v>
      </c>
      <c r="D1264" s="8"/>
      <c r="E1264" s="7">
        <v>841.33</v>
      </c>
      <c r="F1264" t="s">
        <v>98</v>
      </c>
    </row>
    <row r="1265" spans="1:6" x14ac:dyDescent="0.25">
      <c r="A1265">
        <v>2021</v>
      </c>
      <c r="B1265" s="6">
        <v>44518</v>
      </c>
      <c r="C1265" s="8">
        <v>1249</v>
      </c>
      <c r="D1265" s="8" t="s">
        <v>8</v>
      </c>
      <c r="E1265" s="7">
        <v>10491984.83</v>
      </c>
      <c r="F1265" t="s">
        <v>90</v>
      </c>
    </row>
    <row r="1266" spans="1:6" x14ac:dyDescent="0.25">
      <c r="A1266">
        <v>2021</v>
      </c>
      <c r="B1266" s="6">
        <v>44518</v>
      </c>
      <c r="C1266" s="8">
        <v>1250</v>
      </c>
      <c r="D1266" s="8" t="s">
        <v>8</v>
      </c>
      <c r="E1266" s="7">
        <v>566</v>
      </c>
      <c r="F1266" t="s">
        <v>90</v>
      </c>
    </row>
    <row r="1267" spans="1:6" x14ac:dyDescent="0.25">
      <c r="A1267">
        <v>2021</v>
      </c>
      <c r="B1267" s="6">
        <v>44518</v>
      </c>
      <c r="C1267" s="8">
        <v>1251</v>
      </c>
      <c r="D1267" s="8" t="s">
        <v>9</v>
      </c>
      <c r="E1267" s="7">
        <v>7692</v>
      </c>
      <c r="F1267" t="s">
        <v>90</v>
      </c>
    </row>
    <row r="1268" spans="1:6" x14ac:dyDescent="0.25">
      <c r="A1268">
        <v>2021</v>
      </c>
      <c r="B1268" s="6">
        <v>44522</v>
      </c>
      <c r="C1268" s="8">
        <v>1252</v>
      </c>
      <c r="D1268" s="8" t="s">
        <v>13</v>
      </c>
      <c r="E1268" s="7">
        <v>3223939.44</v>
      </c>
      <c r="F1268" t="s">
        <v>91</v>
      </c>
    </row>
    <row r="1269" spans="1:6" x14ac:dyDescent="0.25">
      <c r="A1269">
        <v>2021</v>
      </c>
      <c r="B1269" s="6">
        <v>44522</v>
      </c>
      <c r="C1269" s="8">
        <v>1253</v>
      </c>
      <c r="D1269" s="8" t="s">
        <v>13</v>
      </c>
      <c r="E1269" s="7">
        <v>2971.43</v>
      </c>
      <c r="F1269" t="s">
        <v>91</v>
      </c>
    </row>
    <row r="1270" spans="1:6" x14ac:dyDescent="0.25">
      <c r="A1270">
        <v>2021</v>
      </c>
      <c r="B1270" s="6">
        <v>44522</v>
      </c>
      <c r="C1270" s="8">
        <v>1254</v>
      </c>
      <c r="D1270" s="8" t="s">
        <v>13</v>
      </c>
      <c r="E1270" s="7">
        <v>6727.91</v>
      </c>
      <c r="F1270" t="s">
        <v>91</v>
      </c>
    </row>
    <row r="1271" spans="1:6" x14ac:dyDescent="0.25">
      <c r="A1271">
        <v>2021</v>
      </c>
      <c r="B1271" s="6">
        <v>44522</v>
      </c>
      <c r="C1271" s="8">
        <v>1255</v>
      </c>
      <c r="D1271" s="8" t="s">
        <v>8</v>
      </c>
      <c r="E1271" s="7">
        <v>2753605.58</v>
      </c>
      <c r="F1271" t="s">
        <v>115</v>
      </c>
    </row>
    <row r="1272" spans="1:6" x14ac:dyDescent="0.25">
      <c r="A1272">
        <v>2021</v>
      </c>
      <c r="B1272" s="6">
        <v>44522</v>
      </c>
      <c r="C1272" s="8">
        <v>1255</v>
      </c>
      <c r="D1272" s="8" t="s">
        <v>8</v>
      </c>
      <c r="E1272" s="7">
        <v>2689000</v>
      </c>
      <c r="F1272" t="s">
        <v>115</v>
      </c>
    </row>
    <row r="1273" spans="1:6" x14ac:dyDescent="0.25">
      <c r="A1273">
        <v>2021</v>
      </c>
      <c r="B1273" s="6">
        <v>44522</v>
      </c>
      <c r="C1273" s="8">
        <v>1256</v>
      </c>
      <c r="D1273" s="8" t="s">
        <v>8</v>
      </c>
      <c r="E1273" s="7">
        <v>12059.4</v>
      </c>
      <c r="F1273" t="s">
        <v>115</v>
      </c>
    </row>
    <row r="1274" spans="1:6" x14ac:dyDescent="0.25">
      <c r="A1274">
        <v>2021</v>
      </c>
      <c r="B1274" s="6">
        <v>44522</v>
      </c>
      <c r="C1274" s="8">
        <v>1256</v>
      </c>
      <c r="D1274" s="8" t="s">
        <v>8</v>
      </c>
      <c r="E1274" s="7">
        <v>6400</v>
      </c>
      <c r="F1274" t="s">
        <v>115</v>
      </c>
    </row>
    <row r="1275" spans="1:6" x14ac:dyDescent="0.25">
      <c r="A1275">
        <v>2021</v>
      </c>
      <c r="B1275" s="6">
        <v>44524</v>
      </c>
      <c r="C1275" s="8">
        <v>1257</v>
      </c>
      <c r="D1275" s="8" t="s">
        <v>127</v>
      </c>
      <c r="E1275" s="7">
        <v>440000</v>
      </c>
      <c r="F1275" t="s">
        <v>172</v>
      </c>
    </row>
    <row r="1276" spans="1:6" x14ac:dyDescent="0.25">
      <c r="A1276">
        <v>2021</v>
      </c>
      <c r="B1276" s="6">
        <v>44524</v>
      </c>
      <c r="C1276" s="8">
        <v>1258</v>
      </c>
      <c r="D1276" s="8"/>
      <c r="E1276" s="7">
        <v>1034.17</v>
      </c>
      <c r="F1276" t="s">
        <v>91</v>
      </c>
    </row>
    <row r="1277" spans="1:6" x14ac:dyDescent="0.25">
      <c r="A1277">
        <v>2021</v>
      </c>
      <c r="B1277" s="6">
        <v>44524</v>
      </c>
      <c r="C1277" s="8">
        <v>1259</v>
      </c>
      <c r="D1277" s="8" t="s">
        <v>170</v>
      </c>
      <c r="E1277" s="7">
        <v>90000</v>
      </c>
      <c r="F1277" t="s">
        <v>134</v>
      </c>
    </row>
    <row r="1278" spans="1:6" x14ac:dyDescent="0.25">
      <c r="A1278">
        <v>2021</v>
      </c>
      <c r="B1278" s="6">
        <v>44524</v>
      </c>
      <c r="C1278" s="8">
        <v>1260</v>
      </c>
      <c r="D1278" s="8" t="s">
        <v>127</v>
      </c>
      <c r="E1278" s="7">
        <v>62000</v>
      </c>
      <c r="F1278" t="s">
        <v>134</v>
      </c>
    </row>
    <row r="1279" spans="1:6" x14ac:dyDescent="0.25">
      <c r="A1279">
        <v>2021</v>
      </c>
      <c r="B1279" s="6">
        <v>44524</v>
      </c>
      <c r="C1279" s="8">
        <v>1261</v>
      </c>
      <c r="D1279" s="8" t="s">
        <v>127</v>
      </c>
      <c r="E1279" s="7">
        <v>90000</v>
      </c>
      <c r="F1279" t="s">
        <v>134</v>
      </c>
    </row>
    <row r="1280" spans="1:6" x14ac:dyDescent="0.25">
      <c r="A1280">
        <v>2021</v>
      </c>
      <c r="B1280" s="6">
        <v>44524</v>
      </c>
      <c r="C1280" s="8">
        <v>1262</v>
      </c>
      <c r="D1280" s="8" t="s">
        <v>127</v>
      </c>
      <c r="E1280" s="7">
        <v>31000</v>
      </c>
      <c r="F1280" t="s">
        <v>134</v>
      </c>
    </row>
    <row r="1281" spans="1:6" x14ac:dyDescent="0.25">
      <c r="A1281">
        <v>2021</v>
      </c>
      <c r="B1281" s="6">
        <v>44524</v>
      </c>
      <c r="C1281" s="8">
        <v>1263</v>
      </c>
      <c r="D1281" s="8" t="s">
        <v>127</v>
      </c>
      <c r="E1281" s="7">
        <v>92000</v>
      </c>
      <c r="F1281" t="s">
        <v>134</v>
      </c>
    </row>
    <row r="1282" spans="1:6" x14ac:dyDescent="0.25">
      <c r="A1282">
        <v>2021</v>
      </c>
      <c r="B1282" s="6">
        <v>44524</v>
      </c>
      <c r="C1282" s="8">
        <v>1264</v>
      </c>
      <c r="D1282" s="8" t="s">
        <v>127</v>
      </c>
      <c r="E1282" s="7">
        <v>152000</v>
      </c>
      <c r="F1282" t="s">
        <v>134</v>
      </c>
    </row>
    <row r="1283" spans="1:6" x14ac:dyDescent="0.25">
      <c r="A1283">
        <v>2021</v>
      </c>
      <c r="B1283" s="6">
        <v>44524</v>
      </c>
      <c r="C1283" s="8">
        <v>1265</v>
      </c>
      <c r="D1283" s="8" t="s">
        <v>127</v>
      </c>
      <c r="E1283" s="7">
        <v>138000</v>
      </c>
      <c r="F1283" t="s">
        <v>134</v>
      </c>
    </row>
    <row r="1284" spans="1:6" x14ac:dyDescent="0.25">
      <c r="A1284">
        <v>2021</v>
      </c>
      <c r="B1284" s="6">
        <v>44524</v>
      </c>
      <c r="C1284" s="8">
        <v>1266</v>
      </c>
      <c r="D1284" s="8" t="s">
        <v>10</v>
      </c>
      <c r="E1284" s="7">
        <v>364.06</v>
      </c>
      <c r="F1284" t="s">
        <v>89</v>
      </c>
    </row>
    <row r="1285" spans="1:6" x14ac:dyDescent="0.25">
      <c r="A1285">
        <v>2021</v>
      </c>
      <c r="B1285" s="6">
        <v>44524</v>
      </c>
      <c r="C1285" s="8">
        <v>1267</v>
      </c>
      <c r="D1285" s="8" t="s">
        <v>11</v>
      </c>
      <c r="E1285" s="7">
        <v>1718.08</v>
      </c>
      <c r="F1285" t="s">
        <v>89</v>
      </c>
    </row>
    <row r="1286" spans="1:6" x14ac:dyDescent="0.25">
      <c r="A1286">
        <v>2021</v>
      </c>
      <c r="B1286" s="6">
        <v>44524</v>
      </c>
      <c r="C1286" s="8">
        <v>1268</v>
      </c>
      <c r="D1286" s="8" t="s">
        <v>12</v>
      </c>
      <c r="E1286" s="7">
        <v>1690.99</v>
      </c>
      <c r="F1286" t="s">
        <v>89</v>
      </c>
    </row>
    <row r="1287" spans="1:6" x14ac:dyDescent="0.25">
      <c r="A1287">
        <v>2021</v>
      </c>
      <c r="B1287" s="6">
        <v>44524</v>
      </c>
      <c r="C1287" s="8">
        <v>1269</v>
      </c>
      <c r="D1287" s="8" t="s">
        <v>8</v>
      </c>
      <c r="E1287" s="7">
        <v>6340233.2000000002</v>
      </c>
      <c r="F1287" t="s">
        <v>89</v>
      </c>
    </row>
    <row r="1288" spans="1:6" x14ac:dyDescent="0.25">
      <c r="A1288">
        <v>2021</v>
      </c>
      <c r="B1288" s="6">
        <v>44524</v>
      </c>
      <c r="C1288" s="8">
        <v>1270</v>
      </c>
      <c r="D1288" s="8" t="s">
        <v>9</v>
      </c>
      <c r="E1288" s="7">
        <v>246913.82</v>
      </c>
      <c r="F1288" t="s">
        <v>89</v>
      </c>
    </row>
    <row r="1289" spans="1:6" x14ac:dyDescent="0.25">
      <c r="A1289">
        <v>2021</v>
      </c>
      <c r="B1289" s="6">
        <v>44526</v>
      </c>
      <c r="C1289" s="8">
        <v>1271</v>
      </c>
      <c r="D1289" s="8"/>
      <c r="E1289" s="7">
        <v>182</v>
      </c>
      <c r="F1289" t="s">
        <v>115</v>
      </c>
    </row>
    <row r="1290" spans="1:6" x14ac:dyDescent="0.25">
      <c r="A1290">
        <v>2021</v>
      </c>
      <c r="B1290" s="6">
        <v>44526</v>
      </c>
      <c r="C1290" s="8">
        <v>1272</v>
      </c>
      <c r="D1290" s="8"/>
      <c r="E1290" s="7">
        <v>69.680000000000007</v>
      </c>
      <c r="F1290" t="s">
        <v>115</v>
      </c>
    </row>
    <row r="1291" spans="1:6" x14ac:dyDescent="0.25">
      <c r="A1291">
        <v>2021</v>
      </c>
      <c r="B1291" s="6">
        <v>44526</v>
      </c>
      <c r="C1291" s="8">
        <v>1273</v>
      </c>
      <c r="D1291" s="8"/>
      <c r="E1291" s="7">
        <v>193.38</v>
      </c>
      <c r="F1291" t="s">
        <v>115</v>
      </c>
    </row>
    <row r="1292" spans="1:6" x14ac:dyDescent="0.25">
      <c r="A1292">
        <v>2021</v>
      </c>
      <c r="B1292" s="6">
        <v>44526</v>
      </c>
      <c r="C1292" s="8">
        <v>1274</v>
      </c>
      <c r="D1292" s="8"/>
      <c r="E1292" s="7">
        <v>207.6</v>
      </c>
      <c r="F1292" t="s">
        <v>115</v>
      </c>
    </row>
    <row r="1293" spans="1:6" x14ac:dyDescent="0.25">
      <c r="A1293">
        <v>2021</v>
      </c>
      <c r="B1293" s="6">
        <v>44526</v>
      </c>
      <c r="C1293" s="8">
        <v>1275</v>
      </c>
      <c r="D1293" s="8"/>
      <c r="E1293" s="7">
        <v>82.47</v>
      </c>
      <c r="F1293" t="s">
        <v>115</v>
      </c>
    </row>
    <row r="1294" spans="1:6" x14ac:dyDescent="0.25">
      <c r="A1294">
        <v>2021</v>
      </c>
      <c r="B1294" s="6">
        <v>44526</v>
      </c>
      <c r="C1294" s="8">
        <v>1276</v>
      </c>
      <c r="D1294" s="8"/>
      <c r="E1294" s="7">
        <v>216.13</v>
      </c>
      <c r="F1294" t="s">
        <v>115</v>
      </c>
    </row>
    <row r="1295" spans="1:6" x14ac:dyDescent="0.25">
      <c r="A1295">
        <v>2021</v>
      </c>
      <c r="B1295" s="6">
        <v>44526</v>
      </c>
      <c r="C1295" s="8">
        <v>1277</v>
      </c>
      <c r="D1295" s="8"/>
      <c r="E1295" s="7">
        <v>299.52999999999997</v>
      </c>
      <c r="F1295" t="s">
        <v>115</v>
      </c>
    </row>
    <row r="1296" spans="1:6" x14ac:dyDescent="0.25">
      <c r="A1296">
        <v>2021</v>
      </c>
      <c r="B1296" s="6">
        <v>44526</v>
      </c>
      <c r="C1296" s="8">
        <v>1278</v>
      </c>
      <c r="D1296" s="8"/>
      <c r="E1296" s="7">
        <v>254.4</v>
      </c>
      <c r="F1296" t="s">
        <v>115</v>
      </c>
    </row>
    <row r="1297" spans="1:6" x14ac:dyDescent="0.25">
      <c r="A1297">
        <v>2021</v>
      </c>
      <c r="B1297" s="6">
        <v>44526</v>
      </c>
      <c r="C1297" s="8">
        <v>1279</v>
      </c>
      <c r="D1297" s="8"/>
      <c r="E1297" s="7">
        <v>78.209999999999994</v>
      </c>
      <c r="F1297" t="s">
        <v>115</v>
      </c>
    </row>
    <row r="1298" spans="1:6" x14ac:dyDescent="0.25">
      <c r="A1298">
        <v>2021</v>
      </c>
      <c r="B1298" s="6">
        <v>44526</v>
      </c>
      <c r="C1298" s="8">
        <v>1280</v>
      </c>
      <c r="D1298" s="8"/>
      <c r="E1298" s="7">
        <v>73.94</v>
      </c>
      <c r="F1298" t="s">
        <v>115</v>
      </c>
    </row>
    <row r="1299" spans="1:6" x14ac:dyDescent="0.25">
      <c r="A1299">
        <v>2021</v>
      </c>
      <c r="B1299" s="6">
        <v>44526</v>
      </c>
      <c r="C1299" s="8">
        <v>1281</v>
      </c>
      <c r="D1299" s="8"/>
      <c r="E1299" s="7">
        <v>65.28</v>
      </c>
      <c r="F1299" t="s">
        <v>115</v>
      </c>
    </row>
    <row r="1300" spans="1:6" x14ac:dyDescent="0.25">
      <c r="A1300">
        <v>2021</v>
      </c>
      <c r="B1300" s="6">
        <v>44526</v>
      </c>
      <c r="C1300" s="8">
        <v>1282</v>
      </c>
      <c r="D1300" s="8"/>
      <c r="E1300" s="7">
        <v>291</v>
      </c>
      <c r="F1300" t="s">
        <v>115</v>
      </c>
    </row>
    <row r="1301" spans="1:6" x14ac:dyDescent="0.25">
      <c r="A1301">
        <v>2021</v>
      </c>
      <c r="B1301" s="6">
        <v>44526</v>
      </c>
      <c r="C1301" s="8">
        <v>1283</v>
      </c>
      <c r="D1301" s="8"/>
      <c r="E1301" s="7">
        <v>193.38</v>
      </c>
      <c r="F1301" t="s">
        <v>115</v>
      </c>
    </row>
    <row r="1302" spans="1:6" x14ac:dyDescent="0.25">
      <c r="A1302">
        <v>2021</v>
      </c>
      <c r="B1302" s="6">
        <v>44526</v>
      </c>
      <c r="C1302" s="8">
        <v>1284</v>
      </c>
      <c r="D1302" s="8"/>
      <c r="E1302" s="7">
        <v>78.209999999999994</v>
      </c>
      <c r="F1302" t="s">
        <v>115</v>
      </c>
    </row>
    <row r="1303" spans="1:6" x14ac:dyDescent="0.25">
      <c r="A1303">
        <v>2021</v>
      </c>
      <c r="B1303" s="6">
        <v>44526</v>
      </c>
      <c r="C1303" s="8">
        <v>1285</v>
      </c>
      <c r="D1303" s="8"/>
      <c r="E1303" s="7">
        <v>108.06</v>
      </c>
      <c r="F1303" t="s">
        <v>115</v>
      </c>
    </row>
    <row r="1304" spans="1:6" x14ac:dyDescent="0.25">
      <c r="A1304">
        <v>2021</v>
      </c>
      <c r="B1304" s="6">
        <v>44526</v>
      </c>
      <c r="C1304" s="8">
        <v>1286</v>
      </c>
      <c r="D1304" s="8"/>
      <c r="E1304" s="7">
        <v>86.74</v>
      </c>
      <c r="F1304" t="s">
        <v>115</v>
      </c>
    </row>
    <row r="1305" spans="1:6" x14ac:dyDescent="0.25">
      <c r="A1305">
        <v>2021</v>
      </c>
      <c r="B1305" s="6">
        <v>44526</v>
      </c>
      <c r="C1305" s="8">
        <v>1287</v>
      </c>
      <c r="D1305" s="8"/>
      <c r="E1305" s="7">
        <v>404.75</v>
      </c>
      <c r="F1305" t="s">
        <v>115</v>
      </c>
    </row>
    <row r="1306" spans="1:6" x14ac:dyDescent="0.25">
      <c r="A1306">
        <v>2021</v>
      </c>
      <c r="B1306" s="6">
        <v>44526</v>
      </c>
      <c r="C1306" s="8">
        <v>1288</v>
      </c>
      <c r="D1306" s="8"/>
      <c r="E1306" s="7">
        <v>551.21</v>
      </c>
      <c r="F1306" t="s">
        <v>115</v>
      </c>
    </row>
    <row r="1307" spans="1:6" x14ac:dyDescent="0.25">
      <c r="A1307">
        <v>2021</v>
      </c>
      <c r="B1307" s="6">
        <v>44526</v>
      </c>
      <c r="C1307" s="8">
        <v>1289</v>
      </c>
      <c r="D1307" s="8"/>
      <c r="E1307" s="7">
        <v>65.28</v>
      </c>
      <c r="F1307" t="s">
        <v>115</v>
      </c>
    </row>
    <row r="1308" spans="1:6" x14ac:dyDescent="0.25">
      <c r="A1308">
        <v>2021</v>
      </c>
      <c r="B1308" s="6">
        <v>44526</v>
      </c>
      <c r="C1308" s="8">
        <v>1290</v>
      </c>
      <c r="D1308" s="8"/>
      <c r="E1308" s="7">
        <v>108.06</v>
      </c>
      <c r="F1308" t="s">
        <v>115</v>
      </c>
    </row>
    <row r="1309" spans="1:6" x14ac:dyDescent="0.25">
      <c r="A1309">
        <v>2021</v>
      </c>
      <c r="B1309" s="6">
        <v>44526</v>
      </c>
      <c r="C1309" s="8">
        <v>1291</v>
      </c>
      <c r="D1309" s="8"/>
      <c r="E1309" s="7">
        <v>108.06</v>
      </c>
      <c r="F1309" t="s">
        <v>115</v>
      </c>
    </row>
    <row r="1310" spans="1:6" x14ac:dyDescent="0.25">
      <c r="A1310">
        <v>2021</v>
      </c>
      <c r="B1310" s="6">
        <v>44526</v>
      </c>
      <c r="C1310" s="8">
        <v>1292</v>
      </c>
      <c r="D1310" s="8"/>
      <c r="E1310" s="7">
        <v>65.41</v>
      </c>
      <c r="F1310" t="s">
        <v>115</v>
      </c>
    </row>
    <row r="1311" spans="1:6" x14ac:dyDescent="0.25">
      <c r="A1311">
        <v>2021</v>
      </c>
      <c r="B1311" s="6">
        <v>44526</v>
      </c>
      <c r="C1311" s="8">
        <v>1293</v>
      </c>
      <c r="D1311" s="8" t="s">
        <v>170</v>
      </c>
      <c r="E1311" s="7">
        <v>299000</v>
      </c>
      <c r="F1311" t="s">
        <v>134</v>
      </c>
    </row>
    <row r="1312" spans="1:6" x14ac:dyDescent="0.25">
      <c r="A1312">
        <v>2021</v>
      </c>
      <c r="B1312" s="6">
        <v>44526</v>
      </c>
      <c r="C1312" s="8">
        <v>1294</v>
      </c>
      <c r="D1312" s="8" t="s">
        <v>127</v>
      </c>
      <c r="E1312" s="7">
        <v>200000</v>
      </c>
      <c r="F1312" t="s">
        <v>134</v>
      </c>
    </row>
    <row r="1313" spans="1:6" x14ac:dyDescent="0.25">
      <c r="A1313">
        <v>2021</v>
      </c>
      <c r="B1313" s="6">
        <v>44529</v>
      </c>
      <c r="C1313" s="8">
        <v>1295</v>
      </c>
      <c r="D1313" s="8"/>
      <c r="E1313" s="7">
        <v>1294.2</v>
      </c>
      <c r="F1313" t="s">
        <v>110</v>
      </c>
    </row>
    <row r="1314" spans="1:6" x14ac:dyDescent="0.25">
      <c r="A1314">
        <v>2021</v>
      </c>
      <c r="B1314" s="6">
        <v>44529</v>
      </c>
      <c r="C1314" s="8">
        <v>1296</v>
      </c>
      <c r="D1314" s="8" t="s">
        <v>8</v>
      </c>
      <c r="E1314" s="7">
        <v>253745.98</v>
      </c>
      <c r="F1314" t="s">
        <v>103</v>
      </c>
    </row>
    <row r="1315" spans="1:6" x14ac:dyDescent="0.25">
      <c r="A1315">
        <v>2021</v>
      </c>
      <c r="B1315" s="6">
        <v>44530</v>
      </c>
      <c r="C1315" s="8">
        <v>1297</v>
      </c>
      <c r="D1315" s="8" t="s">
        <v>127</v>
      </c>
      <c r="E1315" s="7">
        <v>76000</v>
      </c>
      <c r="F1315" t="s">
        <v>134</v>
      </c>
    </row>
    <row r="1316" spans="1:6" x14ac:dyDescent="0.25">
      <c r="A1316">
        <v>2021</v>
      </c>
      <c r="B1316" s="6">
        <v>44529</v>
      </c>
      <c r="C1316" s="8">
        <v>1298</v>
      </c>
      <c r="D1316" s="8" t="s">
        <v>76</v>
      </c>
      <c r="E1316" s="7">
        <v>259547</v>
      </c>
      <c r="F1316" t="s">
        <v>105</v>
      </c>
    </row>
    <row r="1317" spans="1:6" x14ac:dyDescent="0.25">
      <c r="A1317">
        <v>2021</v>
      </c>
      <c r="B1317" s="6">
        <v>44529</v>
      </c>
      <c r="C1317" s="8">
        <v>1299</v>
      </c>
      <c r="D1317" s="8" t="s">
        <v>83</v>
      </c>
      <c r="E1317" s="7">
        <v>82011</v>
      </c>
      <c r="F1317" t="s">
        <v>105</v>
      </c>
    </row>
    <row r="1318" spans="1:6" x14ac:dyDescent="0.25">
      <c r="A1318">
        <v>2021</v>
      </c>
      <c r="B1318" s="6">
        <v>44529</v>
      </c>
      <c r="C1318" s="8">
        <v>1300</v>
      </c>
      <c r="D1318" s="8" t="s">
        <v>77</v>
      </c>
      <c r="E1318" s="7">
        <v>30962</v>
      </c>
      <c r="F1318" t="s">
        <v>105</v>
      </c>
    </row>
    <row r="1319" spans="1:6" x14ac:dyDescent="0.25">
      <c r="A1319">
        <v>2021</v>
      </c>
      <c r="B1319" s="6">
        <v>44529</v>
      </c>
      <c r="C1319" s="8">
        <v>1301</v>
      </c>
      <c r="D1319" s="8" t="s">
        <v>75</v>
      </c>
      <c r="E1319" s="7">
        <v>192050</v>
      </c>
      <c r="F1319" t="s">
        <v>105</v>
      </c>
    </row>
    <row r="1320" spans="1:6" x14ac:dyDescent="0.25">
      <c r="A1320">
        <v>2021</v>
      </c>
      <c r="B1320" s="6">
        <v>44529</v>
      </c>
      <c r="C1320" s="8">
        <v>1302</v>
      </c>
      <c r="D1320" s="8" t="s">
        <v>82</v>
      </c>
      <c r="E1320" s="7">
        <v>196291</v>
      </c>
      <c r="F1320" t="s">
        <v>105</v>
      </c>
    </row>
    <row r="1321" spans="1:6" x14ac:dyDescent="0.25">
      <c r="A1321">
        <v>2021</v>
      </c>
      <c r="B1321" s="6">
        <v>44529</v>
      </c>
      <c r="C1321" s="8">
        <v>1303</v>
      </c>
      <c r="D1321" s="8" t="s">
        <v>80</v>
      </c>
      <c r="E1321" s="7">
        <v>23126</v>
      </c>
      <c r="F1321" t="s">
        <v>105</v>
      </c>
    </row>
    <row r="1322" spans="1:6" x14ac:dyDescent="0.25">
      <c r="A1322">
        <v>2021</v>
      </c>
      <c r="B1322" s="6">
        <v>44529</v>
      </c>
      <c r="C1322" s="8">
        <v>1304</v>
      </c>
      <c r="D1322" s="8" t="s">
        <v>84</v>
      </c>
      <c r="E1322" s="7">
        <v>97428</v>
      </c>
      <c r="F1322" t="s">
        <v>105</v>
      </c>
    </row>
    <row r="1323" spans="1:6" x14ac:dyDescent="0.25">
      <c r="A1323">
        <v>2021</v>
      </c>
      <c r="B1323" s="6">
        <v>44529</v>
      </c>
      <c r="C1323" s="8">
        <v>1305</v>
      </c>
      <c r="D1323" s="8" t="s">
        <v>81</v>
      </c>
      <c r="E1323" s="7">
        <v>151226</v>
      </c>
      <c r="F1323" t="s">
        <v>105</v>
      </c>
    </row>
    <row r="1324" spans="1:6" x14ac:dyDescent="0.25">
      <c r="A1324">
        <v>2021</v>
      </c>
      <c r="B1324" s="6">
        <v>44529</v>
      </c>
      <c r="C1324" s="8">
        <v>1306</v>
      </c>
      <c r="D1324" s="8" t="s">
        <v>78</v>
      </c>
      <c r="E1324" s="7">
        <v>96</v>
      </c>
      <c r="F1324" t="s">
        <v>105</v>
      </c>
    </row>
    <row r="1325" spans="1:6" x14ac:dyDescent="0.25">
      <c r="A1325">
        <v>2021</v>
      </c>
      <c r="B1325" s="6">
        <v>44529</v>
      </c>
      <c r="C1325" s="8">
        <v>1307</v>
      </c>
      <c r="D1325" s="8" t="s">
        <v>79</v>
      </c>
      <c r="E1325" s="7">
        <v>27763</v>
      </c>
      <c r="F1325" t="s">
        <v>105</v>
      </c>
    </row>
    <row r="1326" spans="1:6" x14ac:dyDescent="0.25">
      <c r="A1326">
        <v>2021</v>
      </c>
      <c r="B1326" s="6">
        <v>44529</v>
      </c>
      <c r="C1326" s="8">
        <v>1308</v>
      </c>
      <c r="D1326" s="8"/>
      <c r="E1326" s="7">
        <v>1717.55</v>
      </c>
      <c r="F1326" t="s">
        <v>89</v>
      </c>
    </row>
    <row r="1327" spans="1:6" x14ac:dyDescent="0.25">
      <c r="A1327">
        <v>2021</v>
      </c>
      <c r="B1327" s="6">
        <v>44529</v>
      </c>
      <c r="C1327" s="8">
        <v>1309</v>
      </c>
      <c r="D1327" s="8"/>
      <c r="E1327" s="7">
        <v>1745.04</v>
      </c>
      <c r="F1327" t="s">
        <v>89</v>
      </c>
    </row>
    <row r="1328" spans="1:6" x14ac:dyDescent="0.25">
      <c r="A1328">
        <v>2021</v>
      </c>
      <c r="B1328" s="6">
        <v>44529</v>
      </c>
      <c r="C1328" s="8">
        <v>1310</v>
      </c>
      <c r="D1328" s="8"/>
      <c r="E1328" s="7">
        <v>1607.37</v>
      </c>
      <c r="F1328" t="s">
        <v>89</v>
      </c>
    </row>
    <row r="1329" spans="1:6" x14ac:dyDescent="0.25">
      <c r="A1329">
        <v>2021</v>
      </c>
      <c r="B1329" s="6">
        <v>44532</v>
      </c>
      <c r="C1329" s="8">
        <v>1311</v>
      </c>
      <c r="D1329" s="8" t="s">
        <v>128</v>
      </c>
      <c r="E1329" s="7">
        <v>51600</v>
      </c>
      <c r="F1329" t="s">
        <v>134</v>
      </c>
    </row>
    <row r="1330" spans="1:6" x14ac:dyDescent="0.25">
      <c r="A1330">
        <v>2021</v>
      </c>
      <c r="B1330" s="6">
        <v>44532</v>
      </c>
      <c r="C1330" s="8">
        <v>1312</v>
      </c>
      <c r="D1330" s="8" t="s">
        <v>127</v>
      </c>
      <c r="E1330" s="7">
        <v>83000</v>
      </c>
      <c r="F1330" t="s">
        <v>134</v>
      </c>
    </row>
    <row r="1331" spans="1:6" x14ac:dyDescent="0.25">
      <c r="A1331">
        <v>2021</v>
      </c>
      <c r="B1331" s="6">
        <v>44532</v>
      </c>
      <c r="C1331" s="8">
        <v>1313</v>
      </c>
      <c r="D1331" s="8" t="s">
        <v>127</v>
      </c>
      <c r="E1331" s="7">
        <v>150000</v>
      </c>
      <c r="F1331" t="s">
        <v>134</v>
      </c>
    </row>
    <row r="1332" spans="1:6" x14ac:dyDescent="0.25">
      <c r="A1332">
        <v>2021</v>
      </c>
      <c r="B1332" s="6">
        <v>44532</v>
      </c>
      <c r="C1332" s="8">
        <v>1314</v>
      </c>
      <c r="D1332" s="8" t="s">
        <v>127</v>
      </c>
      <c r="E1332" s="7">
        <v>92000</v>
      </c>
      <c r="F1332" t="s">
        <v>134</v>
      </c>
    </row>
    <row r="1333" spans="1:6" x14ac:dyDescent="0.25">
      <c r="A1333">
        <v>2021</v>
      </c>
      <c r="B1333" s="6">
        <v>44532</v>
      </c>
      <c r="C1333" s="8">
        <v>1315</v>
      </c>
      <c r="D1333" s="8" t="s">
        <v>127</v>
      </c>
      <c r="E1333" s="7">
        <v>210000</v>
      </c>
      <c r="F1333" t="s">
        <v>134</v>
      </c>
    </row>
    <row r="1334" spans="1:6" x14ac:dyDescent="0.25">
      <c r="A1334">
        <v>2021</v>
      </c>
      <c r="B1334" s="6">
        <v>44532</v>
      </c>
      <c r="C1334" s="8">
        <v>1316</v>
      </c>
      <c r="D1334" s="8" t="s">
        <v>127</v>
      </c>
      <c r="E1334" s="7">
        <v>60000</v>
      </c>
      <c r="F1334" t="s">
        <v>134</v>
      </c>
    </row>
    <row r="1335" spans="1:6" x14ac:dyDescent="0.25">
      <c r="A1335">
        <v>2021</v>
      </c>
      <c r="B1335" s="6">
        <v>44532</v>
      </c>
      <c r="C1335" s="8">
        <v>1317</v>
      </c>
      <c r="D1335" s="8" t="s">
        <v>127</v>
      </c>
      <c r="E1335" s="7">
        <v>158000</v>
      </c>
      <c r="F1335" t="s">
        <v>134</v>
      </c>
    </row>
    <row r="1336" spans="1:6" x14ac:dyDescent="0.25">
      <c r="A1336">
        <v>2021</v>
      </c>
      <c r="B1336" s="6">
        <v>44536</v>
      </c>
      <c r="C1336" s="8">
        <v>1318</v>
      </c>
      <c r="D1336" s="8" t="s">
        <v>127</v>
      </c>
      <c r="E1336" s="7">
        <v>57507.9</v>
      </c>
      <c r="F1336" t="s">
        <v>134</v>
      </c>
    </row>
    <row r="1337" spans="1:6" x14ac:dyDescent="0.25">
      <c r="A1337">
        <v>2021</v>
      </c>
      <c r="B1337" s="6">
        <v>44537</v>
      </c>
      <c r="C1337" s="8">
        <v>1319</v>
      </c>
      <c r="D1337" s="8" t="s">
        <v>127</v>
      </c>
      <c r="E1337" s="7">
        <v>260000</v>
      </c>
      <c r="F1337" t="s">
        <v>172</v>
      </c>
    </row>
    <row r="1338" spans="1:6" x14ac:dyDescent="0.25">
      <c r="A1338">
        <v>2021</v>
      </c>
      <c r="B1338" s="6">
        <v>44537</v>
      </c>
      <c r="C1338" s="8">
        <v>1320</v>
      </c>
      <c r="D1338" s="8" t="s">
        <v>127</v>
      </c>
      <c r="E1338" s="7">
        <v>92475</v>
      </c>
      <c r="F1338" t="s">
        <v>172</v>
      </c>
    </row>
    <row r="1339" spans="1:6" x14ac:dyDescent="0.25">
      <c r="A1339">
        <v>2021</v>
      </c>
      <c r="B1339" s="6">
        <v>44537</v>
      </c>
      <c r="C1339" s="8">
        <v>1321</v>
      </c>
      <c r="D1339" s="8" t="s">
        <v>127</v>
      </c>
      <c r="E1339" s="7">
        <v>82400</v>
      </c>
      <c r="F1339" t="s">
        <v>172</v>
      </c>
    </row>
    <row r="1340" spans="1:6" x14ac:dyDescent="0.25">
      <c r="A1340">
        <v>2021</v>
      </c>
      <c r="B1340" s="6">
        <v>44539</v>
      </c>
      <c r="C1340" s="8">
        <v>1322</v>
      </c>
      <c r="D1340" s="8" t="s">
        <v>170</v>
      </c>
      <c r="E1340" s="7">
        <v>65000</v>
      </c>
      <c r="F1340" t="s">
        <v>134</v>
      </c>
    </row>
    <row r="1341" spans="1:6" x14ac:dyDescent="0.25">
      <c r="A1341">
        <v>2021</v>
      </c>
      <c r="B1341" s="6">
        <v>44539</v>
      </c>
      <c r="C1341" s="8">
        <v>1323</v>
      </c>
      <c r="D1341" s="8" t="s">
        <v>170</v>
      </c>
      <c r="E1341" s="7">
        <v>187000</v>
      </c>
      <c r="F1341" t="s">
        <v>134</v>
      </c>
    </row>
    <row r="1342" spans="1:6" x14ac:dyDescent="0.25">
      <c r="A1342">
        <v>2021</v>
      </c>
      <c r="B1342" s="6">
        <v>44539</v>
      </c>
      <c r="C1342" s="8">
        <v>1324</v>
      </c>
      <c r="D1342" s="8" t="s">
        <v>170</v>
      </c>
      <c r="E1342" s="7">
        <v>188000</v>
      </c>
      <c r="F1342" t="s">
        <v>134</v>
      </c>
    </row>
    <row r="1343" spans="1:6" x14ac:dyDescent="0.25">
      <c r="A1343">
        <v>2021</v>
      </c>
      <c r="B1343" s="6">
        <v>44539</v>
      </c>
      <c r="C1343" s="8">
        <v>1325</v>
      </c>
      <c r="D1343" s="8" t="s">
        <v>127</v>
      </c>
      <c r="E1343" s="7">
        <v>200000</v>
      </c>
      <c r="F1343" t="s">
        <v>134</v>
      </c>
    </row>
    <row r="1344" spans="1:6" x14ac:dyDescent="0.25">
      <c r="A1344">
        <v>2021</v>
      </c>
      <c r="B1344" s="6">
        <v>44539</v>
      </c>
      <c r="C1344" s="8">
        <v>1326</v>
      </c>
      <c r="D1344" s="8" t="s">
        <v>127</v>
      </c>
      <c r="E1344" s="7">
        <v>96000</v>
      </c>
      <c r="F1344" t="s">
        <v>134</v>
      </c>
    </row>
    <row r="1345" spans="1:6" x14ac:dyDescent="0.25">
      <c r="A1345">
        <v>2021</v>
      </c>
      <c r="B1345" s="6">
        <v>44539</v>
      </c>
      <c r="C1345" s="8">
        <v>1327</v>
      </c>
      <c r="D1345" s="8" t="s">
        <v>127</v>
      </c>
      <c r="E1345" s="7">
        <v>110000</v>
      </c>
      <c r="F1345" t="s">
        <v>134</v>
      </c>
    </row>
    <row r="1346" spans="1:6" x14ac:dyDescent="0.25">
      <c r="A1346">
        <v>2021</v>
      </c>
      <c r="B1346" s="6">
        <v>44539</v>
      </c>
      <c r="C1346" s="8">
        <v>1328</v>
      </c>
      <c r="D1346" s="8" t="s">
        <v>127</v>
      </c>
      <c r="E1346" s="7">
        <v>110000</v>
      </c>
      <c r="F1346" t="s">
        <v>134</v>
      </c>
    </row>
    <row r="1347" spans="1:6" x14ac:dyDescent="0.25">
      <c r="A1347">
        <v>2021</v>
      </c>
      <c r="B1347" s="6">
        <v>44539</v>
      </c>
      <c r="C1347" s="8">
        <v>1329</v>
      </c>
      <c r="D1347" s="8" t="s">
        <v>127</v>
      </c>
      <c r="E1347" s="7">
        <v>77000</v>
      </c>
      <c r="F1347" t="s">
        <v>134</v>
      </c>
    </row>
    <row r="1348" spans="1:6" x14ac:dyDescent="0.25">
      <c r="A1348">
        <v>2021</v>
      </c>
      <c r="B1348" s="6">
        <v>44539</v>
      </c>
      <c r="C1348" s="8">
        <v>1330</v>
      </c>
      <c r="D1348" s="8" t="s">
        <v>127</v>
      </c>
      <c r="E1348" s="7">
        <v>107000</v>
      </c>
      <c r="F1348" t="s">
        <v>134</v>
      </c>
    </row>
    <row r="1349" spans="1:6" x14ac:dyDescent="0.25">
      <c r="A1349">
        <v>2021</v>
      </c>
      <c r="B1349" s="6">
        <v>44539</v>
      </c>
      <c r="C1349" s="8">
        <v>1331</v>
      </c>
      <c r="D1349" s="8" t="s">
        <v>127</v>
      </c>
      <c r="E1349" s="7">
        <v>35000</v>
      </c>
      <c r="F1349" t="s">
        <v>134</v>
      </c>
    </row>
    <row r="1350" spans="1:6" x14ac:dyDescent="0.25">
      <c r="A1350">
        <v>2021</v>
      </c>
      <c r="B1350" s="6">
        <v>44539</v>
      </c>
      <c r="C1350" s="8">
        <v>1332</v>
      </c>
      <c r="D1350" s="8" t="s">
        <v>127</v>
      </c>
      <c r="E1350" s="7">
        <v>72000</v>
      </c>
      <c r="F1350" t="s">
        <v>134</v>
      </c>
    </row>
    <row r="1351" spans="1:6" x14ac:dyDescent="0.25">
      <c r="A1351">
        <v>2021</v>
      </c>
      <c r="B1351" s="6">
        <v>44539</v>
      </c>
      <c r="C1351" s="8">
        <v>1333</v>
      </c>
      <c r="D1351" s="8" t="s">
        <v>127</v>
      </c>
      <c r="E1351" s="7">
        <v>49300</v>
      </c>
      <c r="F1351" t="s">
        <v>134</v>
      </c>
    </row>
    <row r="1352" spans="1:6" x14ac:dyDescent="0.25">
      <c r="A1352">
        <v>2021</v>
      </c>
      <c r="B1352" s="6">
        <v>44539</v>
      </c>
      <c r="C1352" s="8">
        <v>1334</v>
      </c>
      <c r="D1352" s="8" t="s">
        <v>127</v>
      </c>
      <c r="E1352" s="7">
        <v>39700</v>
      </c>
      <c r="F1352" t="s">
        <v>134</v>
      </c>
    </row>
    <row r="1353" spans="1:6" x14ac:dyDescent="0.25">
      <c r="A1353">
        <v>2021</v>
      </c>
      <c r="B1353" s="6">
        <v>44539</v>
      </c>
      <c r="C1353" s="8">
        <v>1335</v>
      </c>
      <c r="D1353" s="8" t="s">
        <v>8</v>
      </c>
      <c r="E1353" s="7">
        <v>3221.14</v>
      </c>
      <c r="F1353" t="s">
        <v>97</v>
      </c>
    </row>
    <row r="1354" spans="1:6" x14ac:dyDescent="0.25">
      <c r="A1354">
        <v>2021</v>
      </c>
      <c r="B1354" s="6">
        <v>44539</v>
      </c>
      <c r="C1354" s="8">
        <v>1336</v>
      </c>
      <c r="D1354" s="8" t="s">
        <v>8</v>
      </c>
      <c r="E1354" s="7">
        <v>14500</v>
      </c>
      <c r="F1354" t="s">
        <v>153</v>
      </c>
    </row>
    <row r="1355" spans="1:6" x14ac:dyDescent="0.25">
      <c r="A1355">
        <v>2021</v>
      </c>
      <c r="B1355" s="6">
        <v>44539</v>
      </c>
      <c r="C1355" s="8">
        <v>1337</v>
      </c>
      <c r="D1355" s="8" t="s">
        <v>8</v>
      </c>
      <c r="E1355" s="7">
        <v>24601.47</v>
      </c>
      <c r="F1355" t="s">
        <v>110</v>
      </c>
    </row>
    <row r="1356" spans="1:6" x14ac:dyDescent="0.25">
      <c r="A1356">
        <v>2021</v>
      </c>
      <c r="B1356" s="6">
        <v>44539</v>
      </c>
      <c r="C1356" s="8">
        <v>1338</v>
      </c>
      <c r="D1356" s="8" t="s">
        <v>8</v>
      </c>
      <c r="E1356" s="7">
        <v>162458.5</v>
      </c>
      <c r="F1356" t="s">
        <v>98</v>
      </c>
    </row>
    <row r="1357" spans="1:6" x14ac:dyDescent="0.25">
      <c r="A1357">
        <v>2021</v>
      </c>
      <c r="B1357" s="6">
        <v>44540</v>
      </c>
      <c r="C1357" s="8">
        <v>1339</v>
      </c>
      <c r="D1357" s="8" t="s">
        <v>8</v>
      </c>
      <c r="E1357" s="7">
        <v>64632.2</v>
      </c>
      <c r="F1357" t="s">
        <v>94</v>
      </c>
    </row>
    <row r="1358" spans="1:6" x14ac:dyDescent="0.25">
      <c r="A1358">
        <v>2021</v>
      </c>
      <c r="B1358" s="6">
        <v>44540</v>
      </c>
      <c r="C1358" s="8">
        <v>1340</v>
      </c>
      <c r="D1358" s="8" t="s">
        <v>8</v>
      </c>
      <c r="E1358" s="7">
        <v>269793</v>
      </c>
      <c r="F1358" t="s">
        <v>104</v>
      </c>
    </row>
    <row r="1359" spans="1:6" x14ac:dyDescent="0.25">
      <c r="A1359">
        <v>2021</v>
      </c>
      <c r="B1359" s="6">
        <v>44540</v>
      </c>
      <c r="C1359" s="8">
        <v>1341</v>
      </c>
      <c r="D1359" s="8" t="s">
        <v>8</v>
      </c>
      <c r="E1359" s="7">
        <v>96215.77</v>
      </c>
      <c r="F1359" t="s">
        <v>98</v>
      </c>
    </row>
    <row r="1360" spans="1:6" x14ac:dyDescent="0.25">
      <c r="A1360">
        <v>2021</v>
      </c>
      <c r="B1360" s="6">
        <v>44543</v>
      </c>
      <c r="C1360" s="8">
        <v>1342</v>
      </c>
      <c r="D1360" s="8" t="s">
        <v>8</v>
      </c>
      <c r="E1360" s="7">
        <v>2782346.29</v>
      </c>
      <c r="F1360" t="s">
        <v>115</v>
      </c>
    </row>
    <row r="1361" spans="1:6" x14ac:dyDescent="0.25">
      <c r="A1361">
        <v>2021</v>
      </c>
      <c r="B1361" s="6">
        <v>44543</v>
      </c>
      <c r="C1361" s="8">
        <v>1342</v>
      </c>
      <c r="D1361" s="8" t="s">
        <v>8</v>
      </c>
      <c r="E1361" s="7">
        <v>2654800</v>
      </c>
      <c r="F1361" t="s">
        <v>115</v>
      </c>
    </row>
    <row r="1362" spans="1:6" x14ac:dyDescent="0.25">
      <c r="A1362">
        <v>2021</v>
      </c>
      <c r="B1362" s="6">
        <v>44543</v>
      </c>
      <c r="C1362" s="8">
        <v>1343</v>
      </c>
      <c r="D1362" s="8" t="s">
        <v>8</v>
      </c>
      <c r="E1362" s="7">
        <v>10705.48</v>
      </c>
      <c r="F1362" t="s">
        <v>115</v>
      </c>
    </row>
    <row r="1363" spans="1:6" x14ac:dyDescent="0.25">
      <c r="A1363">
        <v>2021</v>
      </c>
      <c r="B1363" s="6">
        <v>44543</v>
      </c>
      <c r="C1363" s="8">
        <v>1343</v>
      </c>
      <c r="D1363" s="8" t="s">
        <v>8</v>
      </c>
      <c r="E1363" s="7">
        <v>4200</v>
      </c>
      <c r="F1363" t="s">
        <v>115</v>
      </c>
    </row>
    <row r="1364" spans="1:6" x14ac:dyDescent="0.25">
      <c r="A1364">
        <v>2021</v>
      </c>
      <c r="B1364" s="6">
        <v>44543</v>
      </c>
      <c r="C1364" s="8">
        <v>1344</v>
      </c>
      <c r="D1364" s="8" t="s">
        <v>127</v>
      </c>
      <c r="E1364" s="7">
        <v>66000</v>
      </c>
      <c r="F1364" t="s">
        <v>134</v>
      </c>
    </row>
    <row r="1365" spans="1:6" x14ac:dyDescent="0.25">
      <c r="A1365">
        <v>2021</v>
      </c>
      <c r="B1365" s="6">
        <v>44543</v>
      </c>
      <c r="C1365" s="8">
        <v>1345</v>
      </c>
      <c r="D1365" s="8" t="s">
        <v>127</v>
      </c>
      <c r="E1365" s="7">
        <v>174000</v>
      </c>
      <c r="F1365" t="s">
        <v>134</v>
      </c>
    </row>
    <row r="1366" spans="1:6" x14ac:dyDescent="0.25">
      <c r="A1366">
        <v>2021</v>
      </c>
      <c r="B1366" s="6">
        <v>44544</v>
      </c>
      <c r="C1366" s="8">
        <v>1346</v>
      </c>
      <c r="D1366" s="8" t="s">
        <v>127</v>
      </c>
      <c r="E1366" s="7">
        <v>50000</v>
      </c>
      <c r="F1366" t="s">
        <v>134</v>
      </c>
    </row>
    <row r="1367" spans="1:6" x14ac:dyDescent="0.25">
      <c r="A1367">
        <v>2021</v>
      </c>
      <c r="B1367" s="6">
        <v>44544</v>
      </c>
      <c r="C1367" s="8">
        <v>1347</v>
      </c>
      <c r="D1367" s="8" t="s">
        <v>127</v>
      </c>
      <c r="E1367" s="7">
        <v>96000</v>
      </c>
      <c r="F1367" t="s">
        <v>134</v>
      </c>
    </row>
    <row r="1368" spans="1:6" x14ac:dyDescent="0.25">
      <c r="A1368">
        <v>2021</v>
      </c>
      <c r="B1368" s="6">
        <v>44544</v>
      </c>
      <c r="C1368" s="8">
        <v>1348</v>
      </c>
      <c r="D1368" s="8" t="s">
        <v>8</v>
      </c>
      <c r="E1368" s="7">
        <v>764584.8</v>
      </c>
      <c r="F1368" t="s">
        <v>98</v>
      </c>
    </row>
    <row r="1369" spans="1:6" x14ac:dyDescent="0.25">
      <c r="A1369">
        <v>2021</v>
      </c>
      <c r="B1369" s="6">
        <v>44544</v>
      </c>
      <c r="C1369" s="8">
        <v>1349</v>
      </c>
      <c r="D1369" s="8" t="s">
        <v>15</v>
      </c>
      <c r="E1369" s="7">
        <v>31009.99</v>
      </c>
      <c r="F1369" t="s">
        <v>95</v>
      </c>
    </row>
    <row r="1370" spans="1:6" x14ac:dyDescent="0.25">
      <c r="A1370">
        <v>2021</v>
      </c>
      <c r="B1370" s="6">
        <v>44544</v>
      </c>
      <c r="C1370" s="8">
        <v>1350</v>
      </c>
      <c r="D1370" s="8" t="s">
        <v>15</v>
      </c>
      <c r="E1370" s="7">
        <v>801468.45</v>
      </c>
      <c r="F1370" t="s">
        <v>96</v>
      </c>
    </row>
    <row r="1371" spans="1:6" x14ac:dyDescent="0.25">
      <c r="A1371">
        <v>2021</v>
      </c>
      <c r="B1371" s="6">
        <v>44544</v>
      </c>
      <c r="C1371" s="8">
        <v>1351</v>
      </c>
      <c r="D1371" s="8" t="s">
        <v>13</v>
      </c>
      <c r="E1371" s="7">
        <v>40814.93</v>
      </c>
      <c r="F1371" t="s">
        <v>107</v>
      </c>
    </row>
    <row r="1372" spans="1:6" x14ac:dyDescent="0.25">
      <c r="A1372">
        <v>2021</v>
      </c>
      <c r="B1372" s="6">
        <v>44544</v>
      </c>
      <c r="C1372" s="8">
        <v>1352</v>
      </c>
      <c r="D1372" s="8"/>
      <c r="E1372" s="7">
        <v>1328</v>
      </c>
      <c r="F1372" t="s">
        <v>91</v>
      </c>
    </row>
    <row r="1373" spans="1:6" x14ac:dyDescent="0.25">
      <c r="A1373">
        <v>2021</v>
      </c>
      <c r="B1373" s="6">
        <v>44545</v>
      </c>
      <c r="C1373" s="8">
        <v>1353</v>
      </c>
      <c r="D1373" s="8" t="s">
        <v>165</v>
      </c>
      <c r="E1373" s="7">
        <v>1900</v>
      </c>
      <c r="F1373" t="s">
        <v>177</v>
      </c>
    </row>
    <row r="1374" spans="1:6" x14ac:dyDescent="0.25">
      <c r="A1374">
        <v>2021</v>
      </c>
      <c r="B1374" s="6">
        <v>44545</v>
      </c>
      <c r="C1374" s="8">
        <v>1354</v>
      </c>
      <c r="D1374" s="8" t="s">
        <v>168</v>
      </c>
      <c r="E1374" s="7">
        <v>1750</v>
      </c>
      <c r="F1374" t="s">
        <v>183</v>
      </c>
    </row>
    <row r="1375" spans="1:6" x14ac:dyDescent="0.25">
      <c r="A1375">
        <v>2021</v>
      </c>
      <c r="B1375" s="6">
        <v>44545</v>
      </c>
      <c r="C1375" s="8">
        <v>1355</v>
      </c>
      <c r="D1375" s="8" t="s">
        <v>8</v>
      </c>
      <c r="E1375" s="7">
        <v>10329017.109999999</v>
      </c>
      <c r="F1375" t="s">
        <v>90</v>
      </c>
    </row>
    <row r="1376" spans="1:6" x14ac:dyDescent="0.25">
      <c r="A1376">
        <v>2021</v>
      </c>
      <c r="B1376" s="6">
        <v>44545</v>
      </c>
      <c r="C1376" s="8">
        <v>1356</v>
      </c>
      <c r="D1376" s="8" t="s">
        <v>68</v>
      </c>
      <c r="E1376" s="7">
        <v>124000</v>
      </c>
      <c r="F1376" t="s">
        <v>134</v>
      </c>
    </row>
    <row r="1377" spans="1:6" x14ac:dyDescent="0.25">
      <c r="A1377">
        <v>2021</v>
      </c>
      <c r="B1377" s="6">
        <v>44545</v>
      </c>
      <c r="C1377" s="8">
        <v>1357</v>
      </c>
      <c r="D1377" s="8" t="s">
        <v>127</v>
      </c>
      <c r="E1377" s="7">
        <v>133000</v>
      </c>
      <c r="F1377" t="s">
        <v>134</v>
      </c>
    </row>
    <row r="1378" spans="1:6" x14ac:dyDescent="0.25">
      <c r="A1378">
        <v>2021</v>
      </c>
      <c r="B1378" s="6">
        <v>44545</v>
      </c>
      <c r="C1378" s="8">
        <v>1358</v>
      </c>
      <c r="D1378" s="8" t="s">
        <v>127</v>
      </c>
      <c r="E1378" s="7">
        <v>30000</v>
      </c>
      <c r="F1378" t="s">
        <v>134</v>
      </c>
    </row>
    <row r="1379" spans="1:6" x14ac:dyDescent="0.25">
      <c r="A1379">
        <v>2021</v>
      </c>
      <c r="B1379" s="6">
        <v>44545</v>
      </c>
      <c r="C1379" s="8">
        <v>1359</v>
      </c>
      <c r="D1379" s="8" t="s">
        <v>127</v>
      </c>
      <c r="E1379" s="7">
        <v>104500</v>
      </c>
      <c r="F1379" t="s">
        <v>134</v>
      </c>
    </row>
    <row r="1380" spans="1:6" x14ac:dyDescent="0.25">
      <c r="A1380">
        <v>2021</v>
      </c>
      <c r="B1380" s="6">
        <v>44545</v>
      </c>
      <c r="C1380" s="8">
        <v>1360</v>
      </c>
      <c r="D1380" s="8" t="s">
        <v>127</v>
      </c>
      <c r="E1380" s="7">
        <v>117757</v>
      </c>
      <c r="F1380" t="s">
        <v>134</v>
      </c>
    </row>
    <row r="1381" spans="1:6" x14ac:dyDescent="0.25">
      <c r="A1381">
        <v>2021</v>
      </c>
      <c r="B1381" s="6">
        <v>44550</v>
      </c>
      <c r="C1381" s="8">
        <v>1361</v>
      </c>
      <c r="D1381" s="8" t="s">
        <v>68</v>
      </c>
      <c r="E1381" s="7">
        <v>1000000</v>
      </c>
      <c r="F1381" t="s">
        <v>172</v>
      </c>
    </row>
    <row r="1382" spans="1:6" x14ac:dyDescent="0.25">
      <c r="A1382">
        <v>2021</v>
      </c>
      <c r="B1382" s="6">
        <v>44546</v>
      </c>
      <c r="C1382" s="8">
        <v>1362</v>
      </c>
      <c r="D1382" s="8" t="s">
        <v>8</v>
      </c>
      <c r="E1382" s="7">
        <v>782954.72</v>
      </c>
      <c r="F1382" t="s">
        <v>98</v>
      </c>
    </row>
    <row r="1383" spans="1:6" x14ac:dyDescent="0.25">
      <c r="A1383">
        <v>2021</v>
      </c>
      <c r="B1383" s="6">
        <v>44546</v>
      </c>
      <c r="C1383" s="8">
        <v>1363</v>
      </c>
      <c r="D1383" s="8" t="s">
        <v>8</v>
      </c>
      <c r="E1383" s="7">
        <v>241.2</v>
      </c>
      <c r="F1383" t="s">
        <v>98</v>
      </c>
    </row>
    <row r="1384" spans="1:6" x14ac:dyDescent="0.25">
      <c r="A1384">
        <v>2021</v>
      </c>
      <c r="B1384" s="6">
        <v>44547</v>
      </c>
      <c r="C1384" s="8">
        <v>1364</v>
      </c>
      <c r="D1384" s="8"/>
      <c r="E1384" s="7">
        <v>2500000</v>
      </c>
      <c r="F1384" t="s">
        <v>149</v>
      </c>
    </row>
    <row r="1385" spans="1:6" x14ac:dyDescent="0.25">
      <c r="A1385">
        <v>2021</v>
      </c>
      <c r="B1385" s="6">
        <v>44547</v>
      </c>
      <c r="C1385" s="8">
        <v>1365</v>
      </c>
      <c r="D1385" s="8" t="s">
        <v>127</v>
      </c>
      <c r="E1385" s="7">
        <v>111000</v>
      </c>
      <c r="F1385" t="s">
        <v>134</v>
      </c>
    </row>
    <row r="1386" spans="1:6" x14ac:dyDescent="0.25">
      <c r="A1386">
        <v>2021</v>
      </c>
      <c r="B1386" s="6">
        <v>44547</v>
      </c>
      <c r="C1386" s="8">
        <v>1366</v>
      </c>
      <c r="D1386" s="8" t="s">
        <v>127</v>
      </c>
      <c r="E1386" s="7">
        <v>200000</v>
      </c>
      <c r="F1386" t="s">
        <v>134</v>
      </c>
    </row>
    <row r="1387" spans="1:6" x14ac:dyDescent="0.25">
      <c r="A1387">
        <v>2021</v>
      </c>
      <c r="B1387" s="6">
        <v>44550</v>
      </c>
      <c r="C1387" s="8">
        <v>1367</v>
      </c>
      <c r="D1387" s="8" t="s">
        <v>8</v>
      </c>
      <c r="E1387" s="7">
        <v>10923.08</v>
      </c>
      <c r="F1387" t="s">
        <v>98</v>
      </c>
    </row>
    <row r="1388" spans="1:6" x14ac:dyDescent="0.25">
      <c r="A1388">
        <v>2021</v>
      </c>
      <c r="B1388" s="6">
        <v>44550</v>
      </c>
      <c r="C1388" s="8">
        <v>1368</v>
      </c>
      <c r="D1388" s="8" t="s">
        <v>170</v>
      </c>
      <c r="E1388" s="7">
        <v>112500</v>
      </c>
      <c r="F1388" t="s">
        <v>172</v>
      </c>
    </row>
    <row r="1389" spans="1:6" x14ac:dyDescent="0.25">
      <c r="A1389">
        <v>2021</v>
      </c>
      <c r="B1389" s="6">
        <v>44550</v>
      </c>
      <c r="C1389" s="8">
        <v>1369</v>
      </c>
      <c r="D1389" s="8" t="s">
        <v>13</v>
      </c>
      <c r="E1389" s="7">
        <v>283184.82</v>
      </c>
      <c r="F1389" t="s">
        <v>107</v>
      </c>
    </row>
    <row r="1390" spans="1:6" x14ac:dyDescent="0.25">
      <c r="A1390">
        <v>2021</v>
      </c>
      <c r="B1390" s="6">
        <v>44550</v>
      </c>
      <c r="C1390" s="8">
        <v>1370</v>
      </c>
      <c r="D1390" s="8"/>
      <c r="E1390" s="7">
        <v>182</v>
      </c>
      <c r="F1390" t="s">
        <v>115</v>
      </c>
    </row>
    <row r="1391" spans="1:6" x14ac:dyDescent="0.25">
      <c r="A1391">
        <v>2021</v>
      </c>
      <c r="B1391" s="6">
        <v>44550</v>
      </c>
      <c r="C1391" s="8">
        <v>1371</v>
      </c>
      <c r="D1391" s="8"/>
      <c r="E1391" s="7">
        <v>270.72000000000003</v>
      </c>
      <c r="F1391" t="s">
        <v>115</v>
      </c>
    </row>
    <row r="1392" spans="1:6" x14ac:dyDescent="0.25">
      <c r="A1392">
        <v>2021</v>
      </c>
      <c r="B1392" s="6">
        <v>44551</v>
      </c>
      <c r="C1392" s="8">
        <v>1372</v>
      </c>
      <c r="D1392" s="8"/>
      <c r="E1392" s="7">
        <v>7800</v>
      </c>
      <c r="F1392" t="s">
        <v>115</v>
      </c>
    </row>
    <row r="1393" spans="1:6" x14ac:dyDescent="0.25">
      <c r="A1393">
        <v>2021</v>
      </c>
      <c r="B1393" s="6">
        <v>44550</v>
      </c>
      <c r="C1393" s="8">
        <v>1373</v>
      </c>
      <c r="D1393" s="8"/>
      <c r="E1393" s="7">
        <v>265.27999999999997</v>
      </c>
      <c r="F1393" t="s">
        <v>115</v>
      </c>
    </row>
    <row r="1394" spans="1:6" x14ac:dyDescent="0.25">
      <c r="A1394">
        <v>2021</v>
      </c>
      <c r="B1394" s="6">
        <v>44550</v>
      </c>
      <c r="C1394" s="8">
        <v>1374</v>
      </c>
      <c r="D1394" s="8"/>
      <c r="E1394" s="7">
        <v>616.13</v>
      </c>
      <c r="F1394" t="s">
        <v>115</v>
      </c>
    </row>
    <row r="1395" spans="1:6" x14ac:dyDescent="0.25">
      <c r="A1395">
        <v>2021</v>
      </c>
      <c r="B1395" s="6">
        <v>44550</v>
      </c>
      <c r="C1395" s="8">
        <v>1375</v>
      </c>
      <c r="D1395" s="8"/>
      <c r="E1395" s="7">
        <v>416.13</v>
      </c>
      <c r="F1395" t="s">
        <v>115</v>
      </c>
    </row>
    <row r="1396" spans="1:6" x14ac:dyDescent="0.25">
      <c r="A1396">
        <v>2021</v>
      </c>
      <c r="B1396" s="6">
        <v>44550</v>
      </c>
      <c r="C1396" s="8">
        <v>1376</v>
      </c>
      <c r="D1396" s="8"/>
      <c r="E1396" s="7">
        <v>159.25</v>
      </c>
      <c r="F1396" t="s">
        <v>115</v>
      </c>
    </row>
    <row r="1397" spans="1:6" x14ac:dyDescent="0.25">
      <c r="A1397">
        <v>2021</v>
      </c>
      <c r="B1397" s="6">
        <v>44550</v>
      </c>
      <c r="C1397" s="8">
        <v>1377</v>
      </c>
      <c r="D1397" s="8"/>
      <c r="E1397" s="7">
        <v>95.27</v>
      </c>
      <c r="F1397" t="s">
        <v>115</v>
      </c>
    </row>
    <row r="1398" spans="1:6" x14ac:dyDescent="0.25">
      <c r="A1398">
        <v>2021</v>
      </c>
      <c r="B1398" s="6">
        <v>44550</v>
      </c>
      <c r="C1398" s="8">
        <v>1378</v>
      </c>
      <c r="D1398" s="8"/>
      <c r="E1398" s="7">
        <v>276.16000000000003</v>
      </c>
      <c r="F1398" t="s">
        <v>115</v>
      </c>
    </row>
    <row r="1399" spans="1:6" x14ac:dyDescent="0.25">
      <c r="A1399">
        <v>2021</v>
      </c>
      <c r="B1399" s="6">
        <v>44550</v>
      </c>
      <c r="C1399" s="8">
        <v>1379</v>
      </c>
      <c r="D1399" s="8"/>
      <c r="E1399" s="7">
        <v>200</v>
      </c>
      <c r="F1399" t="s">
        <v>115</v>
      </c>
    </row>
    <row r="1400" spans="1:6" x14ac:dyDescent="0.25">
      <c r="A1400">
        <v>2021</v>
      </c>
      <c r="B1400" s="6">
        <v>44550</v>
      </c>
      <c r="C1400" s="8">
        <v>1380</v>
      </c>
      <c r="D1400" s="8"/>
      <c r="E1400" s="7">
        <v>432.25</v>
      </c>
      <c r="F1400" t="s">
        <v>115</v>
      </c>
    </row>
    <row r="1401" spans="1:6" x14ac:dyDescent="0.25">
      <c r="A1401">
        <v>2021</v>
      </c>
      <c r="B1401" s="6">
        <v>44550</v>
      </c>
      <c r="C1401" s="8">
        <v>1381</v>
      </c>
      <c r="D1401" s="8"/>
      <c r="E1401" s="7">
        <v>91</v>
      </c>
      <c r="F1401" t="s">
        <v>115</v>
      </c>
    </row>
    <row r="1402" spans="1:6" x14ac:dyDescent="0.25">
      <c r="A1402">
        <v>2021</v>
      </c>
      <c r="B1402" s="6">
        <v>44551</v>
      </c>
      <c r="C1402" s="8">
        <v>1382</v>
      </c>
      <c r="D1402" s="8"/>
      <c r="E1402" s="7">
        <v>342.24</v>
      </c>
      <c r="F1402" t="s">
        <v>115</v>
      </c>
    </row>
    <row r="1403" spans="1:6" x14ac:dyDescent="0.25">
      <c r="A1403">
        <v>2021</v>
      </c>
      <c r="B1403" s="6">
        <v>44551</v>
      </c>
      <c r="C1403" s="8">
        <v>1383</v>
      </c>
      <c r="D1403" s="8" t="s">
        <v>127</v>
      </c>
      <c r="E1403" s="7">
        <v>77000</v>
      </c>
      <c r="F1403" t="s">
        <v>134</v>
      </c>
    </row>
    <row r="1404" spans="1:6" x14ac:dyDescent="0.25">
      <c r="A1404">
        <v>2021</v>
      </c>
      <c r="B1404" s="6">
        <v>44551</v>
      </c>
      <c r="C1404" s="8">
        <v>1384</v>
      </c>
      <c r="D1404" s="8" t="s">
        <v>127</v>
      </c>
      <c r="E1404" s="7">
        <v>60392</v>
      </c>
      <c r="F1404" t="s">
        <v>134</v>
      </c>
    </row>
    <row r="1405" spans="1:6" x14ac:dyDescent="0.25">
      <c r="A1405">
        <v>2021</v>
      </c>
      <c r="B1405" s="6">
        <v>44551</v>
      </c>
      <c r="C1405" s="8">
        <v>1385</v>
      </c>
      <c r="D1405" s="8" t="s">
        <v>127</v>
      </c>
      <c r="E1405" s="7">
        <v>117757</v>
      </c>
      <c r="F1405" t="s">
        <v>134</v>
      </c>
    </row>
    <row r="1406" spans="1:6" x14ac:dyDescent="0.25">
      <c r="A1406">
        <v>2021</v>
      </c>
      <c r="B1406" s="6">
        <v>44551</v>
      </c>
      <c r="C1406" s="8">
        <v>1386</v>
      </c>
      <c r="D1406" s="8" t="s">
        <v>127</v>
      </c>
      <c r="E1406" s="7">
        <v>174000</v>
      </c>
      <c r="F1406" t="s">
        <v>134</v>
      </c>
    </row>
    <row r="1407" spans="1:6" x14ac:dyDescent="0.25">
      <c r="A1407">
        <v>2021</v>
      </c>
      <c r="B1407" s="6">
        <v>44551</v>
      </c>
      <c r="C1407" s="8">
        <v>1387</v>
      </c>
      <c r="D1407" s="8" t="s">
        <v>127</v>
      </c>
      <c r="E1407" s="7">
        <v>59600</v>
      </c>
      <c r="F1407" t="s">
        <v>134</v>
      </c>
    </row>
    <row r="1408" spans="1:6" x14ac:dyDescent="0.25">
      <c r="A1408">
        <v>2021</v>
      </c>
      <c r="B1408" s="6">
        <v>44552</v>
      </c>
      <c r="C1408" s="8">
        <v>1388</v>
      </c>
      <c r="D1408" s="8" t="s">
        <v>133</v>
      </c>
      <c r="E1408" s="7">
        <v>48</v>
      </c>
      <c r="F1408" t="s">
        <v>181</v>
      </c>
    </row>
    <row r="1409" spans="1:6" x14ac:dyDescent="0.25">
      <c r="A1409">
        <v>2021</v>
      </c>
      <c r="B1409" s="6">
        <v>44552</v>
      </c>
      <c r="C1409" s="8">
        <v>1389</v>
      </c>
      <c r="D1409" s="8" t="s">
        <v>85</v>
      </c>
      <c r="E1409" s="7">
        <v>12065.29</v>
      </c>
      <c r="F1409" t="s">
        <v>95</v>
      </c>
    </row>
    <row r="1410" spans="1:6" x14ac:dyDescent="0.25">
      <c r="A1410">
        <v>2021</v>
      </c>
      <c r="B1410" s="6">
        <v>44552</v>
      </c>
      <c r="C1410" s="8">
        <v>1390</v>
      </c>
      <c r="D1410" s="8" t="s">
        <v>85</v>
      </c>
      <c r="E1410" s="7">
        <v>16475.36</v>
      </c>
      <c r="F1410" t="s">
        <v>95</v>
      </c>
    </row>
    <row r="1411" spans="1:6" x14ac:dyDescent="0.25">
      <c r="A1411">
        <v>2021</v>
      </c>
      <c r="B1411" s="6">
        <v>44552</v>
      </c>
      <c r="C1411" s="8">
        <v>1391</v>
      </c>
      <c r="D1411" s="8" t="s">
        <v>85</v>
      </c>
      <c r="E1411" s="7">
        <v>131822.75</v>
      </c>
      <c r="F1411" t="s">
        <v>95</v>
      </c>
    </row>
    <row r="1412" spans="1:6" x14ac:dyDescent="0.25">
      <c r="A1412">
        <v>2021</v>
      </c>
      <c r="B1412" s="6">
        <v>44552</v>
      </c>
      <c r="C1412" s="8">
        <v>1392</v>
      </c>
      <c r="D1412" s="8" t="s">
        <v>85</v>
      </c>
      <c r="E1412" s="7">
        <v>725000</v>
      </c>
      <c r="F1412" t="s">
        <v>96</v>
      </c>
    </row>
    <row r="1413" spans="1:6" x14ac:dyDescent="0.25">
      <c r="A1413">
        <v>2021</v>
      </c>
      <c r="B1413" s="6">
        <v>44552</v>
      </c>
      <c r="C1413" s="8">
        <v>1393</v>
      </c>
      <c r="D1413" s="8" t="s">
        <v>85</v>
      </c>
      <c r="E1413" s="7">
        <v>330000</v>
      </c>
      <c r="F1413" t="s">
        <v>96</v>
      </c>
    </row>
    <row r="1414" spans="1:6" x14ac:dyDescent="0.25">
      <c r="A1414">
        <v>2021</v>
      </c>
      <c r="B1414" s="6">
        <v>44552</v>
      </c>
      <c r="C1414" s="8">
        <v>1394</v>
      </c>
      <c r="D1414" s="8" t="s">
        <v>85</v>
      </c>
      <c r="E1414" s="7">
        <v>1980298.47</v>
      </c>
      <c r="F1414" t="s">
        <v>96</v>
      </c>
    </row>
    <row r="1415" spans="1:6" x14ac:dyDescent="0.25">
      <c r="A1415">
        <v>2021</v>
      </c>
      <c r="B1415" s="6">
        <v>44552</v>
      </c>
      <c r="C1415" s="8">
        <v>1395</v>
      </c>
      <c r="D1415" s="8" t="s">
        <v>15</v>
      </c>
      <c r="E1415" s="7">
        <v>53604.81</v>
      </c>
      <c r="F1415" t="s">
        <v>95</v>
      </c>
    </row>
    <row r="1416" spans="1:6" x14ac:dyDescent="0.25">
      <c r="A1416">
        <v>2021</v>
      </c>
      <c r="B1416" s="6">
        <v>44552</v>
      </c>
      <c r="C1416" s="8">
        <v>1396</v>
      </c>
      <c r="D1416" s="8" t="s">
        <v>15</v>
      </c>
      <c r="E1416" s="7">
        <v>779114.81</v>
      </c>
      <c r="F1416" t="s">
        <v>96</v>
      </c>
    </row>
    <row r="1417" spans="1:6" x14ac:dyDescent="0.25">
      <c r="A1417">
        <v>2021</v>
      </c>
      <c r="B1417" s="6">
        <v>44552</v>
      </c>
      <c r="C1417" s="8">
        <v>1397</v>
      </c>
      <c r="D1417" s="8" t="s">
        <v>15</v>
      </c>
      <c r="E1417" s="7">
        <v>32862.71</v>
      </c>
      <c r="F1417" t="s">
        <v>95</v>
      </c>
    </row>
    <row r="1418" spans="1:6" x14ac:dyDescent="0.25">
      <c r="A1418">
        <v>2021</v>
      </c>
      <c r="B1418" s="6">
        <v>44552</v>
      </c>
      <c r="C1418" s="8">
        <v>1398</v>
      </c>
      <c r="D1418" s="8" t="s">
        <v>15</v>
      </c>
      <c r="E1418" s="7">
        <v>442480.41</v>
      </c>
      <c r="F1418" t="s">
        <v>96</v>
      </c>
    </row>
    <row r="1419" spans="1:6" x14ac:dyDescent="0.25">
      <c r="A1419">
        <v>2021</v>
      </c>
      <c r="B1419" s="6">
        <v>44552</v>
      </c>
      <c r="C1419" s="8">
        <v>1399</v>
      </c>
      <c r="D1419" s="8" t="s">
        <v>15</v>
      </c>
      <c r="E1419" s="7">
        <v>45201.02</v>
      </c>
      <c r="F1419" t="s">
        <v>95</v>
      </c>
    </row>
    <row r="1420" spans="1:6" x14ac:dyDescent="0.25">
      <c r="A1420">
        <v>2021</v>
      </c>
      <c r="B1420" s="6">
        <v>44552</v>
      </c>
      <c r="C1420" s="8">
        <v>1400</v>
      </c>
      <c r="D1420" s="8" t="s">
        <v>15</v>
      </c>
      <c r="E1420" s="7">
        <v>1044634.55</v>
      </c>
      <c r="F1420" t="s">
        <v>96</v>
      </c>
    </row>
    <row r="1421" spans="1:6" x14ac:dyDescent="0.25">
      <c r="A1421">
        <v>2021</v>
      </c>
      <c r="B1421" s="6">
        <v>44552</v>
      </c>
      <c r="C1421" s="8">
        <v>1401</v>
      </c>
      <c r="D1421" s="8" t="s">
        <v>13</v>
      </c>
      <c r="E1421" s="7">
        <v>803</v>
      </c>
      <c r="F1421" t="s">
        <v>107</v>
      </c>
    </row>
    <row r="1422" spans="1:6" x14ac:dyDescent="0.25">
      <c r="A1422">
        <v>2021</v>
      </c>
      <c r="B1422" s="6">
        <v>44553</v>
      </c>
      <c r="C1422" s="8">
        <v>1402</v>
      </c>
      <c r="D1422" s="8" t="s">
        <v>127</v>
      </c>
      <c r="E1422" s="7">
        <v>51000</v>
      </c>
      <c r="F1422" t="s">
        <v>134</v>
      </c>
    </row>
    <row r="1423" spans="1:6" x14ac:dyDescent="0.25">
      <c r="A1423">
        <v>2021</v>
      </c>
      <c r="B1423" s="6">
        <v>44552</v>
      </c>
      <c r="C1423" s="8">
        <v>1403</v>
      </c>
      <c r="D1423" s="8" t="s">
        <v>88</v>
      </c>
      <c r="E1423" s="7">
        <v>84645591.129999995</v>
      </c>
      <c r="F1423" t="s">
        <v>173</v>
      </c>
    </row>
    <row r="1424" spans="1:6" x14ac:dyDescent="0.25">
      <c r="A1424">
        <v>2021</v>
      </c>
      <c r="B1424" s="6">
        <v>44558</v>
      </c>
      <c r="C1424" s="8">
        <v>1404</v>
      </c>
      <c r="D1424" s="8" t="s">
        <v>131</v>
      </c>
      <c r="E1424" s="7">
        <v>290</v>
      </c>
      <c r="F1424" t="s">
        <v>180</v>
      </c>
    </row>
    <row r="1425" spans="1:6" x14ac:dyDescent="0.25">
      <c r="A1425">
        <v>2021</v>
      </c>
      <c r="B1425" s="6">
        <v>44559</v>
      </c>
      <c r="C1425" s="8">
        <v>1405</v>
      </c>
      <c r="D1425" s="8" t="s">
        <v>13</v>
      </c>
      <c r="E1425" s="7">
        <v>74.36</v>
      </c>
      <c r="F1425" t="s">
        <v>107</v>
      </c>
    </row>
    <row r="1426" spans="1:6" x14ac:dyDescent="0.25">
      <c r="A1426">
        <v>2021</v>
      </c>
      <c r="B1426" s="6">
        <v>44559</v>
      </c>
      <c r="C1426" s="8">
        <v>1406</v>
      </c>
      <c r="D1426" s="8" t="s">
        <v>127</v>
      </c>
      <c r="E1426" s="7">
        <v>24000</v>
      </c>
      <c r="F1426" t="s">
        <v>172</v>
      </c>
    </row>
    <row r="1427" spans="1:6" x14ac:dyDescent="0.25">
      <c r="A1427">
        <v>2021</v>
      </c>
      <c r="B1427" s="6">
        <v>44559</v>
      </c>
      <c r="C1427" s="8">
        <v>1408</v>
      </c>
      <c r="D1427" s="8" t="s">
        <v>127</v>
      </c>
      <c r="E1427" s="7">
        <v>480000</v>
      </c>
      <c r="F1427" t="s">
        <v>172</v>
      </c>
    </row>
    <row r="1428" spans="1:6" x14ac:dyDescent="0.25">
      <c r="A1428">
        <v>2021</v>
      </c>
      <c r="B1428" s="6">
        <v>44564</v>
      </c>
      <c r="C1428" s="8">
        <v>1409</v>
      </c>
      <c r="D1428" s="8" t="s">
        <v>127</v>
      </c>
      <c r="E1428" s="7">
        <v>800000</v>
      </c>
      <c r="F1428" t="s">
        <v>172</v>
      </c>
    </row>
    <row r="1429" spans="1:6" x14ac:dyDescent="0.25">
      <c r="B1429" s="6"/>
      <c r="C1429" s="8"/>
      <c r="D1429" s="8"/>
      <c r="E1429" s="7"/>
    </row>
    <row r="1430" spans="1:6" x14ac:dyDescent="0.25">
      <c r="B1430" s="6"/>
      <c r="C1430" s="8"/>
      <c r="D1430" s="8"/>
      <c r="E1430" s="7"/>
    </row>
    <row r="1431" spans="1:6" x14ac:dyDescent="0.25">
      <c r="B1431" s="6"/>
      <c r="C1431" s="8"/>
      <c r="D1431" s="8"/>
      <c r="E1431" s="7"/>
    </row>
    <row r="1432" spans="1:6" x14ac:dyDescent="0.25">
      <c r="B1432" s="6"/>
      <c r="C1432" s="8"/>
      <c r="D1432" s="8"/>
      <c r="E1432" s="7"/>
    </row>
    <row r="1433" spans="1:6" x14ac:dyDescent="0.25">
      <c r="B1433" s="6"/>
      <c r="C1433" s="8"/>
      <c r="D1433" s="8"/>
      <c r="E1433" s="7"/>
    </row>
    <row r="1434" spans="1:6" x14ac:dyDescent="0.25">
      <c r="B1434" s="6"/>
      <c r="C1434" s="8"/>
      <c r="D1434" s="8"/>
      <c r="E1434" s="7"/>
    </row>
    <row r="1435" spans="1:6" x14ac:dyDescent="0.25">
      <c r="B1435" s="6"/>
      <c r="C1435" s="8"/>
      <c r="D1435" s="8"/>
      <c r="E1435" s="7"/>
    </row>
    <row r="1436" spans="1:6" x14ac:dyDescent="0.25">
      <c r="B1436" s="6"/>
      <c r="C1436" s="8"/>
      <c r="D1436" s="8"/>
      <c r="E1436" s="7"/>
    </row>
    <row r="1437" spans="1:6" x14ac:dyDescent="0.25">
      <c r="B1437" s="6"/>
      <c r="C1437" s="8"/>
      <c r="D1437" s="8"/>
      <c r="E1437" s="7"/>
    </row>
    <row r="1438" spans="1:6" x14ac:dyDescent="0.25">
      <c r="B1438" s="6"/>
      <c r="C1438" s="8"/>
      <c r="D1438" s="8"/>
      <c r="E1438" s="7"/>
    </row>
    <row r="1439" spans="1:6" x14ac:dyDescent="0.25">
      <c r="B1439" s="6"/>
      <c r="C1439" s="8"/>
      <c r="D1439" s="8"/>
      <c r="E1439" s="7"/>
    </row>
    <row r="1440" spans="1:6" x14ac:dyDescent="0.25">
      <c r="B1440" s="6"/>
      <c r="C1440" s="8"/>
      <c r="D1440" s="8"/>
      <c r="E1440" s="7"/>
    </row>
    <row r="1441" spans="2:5" x14ac:dyDescent="0.25">
      <c r="B1441" s="6"/>
      <c r="C1441" s="8"/>
      <c r="D1441" s="8"/>
      <c r="E1441" s="7"/>
    </row>
    <row r="1442" spans="2:5" x14ac:dyDescent="0.25">
      <c r="B1442" s="6"/>
      <c r="C1442" s="8"/>
      <c r="D1442" s="8"/>
      <c r="E1442" s="7"/>
    </row>
    <row r="1443" spans="2:5" x14ac:dyDescent="0.25">
      <c r="B1443" s="6"/>
      <c r="C1443" s="8"/>
      <c r="D1443" s="8"/>
      <c r="E1443" s="7"/>
    </row>
    <row r="1444" spans="2:5" x14ac:dyDescent="0.25">
      <c r="B1444" s="6"/>
      <c r="C1444" s="8"/>
      <c r="D1444" s="8"/>
      <c r="E1444" s="7"/>
    </row>
    <row r="1445" spans="2:5" x14ac:dyDescent="0.25">
      <c r="B1445" s="6"/>
      <c r="C1445" s="8"/>
      <c r="D1445" s="8"/>
      <c r="E1445" s="7"/>
    </row>
    <row r="1446" spans="2:5" x14ac:dyDescent="0.25">
      <c r="B1446" s="6"/>
      <c r="C1446" s="8"/>
      <c r="D1446" s="8"/>
      <c r="E1446" s="7"/>
    </row>
    <row r="1447" spans="2:5" x14ac:dyDescent="0.25">
      <c r="B1447" s="6"/>
      <c r="C1447" s="8"/>
      <c r="D1447" s="8"/>
      <c r="E1447" s="7"/>
    </row>
    <row r="1448" spans="2:5" x14ac:dyDescent="0.25">
      <c r="B1448" s="6"/>
      <c r="C1448" s="8"/>
      <c r="D1448" s="8"/>
      <c r="E1448" s="7"/>
    </row>
  </sheetData>
  <autoFilter ref="A7:F1428" xr:uid="{6D070E3C-6724-49F4-8947-685302632282}"/>
  <sortState xmlns:xlrd2="http://schemas.microsoft.com/office/spreadsheetml/2017/richdata2" ref="A8:F1428">
    <sortCondition ref="C8:C1428"/>
  </sortState>
  <mergeCells count="4">
    <mergeCell ref="A1:F1"/>
    <mergeCell ref="A2:F2"/>
    <mergeCell ref="A3:F3"/>
    <mergeCell ref="A4:F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C721-609F-46E5-B38B-EEB51326C717}">
  <sheetPr codeName="Tabelle1"/>
  <dimension ref="A1:H1597"/>
  <sheetViews>
    <sheetView workbookViewId="0">
      <pane ySplit="7" topLeftCell="A494" activePane="bottomLeft" state="frozen"/>
      <selection pane="bottomLeft" activeCell="F591" sqref="F591"/>
    </sheetView>
  </sheetViews>
  <sheetFormatPr baseColWidth="10" defaultRowHeight="15" x14ac:dyDescent="0.25"/>
  <cols>
    <col min="1" max="1" width="9.25" bestFit="1" customWidth="1"/>
    <col min="3" max="3" width="13.25" customWidth="1"/>
    <col min="4" max="4" width="71.5" customWidth="1"/>
    <col min="5" max="5" width="13.75" bestFit="1" customWidth="1"/>
    <col min="6" max="6" width="101.5" style="14" bestFit="1" customWidth="1"/>
  </cols>
  <sheetData>
    <row r="1" spans="1:8" ht="15.75" x14ac:dyDescent="0.25">
      <c r="A1" s="17" t="s">
        <v>0</v>
      </c>
      <c r="B1" s="17"/>
      <c r="C1" s="17"/>
      <c r="D1" s="17"/>
      <c r="E1" s="17"/>
      <c r="F1" s="17"/>
    </row>
    <row r="2" spans="1:8" ht="15.75" x14ac:dyDescent="0.25">
      <c r="A2" s="18" t="s">
        <v>228</v>
      </c>
      <c r="B2" s="18"/>
      <c r="C2" s="18"/>
      <c r="D2" s="18"/>
      <c r="E2" s="18"/>
      <c r="F2" s="18"/>
    </row>
    <row r="3" spans="1:8" ht="15.75" x14ac:dyDescent="0.25">
      <c r="A3" s="17" t="s">
        <v>1</v>
      </c>
      <c r="B3" s="17"/>
      <c r="C3" s="17"/>
      <c r="D3" s="17"/>
      <c r="E3" s="17"/>
      <c r="F3" s="17"/>
      <c r="H3" s="14"/>
    </row>
    <row r="4" spans="1:8" ht="15.75" x14ac:dyDescent="0.25">
      <c r="A4" s="18" t="s">
        <v>229</v>
      </c>
      <c r="B4" s="18"/>
      <c r="C4" s="18"/>
      <c r="D4" s="18"/>
      <c r="E4" s="18"/>
      <c r="F4" s="18"/>
      <c r="H4" s="14"/>
    </row>
    <row r="5" spans="1:8" x14ac:dyDescent="0.25">
      <c r="H5" s="14"/>
    </row>
    <row r="7" spans="1:8" x14ac:dyDescent="0.25">
      <c r="A7" s="1" t="s">
        <v>2</v>
      </c>
      <c r="B7" s="1" t="s">
        <v>3</v>
      </c>
      <c r="C7" s="1" t="s">
        <v>4</v>
      </c>
      <c r="D7" s="2" t="s">
        <v>5</v>
      </c>
      <c r="E7" s="3" t="s">
        <v>6</v>
      </c>
      <c r="F7" s="4" t="s">
        <v>7</v>
      </c>
    </row>
    <row r="8" spans="1:8" x14ac:dyDescent="0.25">
      <c r="A8">
        <v>2022</v>
      </c>
      <c r="B8" s="12">
        <v>44564</v>
      </c>
      <c r="C8" s="9">
        <v>1</v>
      </c>
      <c r="D8" s="9" t="s">
        <v>154</v>
      </c>
      <c r="E8" s="11">
        <v>480000</v>
      </c>
      <c r="F8" s="14" t="s">
        <v>172</v>
      </c>
    </row>
    <row r="9" spans="1:8" x14ac:dyDescent="0.25">
      <c r="A9">
        <v>2022</v>
      </c>
      <c r="B9" s="12">
        <v>44566</v>
      </c>
      <c r="C9" s="9">
        <v>1</v>
      </c>
      <c r="D9" s="9" t="s">
        <v>127</v>
      </c>
      <c r="E9" s="11">
        <v>170000</v>
      </c>
      <c r="F9" s="14" t="s">
        <v>176</v>
      </c>
    </row>
    <row r="10" spans="1:8" x14ac:dyDescent="0.25">
      <c r="A10">
        <v>2022</v>
      </c>
      <c r="B10" s="12">
        <v>44607</v>
      </c>
      <c r="C10" s="9">
        <v>2</v>
      </c>
      <c r="D10" s="9" t="s">
        <v>154</v>
      </c>
      <c r="E10" s="11">
        <v>360000</v>
      </c>
      <c r="F10" s="14" t="s">
        <v>172</v>
      </c>
    </row>
    <row r="11" spans="1:8" x14ac:dyDescent="0.25">
      <c r="A11">
        <v>2022</v>
      </c>
      <c r="B11" s="12">
        <v>44566</v>
      </c>
      <c r="C11" s="9">
        <v>2</v>
      </c>
      <c r="D11" s="9" t="s">
        <v>127</v>
      </c>
      <c r="E11" s="11">
        <v>65000</v>
      </c>
      <c r="F11" s="14" t="s">
        <v>176</v>
      </c>
    </row>
    <row r="12" spans="1:8" x14ac:dyDescent="0.25">
      <c r="A12">
        <v>2022</v>
      </c>
      <c r="B12" s="12">
        <v>44566</v>
      </c>
      <c r="C12" s="9">
        <v>3</v>
      </c>
      <c r="D12" s="9" t="s">
        <v>10</v>
      </c>
      <c r="E12" s="11">
        <v>375.75</v>
      </c>
      <c r="F12" s="14" t="s">
        <v>89</v>
      </c>
    </row>
    <row r="13" spans="1:8" x14ac:dyDescent="0.25">
      <c r="A13">
        <v>2022</v>
      </c>
      <c r="B13" s="12">
        <v>44607</v>
      </c>
      <c r="C13" s="9">
        <v>3</v>
      </c>
      <c r="D13" s="9" t="s">
        <v>175</v>
      </c>
      <c r="E13" s="11">
        <v>460000</v>
      </c>
      <c r="F13" s="14" t="s">
        <v>172</v>
      </c>
    </row>
    <row r="14" spans="1:8" x14ac:dyDescent="0.25">
      <c r="A14">
        <v>2022</v>
      </c>
      <c r="B14" s="12">
        <v>44566</v>
      </c>
      <c r="C14" s="9">
        <v>4</v>
      </c>
      <c r="D14" s="9" t="s">
        <v>11</v>
      </c>
      <c r="E14" s="11">
        <v>1804.81</v>
      </c>
      <c r="F14" s="14" t="s">
        <v>89</v>
      </c>
    </row>
    <row r="15" spans="1:8" x14ac:dyDescent="0.25">
      <c r="A15">
        <v>2022</v>
      </c>
      <c r="B15" s="12">
        <v>44622</v>
      </c>
      <c r="C15" s="9">
        <v>4</v>
      </c>
      <c r="D15" s="9" t="s">
        <v>127</v>
      </c>
      <c r="E15" s="11">
        <v>52155.519999999997</v>
      </c>
      <c r="F15" s="14" t="s">
        <v>172</v>
      </c>
    </row>
    <row r="16" spans="1:8" x14ac:dyDescent="0.25">
      <c r="A16">
        <v>2022</v>
      </c>
      <c r="B16" s="12">
        <v>44566</v>
      </c>
      <c r="C16" s="9">
        <v>5</v>
      </c>
      <c r="D16" s="9" t="s">
        <v>12</v>
      </c>
      <c r="E16" s="11">
        <v>1699.32</v>
      </c>
      <c r="F16" s="14" t="s">
        <v>89</v>
      </c>
    </row>
    <row r="17" spans="1:6" x14ac:dyDescent="0.25">
      <c r="A17">
        <v>2022</v>
      </c>
      <c r="B17" s="12">
        <v>44566</v>
      </c>
      <c r="C17" s="9">
        <v>6</v>
      </c>
      <c r="D17" s="9" t="s">
        <v>8</v>
      </c>
      <c r="E17" s="11">
        <v>3488531.32</v>
      </c>
      <c r="F17" s="14" t="s">
        <v>89</v>
      </c>
    </row>
    <row r="18" spans="1:6" x14ac:dyDescent="0.25">
      <c r="A18">
        <v>2022</v>
      </c>
      <c r="B18" s="12">
        <v>44566</v>
      </c>
      <c r="C18" s="9">
        <v>7</v>
      </c>
      <c r="D18" s="9" t="s">
        <v>9</v>
      </c>
      <c r="E18" s="11">
        <v>123340.34</v>
      </c>
      <c r="F18" s="14" t="s">
        <v>89</v>
      </c>
    </row>
    <row r="19" spans="1:6" x14ac:dyDescent="0.25">
      <c r="A19">
        <v>2022</v>
      </c>
      <c r="B19" s="12">
        <v>44566</v>
      </c>
      <c r="C19" s="9">
        <v>8</v>
      </c>
      <c r="D19" s="9" t="s">
        <v>127</v>
      </c>
      <c r="E19" s="11">
        <v>90000</v>
      </c>
      <c r="F19" s="14" t="s">
        <v>176</v>
      </c>
    </row>
    <row r="20" spans="1:6" x14ac:dyDescent="0.25">
      <c r="A20">
        <v>2022</v>
      </c>
      <c r="B20" s="12">
        <v>44566</v>
      </c>
      <c r="C20" s="9">
        <v>9</v>
      </c>
      <c r="D20" s="9" t="s">
        <v>127</v>
      </c>
      <c r="E20" s="11">
        <v>200000</v>
      </c>
      <c r="F20" s="14" t="s">
        <v>176</v>
      </c>
    </row>
    <row r="21" spans="1:6" x14ac:dyDescent="0.25">
      <c r="A21">
        <v>2022</v>
      </c>
      <c r="B21" s="12">
        <v>44572</v>
      </c>
      <c r="C21" s="9">
        <v>10</v>
      </c>
      <c r="D21" s="9"/>
      <c r="E21" s="11">
        <v>943.44</v>
      </c>
      <c r="F21" s="14" t="s">
        <v>103</v>
      </c>
    </row>
    <row r="22" spans="1:6" x14ac:dyDescent="0.25">
      <c r="A22">
        <v>2022</v>
      </c>
      <c r="B22" s="12">
        <v>44572</v>
      </c>
      <c r="C22" s="9">
        <v>11</v>
      </c>
      <c r="D22" s="9" t="s">
        <v>127</v>
      </c>
      <c r="E22" s="11">
        <v>660000</v>
      </c>
      <c r="F22" s="14" t="s">
        <v>172</v>
      </c>
    </row>
    <row r="23" spans="1:6" x14ac:dyDescent="0.25">
      <c r="A23">
        <v>2022</v>
      </c>
      <c r="B23" s="12">
        <v>44574</v>
      </c>
      <c r="C23" s="9">
        <v>12</v>
      </c>
      <c r="D23" s="9" t="s">
        <v>128</v>
      </c>
      <c r="E23" s="11">
        <v>92000</v>
      </c>
      <c r="F23" s="14" t="s">
        <v>176</v>
      </c>
    </row>
    <row r="24" spans="1:6" x14ac:dyDescent="0.25">
      <c r="A24">
        <v>2022</v>
      </c>
      <c r="B24" s="12">
        <v>44574</v>
      </c>
      <c r="C24" s="9">
        <v>13</v>
      </c>
      <c r="D24" s="9" t="s">
        <v>170</v>
      </c>
      <c r="E24" s="11">
        <v>88000</v>
      </c>
      <c r="F24" s="14" t="s">
        <v>176</v>
      </c>
    </row>
    <row r="25" spans="1:6" x14ac:dyDescent="0.25">
      <c r="A25">
        <v>2022</v>
      </c>
      <c r="B25" s="12">
        <v>44574</v>
      </c>
      <c r="C25" s="9">
        <v>14</v>
      </c>
      <c r="D25" s="9" t="s">
        <v>127</v>
      </c>
      <c r="E25" s="11">
        <v>120000</v>
      </c>
      <c r="F25" s="14" t="s">
        <v>176</v>
      </c>
    </row>
    <row r="26" spans="1:6" x14ac:dyDescent="0.25">
      <c r="A26">
        <v>2022</v>
      </c>
      <c r="B26" s="12">
        <v>44574</v>
      </c>
      <c r="C26" s="9">
        <v>15</v>
      </c>
      <c r="D26" s="9" t="s">
        <v>127</v>
      </c>
      <c r="E26" s="11">
        <v>36000</v>
      </c>
      <c r="F26" s="14" t="s">
        <v>176</v>
      </c>
    </row>
    <row r="27" spans="1:6" x14ac:dyDescent="0.25">
      <c r="A27">
        <v>2022</v>
      </c>
      <c r="B27" s="12">
        <v>44574</v>
      </c>
      <c r="C27" s="9">
        <v>16</v>
      </c>
      <c r="D27" s="9" t="s">
        <v>127</v>
      </c>
      <c r="E27" s="11">
        <v>200000</v>
      </c>
      <c r="F27" s="14" t="s">
        <v>176</v>
      </c>
    </row>
    <row r="28" spans="1:6" x14ac:dyDescent="0.25">
      <c r="A28">
        <v>2022</v>
      </c>
      <c r="B28" s="12">
        <v>44574</v>
      </c>
      <c r="C28" s="9">
        <v>17</v>
      </c>
      <c r="D28" s="9" t="s">
        <v>127</v>
      </c>
      <c r="E28" s="11">
        <v>129000</v>
      </c>
      <c r="F28" s="14" t="s">
        <v>176</v>
      </c>
    </row>
    <row r="29" spans="1:6" x14ac:dyDescent="0.25">
      <c r="A29">
        <v>2022</v>
      </c>
      <c r="B29" s="12">
        <v>44574</v>
      </c>
      <c r="C29" s="9">
        <v>18</v>
      </c>
      <c r="D29" s="9" t="s">
        <v>127</v>
      </c>
      <c r="E29" s="11">
        <v>127000</v>
      </c>
      <c r="F29" s="14" t="s">
        <v>176</v>
      </c>
    </row>
    <row r="30" spans="1:6" x14ac:dyDescent="0.25">
      <c r="A30">
        <v>2022</v>
      </c>
      <c r="B30" s="12">
        <v>44579</v>
      </c>
      <c r="C30" s="9">
        <v>19</v>
      </c>
      <c r="D30" s="9"/>
      <c r="E30" s="11">
        <v>783.36</v>
      </c>
      <c r="F30" s="14" t="s">
        <v>115</v>
      </c>
    </row>
    <row r="31" spans="1:6" x14ac:dyDescent="0.25">
      <c r="A31">
        <v>2022</v>
      </c>
      <c r="B31" s="12">
        <v>44579</v>
      </c>
      <c r="C31" s="9">
        <v>20</v>
      </c>
      <c r="D31" s="9" t="s">
        <v>8</v>
      </c>
      <c r="E31" s="11">
        <v>35704.980000000003</v>
      </c>
      <c r="F31" s="14" t="s">
        <v>93</v>
      </c>
    </row>
    <row r="32" spans="1:6" x14ac:dyDescent="0.25">
      <c r="A32">
        <v>2022</v>
      </c>
      <c r="B32" s="12">
        <v>44579</v>
      </c>
      <c r="C32" s="9">
        <v>22</v>
      </c>
      <c r="D32" s="9"/>
      <c r="E32" s="11">
        <v>1740.6</v>
      </c>
      <c r="F32" s="14" t="s">
        <v>104</v>
      </c>
    </row>
    <row r="33" spans="1:6" x14ac:dyDescent="0.25">
      <c r="A33">
        <v>2022</v>
      </c>
      <c r="B33" s="12">
        <v>44579</v>
      </c>
      <c r="C33" s="9">
        <v>23</v>
      </c>
      <c r="D33" s="9" t="s">
        <v>127</v>
      </c>
      <c r="E33" s="11">
        <v>120000</v>
      </c>
      <c r="F33" s="14" t="s">
        <v>176</v>
      </c>
    </row>
    <row r="34" spans="1:6" x14ac:dyDescent="0.25">
      <c r="A34">
        <v>2022</v>
      </c>
      <c r="B34" s="12">
        <v>44579</v>
      </c>
      <c r="C34" s="9">
        <v>24</v>
      </c>
      <c r="D34" s="9"/>
      <c r="E34" s="11">
        <v>357.7</v>
      </c>
      <c r="F34" s="14" t="s">
        <v>93</v>
      </c>
    </row>
    <row r="35" spans="1:6" x14ac:dyDescent="0.25">
      <c r="A35">
        <v>2022</v>
      </c>
      <c r="B35" s="12">
        <v>44579</v>
      </c>
      <c r="C35" s="9">
        <v>25</v>
      </c>
      <c r="D35" s="9"/>
      <c r="E35" s="11">
        <v>405.69</v>
      </c>
      <c r="F35" s="14" t="s">
        <v>93</v>
      </c>
    </row>
    <row r="36" spans="1:6" x14ac:dyDescent="0.25">
      <c r="A36">
        <v>2022</v>
      </c>
      <c r="B36" s="12">
        <v>44579</v>
      </c>
      <c r="C36" s="9">
        <v>27</v>
      </c>
      <c r="D36" s="9" t="s">
        <v>68</v>
      </c>
      <c r="E36" s="11">
        <v>43951.99</v>
      </c>
      <c r="F36" s="14" t="s">
        <v>176</v>
      </c>
    </row>
    <row r="37" spans="1:6" x14ac:dyDescent="0.25">
      <c r="A37">
        <v>2022</v>
      </c>
      <c r="B37" s="12">
        <v>44580</v>
      </c>
      <c r="C37" s="9">
        <v>28</v>
      </c>
      <c r="D37" s="9" t="s">
        <v>8</v>
      </c>
      <c r="E37" s="11">
        <v>10191965.49</v>
      </c>
      <c r="F37" s="14" t="s">
        <v>90</v>
      </c>
    </row>
    <row r="38" spans="1:6" x14ac:dyDescent="0.25">
      <c r="A38">
        <v>2022</v>
      </c>
      <c r="B38" s="12">
        <v>44580</v>
      </c>
      <c r="C38" s="9">
        <v>29</v>
      </c>
      <c r="D38" s="9"/>
      <c r="E38" s="11">
        <v>5690</v>
      </c>
      <c r="F38" s="14" t="s">
        <v>90</v>
      </c>
    </row>
    <row r="39" spans="1:6" x14ac:dyDescent="0.25">
      <c r="A39">
        <v>2022</v>
      </c>
      <c r="B39" s="12">
        <v>44580</v>
      </c>
      <c r="C39" s="9">
        <v>30</v>
      </c>
      <c r="D39" s="9" t="s">
        <v>68</v>
      </c>
      <c r="E39" s="11">
        <v>120000</v>
      </c>
      <c r="F39" s="14" t="s">
        <v>176</v>
      </c>
    </row>
    <row r="40" spans="1:6" x14ac:dyDescent="0.25">
      <c r="A40">
        <v>2022</v>
      </c>
      <c r="B40" s="12">
        <v>44580</v>
      </c>
      <c r="C40" s="9">
        <v>31</v>
      </c>
      <c r="D40" s="9" t="s">
        <v>127</v>
      </c>
      <c r="E40" s="11">
        <v>60000</v>
      </c>
      <c r="F40" s="14" t="s">
        <v>176</v>
      </c>
    </row>
    <row r="41" spans="1:6" x14ac:dyDescent="0.25">
      <c r="A41">
        <v>2022</v>
      </c>
      <c r="B41" s="12">
        <v>44580</v>
      </c>
      <c r="C41" s="9">
        <v>32</v>
      </c>
      <c r="D41" s="9" t="s">
        <v>127</v>
      </c>
      <c r="E41" s="11">
        <v>40000</v>
      </c>
      <c r="F41" s="14" t="s">
        <v>176</v>
      </c>
    </row>
    <row r="42" spans="1:6" x14ac:dyDescent="0.25">
      <c r="A42">
        <v>2022</v>
      </c>
      <c r="B42" s="12">
        <v>44582</v>
      </c>
      <c r="C42" s="9">
        <v>33</v>
      </c>
      <c r="D42" s="9" t="s">
        <v>68</v>
      </c>
      <c r="E42" s="11">
        <v>46950.06</v>
      </c>
      <c r="F42" s="14" t="s">
        <v>176</v>
      </c>
    </row>
    <row r="43" spans="1:6" x14ac:dyDescent="0.25">
      <c r="A43">
        <v>2022</v>
      </c>
      <c r="B43" s="12">
        <v>44582</v>
      </c>
      <c r="C43" s="9">
        <v>34</v>
      </c>
      <c r="D43" s="9"/>
      <c r="E43" s="11">
        <v>0.22</v>
      </c>
      <c r="F43" s="14" t="s">
        <v>115</v>
      </c>
    </row>
    <row r="44" spans="1:6" x14ac:dyDescent="0.25">
      <c r="A44">
        <v>2022</v>
      </c>
      <c r="B44" s="12">
        <v>44585</v>
      </c>
      <c r="C44" s="9">
        <v>35</v>
      </c>
      <c r="D44" s="9" t="s">
        <v>8</v>
      </c>
      <c r="E44" s="11">
        <v>2835960.13</v>
      </c>
      <c r="F44" s="14" t="s">
        <v>115</v>
      </c>
    </row>
    <row r="45" spans="1:6" x14ac:dyDescent="0.25">
      <c r="A45">
        <v>2022</v>
      </c>
      <c r="B45" s="12">
        <v>44585</v>
      </c>
      <c r="C45" s="9">
        <v>35</v>
      </c>
      <c r="D45" s="9" t="s">
        <v>8</v>
      </c>
      <c r="E45" s="11">
        <v>2692000</v>
      </c>
      <c r="F45" s="14" t="s">
        <v>115</v>
      </c>
    </row>
    <row r="46" spans="1:6" x14ac:dyDescent="0.25">
      <c r="A46">
        <v>2022</v>
      </c>
      <c r="B46" s="12">
        <v>44585</v>
      </c>
      <c r="C46" s="9">
        <v>36</v>
      </c>
      <c r="D46" s="9"/>
      <c r="E46" s="11">
        <v>108.06</v>
      </c>
      <c r="F46" s="14" t="s">
        <v>115</v>
      </c>
    </row>
    <row r="47" spans="1:6" x14ac:dyDescent="0.25">
      <c r="A47">
        <v>2022</v>
      </c>
      <c r="B47" s="12">
        <v>44585</v>
      </c>
      <c r="C47" s="9">
        <v>37</v>
      </c>
      <c r="D47" s="9" t="s">
        <v>113</v>
      </c>
      <c r="E47" s="11">
        <v>5.88</v>
      </c>
      <c r="F47" s="14" t="s">
        <v>109</v>
      </c>
    </row>
    <row r="48" spans="1:6" x14ac:dyDescent="0.25">
      <c r="A48">
        <v>2022</v>
      </c>
      <c r="B48" s="12">
        <v>44585</v>
      </c>
      <c r="C48" s="9">
        <v>38</v>
      </c>
      <c r="D48" s="9"/>
      <c r="E48" s="11">
        <v>7038.28</v>
      </c>
      <c r="F48" s="14" t="s">
        <v>91</v>
      </c>
    </row>
    <row r="49" spans="1:6" x14ac:dyDescent="0.25">
      <c r="A49">
        <v>2022</v>
      </c>
      <c r="B49" s="12">
        <v>44586</v>
      </c>
      <c r="C49" s="9">
        <v>39</v>
      </c>
      <c r="D49" s="9" t="s">
        <v>127</v>
      </c>
      <c r="E49" s="11">
        <v>51000</v>
      </c>
      <c r="F49" s="14" t="s">
        <v>176</v>
      </c>
    </row>
    <row r="50" spans="1:6" x14ac:dyDescent="0.25">
      <c r="A50">
        <v>2022</v>
      </c>
      <c r="B50" s="12">
        <v>44586</v>
      </c>
      <c r="C50" s="9">
        <v>40</v>
      </c>
      <c r="D50" s="9" t="s">
        <v>127</v>
      </c>
      <c r="E50" s="11">
        <v>59000</v>
      </c>
      <c r="F50" s="14" t="s">
        <v>176</v>
      </c>
    </row>
    <row r="51" spans="1:6" x14ac:dyDescent="0.25">
      <c r="A51">
        <v>2022</v>
      </c>
      <c r="B51" s="12">
        <v>44585</v>
      </c>
      <c r="C51" s="9">
        <v>41</v>
      </c>
      <c r="D51" s="9" t="s">
        <v>127</v>
      </c>
      <c r="E51" s="11">
        <v>84000</v>
      </c>
      <c r="F51" s="14" t="s">
        <v>172</v>
      </c>
    </row>
    <row r="52" spans="1:6" x14ac:dyDescent="0.25">
      <c r="A52">
        <v>2022</v>
      </c>
      <c r="B52" s="12">
        <v>44586</v>
      </c>
      <c r="C52" s="9">
        <v>42</v>
      </c>
      <c r="D52" s="9"/>
      <c r="E52" s="11">
        <v>103.8</v>
      </c>
      <c r="F52" s="14" t="s">
        <v>115</v>
      </c>
    </row>
    <row r="53" spans="1:6" x14ac:dyDescent="0.25">
      <c r="A53">
        <v>2022</v>
      </c>
      <c r="B53" s="12">
        <v>44586</v>
      </c>
      <c r="C53" s="9">
        <v>43</v>
      </c>
      <c r="D53" s="9"/>
      <c r="E53" s="11">
        <v>270.72000000000003</v>
      </c>
      <c r="F53" s="14" t="s">
        <v>115</v>
      </c>
    </row>
    <row r="54" spans="1:6" x14ac:dyDescent="0.25">
      <c r="A54">
        <v>2022</v>
      </c>
      <c r="B54" s="12">
        <v>44586</v>
      </c>
      <c r="C54" s="9">
        <v>44</v>
      </c>
      <c r="D54" s="9"/>
      <c r="E54" s="11">
        <v>91</v>
      </c>
      <c r="F54" s="14" t="s">
        <v>115</v>
      </c>
    </row>
    <row r="55" spans="1:6" x14ac:dyDescent="0.25">
      <c r="A55">
        <v>2022</v>
      </c>
      <c r="B55" s="12">
        <v>44586</v>
      </c>
      <c r="C55" s="9">
        <v>45</v>
      </c>
      <c r="D55" s="9"/>
      <c r="E55" s="11">
        <v>540.29999999999995</v>
      </c>
      <c r="F55" s="14" t="s">
        <v>115</v>
      </c>
    </row>
    <row r="56" spans="1:6" x14ac:dyDescent="0.25">
      <c r="A56">
        <v>2022</v>
      </c>
      <c r="B56" s="12">
        <v>44586</v>
      </c>
      <c r="C56" s="9">
        <v>46</v>
      </c>
      <c r="D56" s="9"/>
      <c r="E56" s="11">
        <v>65.41</v>
      </c>
      <c r="F56" s="14" t="s">
        <v>115</v>
      </c>
    </row>
    <row r="57" spans="1:6" x14ac:dyDescent="0.25">
      <c r="A57">
        <v>2022</v>
      </c>
      <c r="B57" s="12">
        <v>44586</v>
      </c>
      <c r="C57" s="9">
        <v>47</v>
      </c>
      <c r="D57" s="9"/>
      <c r="E57" s="11">
        <v>91</v>
      </c>
      <c r="F57" s="14" t="s">
        <v>115</v>
      </c>
    </row>
    <row r="58" spans="1:6" x14ac:dyDescent="0.25">
      <c r="A58">
        <v>2022</v>
      </c>
      <c r="B58" s="12">
        <v>44586</v>
      </c>
      <c r="C58" s="9">
        <v>48</v>
      </c>
      <c r="D58" s="9"/>
      <c r="E58" s="11">
        <v>256.88</v>
      </c>
      <c r="F58" s="14" t="s">
        <v>115</v>
      </c>
    </row>
    <row r="59" spans="1:6" x14ac:dyDescent="0.25">
      <c r="A59">
        <v>2022</v>
      </c>
      <c r="B59" s="12">
        <v>44586</v>
      </c>
      <c r="C59" s="9">
        <v>49</v>
      </c>
      <c r="D59" s="9"/>
      <c r="E59" s="11">
        <v>175.16</v>
      </c>
      <c r="F59" s="14" t="s">
        <v>115</v>
      </c>
    </row>
    <row r="60" spans="1:6" x14ac:dyDescent="0.25">
      <c r="A60">
        <v>2022</v>
      </c>
      <c r="B60" s="12">
        <v>44586</v>
      </c>
      <c r="C60" s="9">
        <v>50</v>
      </c>
      <c r="D60" s="9"/>
      <c r="E60" s="11">
        <v>139.36000000000001</v>
      </c>
      <c r="F60" s="14" t="s">
        <v>115</v>
      </c>
    </row>
    <row r="61" spans="1:6" x14ac:dyDescent="0.25">
      <c r="A61">
        <v>2022</v>
      </c>
      <c r="B61" s="12">
        <v>44586</v>
      </c>
      <c r="C61" s="9">
        <v>51</v>
      </c>
      <c r="D61" s="9"/>
      <c r="E61" s="11">
        <v>139.36000000000001</v>
      </c>
      <c r="F61" s="14" t="s">
        <v>115</v>
      </c>
    </row>
    <row r="62" spans="1:6" x14ac:dyDescent="0.25">
      <c r="A62">
        <v>2022</v>
      </c>
      <c r="B62" s="12">
        <v>44586</v>
      </c>
      <c r="C62" s="9">
        <v>52</v>
      </c>
      <c r="D62" s="9"/>
      <c r="E62" s="11">
        <v>82.47</v>
      </c>
      <c r="F62" s="14" t="s">
        <v>115</v>
      </c>
    </row>
    <row r="63" spans="1:6" x14ac:dyDescent="0.25">
      <c r="A63">
        <v>2022</v>
      </c>
      <c r="B63" s="12">
        <v>44586</v>
      </c>
      <c r="C63" s="9">
        <v>53</v>
      </c>
      <c r="D63" s="9"/>
      <c r="E63" s="11">
        <v>65.28</v>
      </c>
      <c r="F63" s="14" t="s">
        <v>115</v>
      </c>
    </row>
    <row r="64" spans="1:6" x14ac:dyDescent="0.25">
      <c r="A64">
        <v>2022</v>
      </c>
      <c r="B64" s="12">
        <v>44586</v>
      </c>
      <c r="C64" s="9">
        <v>54</v>
      </c>
      <c r="D64" s="9"/>
      <c r="E64" s="11">
        <v>76.16</v>
      </c>
      <c r="F64" s="14" t="s">
        <v>115</v>
      </c>
    </row>
    <row r="65" spans="1:6" x14ac:dyDescent="0.25">
      <c r="A65">
        <v>2022</v>
      </c>
      <c r="B65" s="12">
        <v>44586</v>
      </c>
      <c r="C65" s="9">
        <v>55</v>
      </c>
      <c r="D65" s="9"/>
      <c r="E65" s="11">
        <v>200</v>
      </c>
      <c r="F65" s="14" t="s">
        <v>115</v>
      </c>
    </row>
    <row r="66" spans="1:6" x14ac:dyDescent="0.25">
      <c r="A66">
        <v>2022</v>
      </c>
      <c r="B66" s="12">
        <v>44586</v>
      </c>
      <c r="C66" s="9">
        <v>56</v>
      </c>
      <c r="D66" s="9"/>
      <c r="E66" s="11">
        <v>400</v>
      </c>
      <c r="F66" s="14" t="s">
        <v>115</v>
      </c>
    </row>
    <row r="67" spans="1:6" x14ac:dyDescent="0.25">
      <c r="A67">
        <v>2022</v>
      </c>
      <c r="B67" s="12">
        <v>44586</v>
      </c>
      <c r="C67" s="9">
        <v>57</v>
      </c>
      <c r="D67" s="9" t="s">
        <v>8</v>
      </c>
      <c r="E67" s="11">
        <v>74326.67</v>
      </c>
      <c r="F67" s="14" t="s">
        <v>94</v>
      </c>
    </row>
    <row r="68" spans="1:6" x14ac:dyDescent="0.25">
      <c r="A68">
        <v>2022</v>
      </c>
      <c r="B68" s="12">
        <v>44586</v>
      </c>
      <c r="C68" s="9">
        <v>58</v>
      </c>
      <c r="D68" s="9" t="s">
        <v>174</v>
      </c>
      <c r="E68" s="11">
        <v>66</v>
      </c>
      <c r="F68" s="14" t="s">
        <v>137</v>
      </c>
    </row>
    <row r="69" spans="1:6" x14ac:dyDescent="0.25">
      <c r="A69">
        <v>2022</v>
      </c>
      <c r="B69" s="12">
        <v>44588</v>
      </c>
      <c r="C69" s="9">
        <v>59</v>
      </c>
      <c r="D69" s="9" t="s">
        <v>127</v>
      </c>
      <c r="E69" s="11">
        <v>30000</v>
      </c>
      <c r="F69" s="14" t="s">
        <v>176</v>
      </c>
    </row>
    <row r="70" spans="1:6" x14ac:dyDescent="0.25">
      <c r="A70">
        <v>2022</v>
      </c>
      <c r="B70" s="12">
        <v>44588</v>
      </c>
      <c r="C70" s="9">
        <v>60</v>
      </c>
      <c r="D70" s="9" t="s">
        <v>127</v>
      </c>
      <c r="E70" s="11">
        <v>39800</v>
      </c>
      <c r="F70" s="14" t="s">
        <v>176</v>
      </c>
    </row>
    <row r="71" spans="1:6" x14ac:dyDescent="0.25">
      <c r="A71">
        <v>2022</v>
      </c>
      <c r="B71" s="12">
        <v>44588</v>
      </c>
      <c r="C71" s="9">
        <v>61</v>
      </c>
      <c r="D71" s="9" t="s">
        <v>127</v>
      </c>
      <c r="E71" s="11">
        <v>46300</v>
      </c>
      <c r="F71" s="14" t="s">
        <v>176</v>
      </c>
    </row>
    <row r="72" spans="1:6" x14ac:dyDescent="0.25">
      <c r="A72">
        <v>2022</v>
      </c>
      <c r="B72" s="12">
        <v>44588</v>
      </c>
      <c r="C72" s="9">
        <v>62</v>
      </c>
      <c r="D72" s="9" t="s">
        <v>127</v>
      </c>
      <c r="E72" s="11">
        <v>72651</v>
      </c>
      <c r="F72" s="14" t="s">
        <v>176</v>
      </c>
    </row>
    <row r="73" spans="1:6" x14ac:dyDescent="0.25">
      <c r="A73">
        <v>2022</v>
      </c>
      <c r="B73" s="12">
        <v>44588</v>
      </c>
      <c r="C73" s="9">
        <v>63</v>
      </c>
      <c r="D73" s="9" t="s">
        <v>8</v>
      </c>
      <c r="E73" s="11">
        <v>3558058.46</v>
      </c>
      <c r="F73" s="14" t="s">
        <v>89</v>
      </c>
    </row>
    <row r="74" spans="1:6" x14ac:dyDescent="0.25">
      <c r="A74">
        <v>2022</v>
      </c>
      <c r="B74" s="12">
        <v>44588</v>
      </c>
      <c r="C74" s="9">
        <v>64</v>
      </c>
      <c r="D74" s="9" t="s">
        <v>9</v>
      </c>
      <c r="E74" s="11">
        <v>121505.7</v>
      </c>
      <c r="F74" s="14" t="s">
        <v>89</v>
      </c>
    </row>
    <row r="75" spans="1:6" x14ac:dyDescent="0.25">
      <c r="A75">
        <v>2022</v>
      </c>
      <c r="B75" s="12">
        <v>44588</v>
      </c>
      <c r="C75" s="9">
        <v>65</v>
      </c>
      <c r="D75" s="9" t="s">
        <v>10</v>
      </c>
      <c r="E75" s="11">
        <v>365.73</v>
      </c>
      <c r="F75" s="14" t="s">
        <v>89</v>
      </c>
    </row>
    <row r="76" spans="1:6" x14ac:dyDescent="0.25">
      <c r="A76">
        <v>2022</v>
      </c>
      <c r="B76" s="12">
        <v>44588</v>
      </c>
      <c r="C76" s="9">
        <v>66</v>
      </c>
      <c r="D76" s="9" t="s">
        <v>11</v>
      </c>
      <c r="E76" s="11">
        <v>1796.55</v>
      </c>
      <c r="F76" s="14" t="s">
        <v>89</v>
      </c>
    </row>
    <row r="77" spans="1:6" x14ac:dyDescent="0.25">
      <c r="A77">
        <v>2022</v>
      </c>
      <c r="B77" s="12">
        <v>44588</v>
      </c>
      <c r="C77" s="9">
        <v>67</v>
      </c>
      <c r="D77" s="9" t="s">
        <v>12</v>
      </c>
      <c r="E77" s="11">
        <v>1699.32</v>
      </c>
      <c r="F77" s="14" t="s">
        <v>89</v>
      </c>
    </row>
    <row r="78" spans="1:6" x14ac:dyDescent="0.25">
      <c r="A78">
        <v>2022</v>
      </c>
      <c r="B78" s="12">
        <v>44588</v>
      </c>
      <c r="C78" s="9">
        <v>68</v>
      </c>
      <c r="D78" s="9" t="s">
        <v>13</v>
      </c>
      <c r="E78" s="11">
        <v>2231360.12</v>
      </c>
      <c r="F78" s="14" t="s">
        <v>91</v>
      </c>
    </row>
    <row r="79" spans="1:6" x14ac:dyDescent="0.25">
      <c r="A79">
        <v>2022</v>
      </c>
      <c r="B79" s="12">
        <v>44588</v>
      </c>
      <c r="C79" s="9">
        <v>69</v>
      </c>
      <c r="D79" s="9" t="s">
        <v>13</v>
      </c>
      <c r="E79" s="11">
        <v>3238.95</v>
      </c>
      <c r="F79" s="14" t="s">
        <v>91</v>
      </c>
    </row>
    <row r="80" spans="1:6" x14ac:dyDescent="0.25">
      <c r="A80">
        <v>2022</v>
      </c>
      <c r="B80" s="12">
        <v>44588</v>
      </c>
      <c r="C80" s="9">
        <v>70</v>
      </c>
      <c r="D80" s="9"/>
      <c r="E80" s="11">
        <v>968.08</v>
      </c>
      <c r="F80" s="14" t="s">
        <v>91</v>
      </c>
    </row>
    <row r="81" spans="1:6" x14ac:dyDescent="0.25">
      <c r="A81">
        <v>2022</v>
      </c>
      <c r="B81" s="12">
        <v>44588</v>
      </c>
      <c r="C81" s="9">
        <v>71</v>
      </c>
      <c r="D81" s="9"/>
      <c r="E81" s="11">
        <v>1046.56</v>
      </c>
      <c r="F81" s="14" t="s">
        <v>91</v>
      </c>
    </row>
    <row r="82" spans="1:6" x14ac:dyDescent="0.25">
      <c r="A82">
        <v>2022</v>
      </c>
      <c r="B82" s="12">
        <v>44592</v>
      </c>
      <c r="C82" s="9">
        <v>72</v>
      </c>
      <c r="D82" s="9"/>
      <c r="E82" s="11">
        <v>1743.31</v>
      </c>
      <c r="F82" s="14" t="s">
        <v>89</v>
      </c>
    </row>
    <row r="83" spans="1:6" x14ac:dyDescent="0.25">
      <c r="A83">
        <v>2022</v>
      </c>
      <c r="B83" s="12">
        <v>44592</v>
      </c>
      <c r="C83" s="9">
        <v>73</v>
      </c>
      <c r="D83" s="9"/>
      <c r="E83" s="11">
        <v>1771.22</v>
      </c>
      <c r="F83" s="14" t="s">
        <v>89</v>
      </c>
    </row>
    <row r="84" spans="1:6" x14ac:dyDescent="0.25">
      <c r="A84">
        <v>2022</v>
      </c>
      <c r="B84" s="12">
        <v>44592</v>
      </c>
      <c r="C84" s="9">
        <v>74</v>
      </c>
      <c r="D84" s="9"/>
      <c r="E84" s="11">
        <v>1631.48</v>
      </c>
      <c r="F84" s="14" t="s">
        <v>89</v>
      </c>
    </row>
    <row r="85" spans="1:6" x14ac:dyDescent="0.25">
      <c r="A85">
        <v>2022</v>
      </c>
      <c r="B85" s="12">
        <v>44592</v>
      </c>
      <c r="C85" s="9">
        <v>75</v>
      </c>
      <c r="D85" s="9" t="s">
        <v>127</v>
      </c>
      <c r="E85" s="11">
        <v>124000</v>
      </c>
      <c r="F85" s="14" t="s">
        <v>176</v>
      </c>
    </row>
    <row r="86" spans="1:6" x14ac:dyDescent="0.25">
      <c r="A86">
        <v>2022</v>
      </c>
      <c r="B86" s="12">
        <v>44592</v>
      </c>
      <c r="C86" s="9">
        <v>76</v>
      </c>
      <c r="D86" s="9" t="s">
        <v>127</v>
      </c>
      <c r="E86" s="11">
        <v>106000</v>
      </c>
      <c r="F86" s="14" t="s">
        <v>176</v>
      </c>
    </row>
    <row r="87" spans="1:6" x14ac:dyDescent="0.25">
      <c r="A87">
        <v>2022</v>
      </c>
      <c r="B87" s="12">
        <v>44593</v>
      </c>
      <c r="C87" s="9">
        <v>77</v>
      </c>
      <c r="D87" s="9"/>
      <c r="E87" s="11">
        <v>943.44</v>
      </c>
      <c r="F87" s="14" t="s">
        <v>103</v>
      </c>
    </row>
    <row r="88" spans="1:6" x14ac:dyDescent="0.25">
      <c r="A88">
        <v>2022</v>
      </c>
      <c r="B88" s="12">
        <v>44594</v>
      </c>
      <c r="C88" s="9">
        <v>78</v>
      </c>
      <c r="D88" s="9" t="s">
        <v>68</v>
      </c>
      <c r="E88" s="11">
        <v>73000</v>
      </c>
      <c r="F88" s="14" t="s">
        <v>176</v>
      </c>
    </row>
    <row r="89" spans="1:6" x14ac:dyDescent="0.25">
      <c r="A89">
        <v>2022</v>
      </c>
      <c r="B89" s="12">
        <v>44594</v>
      </c>
      <c r="C89" s="9">
        <v>79</v>
      </c>
      <c r="D89" s="9" t="s">
        <v>127</v>
      </c>
      <c r="E89" s="11">
        <v>40000</v>
      </c>
      <c r="F89" s="14" t="s">
        <v>176</v>
      </c>
    </row>
    <row r="90" spans="1:6" x14ac:dyDescent="0.25">
      <c r="A90">
        <v>2022</v>
      </c>
      <c r="B90" s="12">
        <v>44594</v>
      </c>
      <c r="C90" s="9">
        <v>80</v>
      </c>
      <c r="D90" s="9" t="s">
        <v>127</v>
      </c>
      <c r="E90" s="11">
        <v>117000</v>
      </c>
      <c r="F90" s="14" t="s">
        <v>176</v>
      </c>
    </row>
    <row r="91" spans="1:6" x14ac:dyDescent="0.25">
      <c r="A91">
        <v>2022</v>
      </c>
      <c r="B91" s="12">
        <v>44594</v>
      </c>
      <c r="C91" s="9">
        <v>81</v>
      </c>
      <c r="D91" s="9" t="s">
        <v>127</v>
      </c>
      <c r="E91" s="11">
        <v>53750</v>
      </c>
      <c r="F91" s="14" t="s">
        <v>176</v>
      </c>
    </row>
    <row r="92" spans="1:6" x14ac:dyDescent="0.25">
      <c r="A92">
        <v>2022</v>
      </c>
      <c r="B92" s="12">
        <v>44594</v>
      </c>
      <c r="C92" s="9">
        <v>82</v>
      </c>
      <c r="D92" s="9" t="s">
        <v>127</v>
      </c>
      <c r="E92" s="11">
        <v>230000</v>
      </c>
      <c r="F92" s="14" t="s">
        <v>176</v>
      </c>
    </row>
    <row r="93" spans="1:6" x14ac:dyDescent="0.25">
      <c r="A93">
        <v>2022</v>
      </c>
      <c r="B93" s="12">
        <v>44594</v>
      </c>
      <c r="C93" s="9">
        <v>83</v>
      </c>
      <c r="D93" s="9" t="s">
        <v>127</v>
      </c>
      <c r="E93" s="11">
        <v>119000</v>
      </c>
      <c r="F93" s="14" t="s">
        <v>176</v>
      </c>
    </row>
    <row r="94" spans="1:6" x14ac:dyDescent="0.25">
      <c r="A94">
        <v>2022</v>
      </c>
      <c r="B94" s="12">
        <v>44594</v>
      </c>
      <c r="C94" s="9">
        <v>84</v>
      </c>
      <c r="D94" s="9" t="s">
        <v>8</v>
      </c>
      <c r="E94" s="11">
        <v>6325326.9699999997</v>
      </c>
      <c r="F94" s="14" t="s">
        <v>97</v>
      </c>
    </row>
    <row r="95" spans="1:6" x14ac:dyDescent="0.25">
      <c r="A95">
        <v>2022</v>
      </c>
      <c r="B95" s="12">
        <v>44594</v>
      </c>
      <c r="C95" s="9">
        <v>85</v>
      </c>
      <c r="D95" s="9" t="s">
        <v>8</v>
      </c>
      <c r="E95" s="11">
        <v>4000</v>
      </c>
      <c r="F95" s="14" t="s">
        <v>110</v>
      </c>
    </row>
    <row r="96" spans="1:6" x14ac:dyDescent="0.25">
      <c r="A96">
        <v>2022</v>
      </c>
      <c r="B96" s="12">
        <v>44600</v>
      </c>
      <c r="C96" s="9">
        <v>86</v>
      </c>
      <c r="D96" s="9" t="s">
        <v>68</v>
      </c>
      <c r="E96" s="11">
        <v>84000</v>
      </c>
      <c r="F96" s="14" t="s">
        <v>176</v>
      </c>
    </row>
    <row r="97" spans="1:6" x14ac:dyDescent="0.25">
      <c r="A97">
        <v>2022</v>
      </c>
      <c r="B97" s="12">
        <v>44600</v>
      </c>
      <c r="C97" s="9">
        <v>87</v>
      </c>
      <c r="D97" s="9" t="s">
        <v>128</v>
      </c>
      <c r="E97" s="11">
        <v>160000</v>
      </c>
      <c r="F97" s="14" t="s">
        <v>176</v>
      </c>
    </row>
    <row r="98" spans="1:6" x14ac:dyDescent="0.25">
      <c r="A98">
        <v>2022</v>
      </c>
      <c r="B98" s="12">
        <v>44600</v>
      </c>
      <c r="C98" s="9">
        <v>88</v>
      </c>
      <c r="D98" s="9" t="s">
        <v>127</v>
      </c>
      <c r="E98" s="11">
        <v>73754</v>
      </c>
      <c r="F98" s="14" t="s">
        <v>176</v>
      </c>
    </row>
    <row r="99" spans="1:6" x14ac:dyDescent="0.25">
      <c r="A99">
        <v>2022</v>
      </c>
      <c r="B99" s="12">
        <v>44600</v>
      </c>
      <c r="C99" s="9">
        <v>89</v>
      </c>
      <c r="D99" s="9" t="s">
        <v>127</v>
      </c>
      <c r="E99" s="11">
        <v>49000</v>
      </c>
      <c r="F99" s="14" t="s">
        <v>176</v>
      </c>
    </row>
    <row r="100" spans="1:6" x14ac:dyDescent="0.25">
      <c r="A100">
        <v>2022</v>
      </c>
      <c r="B100" s="12">
        <v>44600</v>
      </c>
      <c r="C100" s="9">
        <v>90</v>
      </c>
      <c r="D100" s="9" t="s">
        <v>68</v>
      </c>
      <c r="E100" s="11">
        <v>606000</v>
      </c>
      <c r="F100" s="14" t="s">
        <v>172</v>
      </c>
    </row>
    <row r="101" spans="1:6" x14ac:dyDescent="0.25">
      <c r="A101">
        <v>2022</v>
      </c>
      <c r="B101" s="12">
        <v>44602</v>
      </c>
      <c r="C101" s="9">
        <v>91</v>
      </c>
      <c r="D101" s="9" t="s">
        <v>68</v>
      </c>
      <c r="E101" s="11">
        <v>760000</v>
      </c>
      <c r="F101" s="14" t="s">
        <v>172</v>
      </c>
    </row>
    <row r="102" spans="1:6" x14ac:dyDescent="0.25">
      <c r="A102">
        <v>2022</v>
      </c>
      <c r="B102" s="12">
        <v>44602</v>
      </c>
      <c r="C102" s="9">
        <v>92</v>
      </c>
      <c r="D102" s="9" t="s">
        <v>8</v>
      </c>
      <c r="E102" s="11">
        <v>149035.32</v>
      </c>
      <c r="F102" s="14" t="s">
        <v>103</v>
      </c>
    </row>
    <row r="103" spans="1:6" x14ac:dyDescent="0.25">
      <c r="A103">
        <v>2022</v>
      </c>
      <c r="B103" s="12">
        <v>44602</v>
      </c>
      <c r="C103" s="9">
        <v>93</v>
      </c>
      <c r="D103" s="9" t="s">
        <v>127</v>
      </c>
      <c r="E103" s="11">
        <v>60000</v>
      </c>
      <c r="F103" s="14" t="s">
        <v>176</v>
      </c>
    </row>
    <row r="104" spans="1:6" x14ac:dyDescent="0.25">
      <c r="A104">
        <v>2022</v>
      </c>
      <c r="B104" s="12">
        <v>44602</v>
      </c>
      <c r="C104" s="9">
        <v>94</v>
      </c>
      <c r="D104" s="9"/>
      <c r="E104" s="11">
        <v>1356.79</v>
      </c>
      <c r="F104" s="14" t="s">
        <v>91</v>
      </c>
    </row>
    <row r="105" spans="1:6" x14ac:dyDescent="0.25">
      <c r="A105">
        <v>2022</v>
      </c>
      <c r="B105" s="12">
        <v>44607</v>
      </c>
      <c r="C105" s="9">
        <v>101</v>
      </c>
      <c r="D105" s="9"/>
      <c r="E105" s="11">
        <v>2307.6</v>
      </c>
      <c r="F105" s="14" t="s">
        <v>110</v>
      </c>
    </row>
    <row r="106" spans="1:6" x14ac:dyDescent="0.25">
      <c r="A106">
        <v>2022</v>
      </c>
      <c r="B106" s="12">
        <v>44608</v>
      </c>
      <c r="C106" s="9">
        <v>103</v>
      </c>
      <c r="D106" s="9"/>
      <c r="E106" s="11">
        <v>756.48</v>
      </c>
      <c r="F106" s="14" t="s">
        <v>91</v>
      </c>
    </row>
    <row r="107" spans="1:6" x14ac:dyDescent="0.25">
      <c r="A107">
        <v>2022</v>
      </c>
      <c r="B107" s="12">
        <v>44608</v>
      </c>
      <c r="C107" s="9">
        <v>104</v>
      </c>
      <c r="D107" s="9"/>
      <c r="E107" s="11">
        <v>917.69</v>
      </c>
      <c r="F107" s="14" t="s">
        <v>91</v>
      </c>
    </row>
    <row r="108" spans="1:6" x14ac:dyDescent="0.25">
      <c r="A108">
        <v>2022</v>
      </c>
      <c r="B108" s="12">
        <v>44608</v>
      </c>
      <c r="C108" s="9">
        <v>106</v>
      </c>
      <c r="D108" s="9"/>
      <c r="E108" s="11">
        <v>1101.8800000000001</v>
      </c>
      <c r="F108" s="14" t="s">
        <v>91</v>
      </c>
    </row>
    <row r="109" spans="1:6" x14ac:dyDescent="0.25">
      <c r="A109">
        <v>2022</v>
      </c>
      <c r="B109" s="12">
        <v>44608</v>
      </c>
      <c r="C109" s="9">
        <v>107</v>
      </c>
      <c r="D109" s="9"/>
      <c r="E109" s="11">
        <v>1162.96</v>
      </c>
      <c r="F109" s="14" t="s">
        <v>91</v>
      </c>
    </row>
    <row r="110" spans="1:6" x14ac:dyDescent="0.25">
      <c r="A110">
        <v>2022</v>
      </c>
      <c r="B110" s="12">
        <v>44608</v>
      </c>
      <c r="C110" s="9">
        <v>108</v>
      </c>
      <c r="D110" s="9"/>
      <c r="E110" s="11">
        <v>1046.56</v>
      </c>
      <c r="F110" s="14" t="s">
        <v>91</v>
      </c>
    </row>
    <row r="111" spans="1:6" x14ac:dyDescent="0.25">
      <c r="A111">
        <v>2022</v>
      </c>
      <c r="B111" s="12">
        <v>44608</v>
      </c>
      <c r="C111" s="9">
        <v>110</v>
      </c>
      <c r="D111" s="9"/>
      <c r="E111" s="11">
        <v>1046.56</v>
      </c>
      <c r="F111" s="14" t="s">
        <v>91</v>
      </c>
    </row>
    <row r="112" spans="1:6" x14ac:dyDescent="0.25">
      <c r="A112">
        <v>2022</v>
      </c>
      <c r="B112" s="12">
        <v>44608</v>
      </c>
      <c r="C112" s="9">
        <v>111</v>
      </c>
      <c r="D112" s="9"/>
      <c r="E112" s="11">
        <v>966.77</v>
      </c>
      <c r="F112" s="14" t="s">
        <v>91</v>
      </c>
    </row>
    <row r="113" spans="1:6" x14ac:dyDescent="0.25">
      <c r="A113">
        <v>2022</v>
      </c>
      <c r="B113" s="12">
        <v>44608</v>
      </c>
      <c r="C113" s="9">
        <v>112</v>
      </c>
      <c r="D113" s="9"/>
      <c r="E113" s="11">
        <v>959.75</v>
      </c>
      <c r="F113" s="14" t="s">
        <v>91</v>
      </c>
    </row>
    <row r="114" spans="1:6" x14ac:dyDescent="0.25">
      <c r="A114">
        <v>2022</v>
      </c>
      <c r="B114" s="12">
        <v>44608</v>
      </c>
      <c r="C114" s="9">
        <v>113</v>
      </c>
      <c r="D114" s="9"/>
      <c r="E114" s="11">
        <v>1046.56</v>
      </c>
      <c r="F114" s="14" t="s">
        <v>91</v>
      </c>
    </row>
    <row r="115" spans="1:6" x14ac:dyDescent="0.25">
      <c r="A115">
        <v>2022</v>
      </c>
      <c r="B115" s="12">
        <v>44608</v>
      </c>
      <c r="C115" s="9">
        <v>114</v>
      </c>
      <c r="D115" s="9"/>
      <c r="E115" s="11">
        <v>1046.56</v>
      </c>
      <c r="F115" s="14" t="s">
        <v>91</v>
      </c>
    </row>
    <row r="116" spans="1:6" x14ac:dyDescent="0.25">
      <c r="A116">
        <v>2022</v>
      </c>
      <c r="B116" s="12">
        <v>44608</v>
      </c>
      <c r="C116" s="9">
        <v>116</v>
      </c>
      <c r="D116" s="9"/>
      <c r="E116" s="11">
        <v>1198.2</v>
      </c>
      <c r="F116" s="14" t="s">
        <v>91</v>
      </c>
    </row>
    <row r="117" spans="1:6" x14ac:dyDescent="0.25">
      <c r="A117">
        <v>2022</v>
      </c>
      <c r="B117" s="12">
        <v>44608</v>
      </c>
      <c r="C117" s="9">
        <v>117</v>
      </c>
      <c r="D117" s="9"/>
      <c r="E117" s="11">
        <v>1007.13</v>
      </c>
      <c r="F117" s="14" t="s">
        <v>91</v>
      </c>
    </row>
    <row r="118" spans="1:6" x14ac:dyDescent="0.25">
      <c r="A118">
        <v>2022</v>
      </c>
      <c r="B118" s="12">
        <v>44608</v>
      </c>
      <c r="C118" s="9">
        <v>118</v>
      </c>
      <c r="D118" s="9"/>
      <c r="E118" s="11">
        <v>1291.5</v>
      </c>
      <c r="F118" s="14" t="s">
        <v>91</v>
      </c>
    </row>
    <row r="119" spans="1:6" x14ac:dyDescent="0.25">
      <c r="A119">
        <v>2022</v>
      </c>
      <c r="B119" s="12">
        <v>44608</v>
      </c>
      <c r="C119" s="9">
        <v>119</v>
      </c>
      <c r="D119" s="9" t="s">
        <v>8</v>
      </c>
      <c r="E119" s="11">
        <v>170578.8</v>
      </c>
      <c r="F119" s="14" t="s">
        <v>104</v>
      </c>
    </row>
    <row r="120" spans="1:6" x14ac:dyDescent="0.25">
      <c r="A120">
        <v>2022</v>
      </c>
      <c r="B120" s="12">
        <v>44613</v>
      </c>
      <c r="C120" s="9">
        <v>130</v>
      </c>
      <c r="D120" s="9" t="s">
        <v>8</v>
      </c>
      <c r="E120" s="11">
        <v>2467909.73</v>
      </c>
      <c r="F120" s="14" t="s">
        <v>115</v>
      </c>
    </row>
    <row r="121" spans="1:6" x14ac:dyDescent="0.25">
      <c r="A121">
        <v>2022</v>
      </c>
      <c r="B121" s="12">
        <v>44613</v>
      </c>
      <c r="C121" s="9">
        <v>130</v>
      </c>
      <c r="D121" s="9" t="s">
        <v>8</v>
      </c>
      <c r="E121" s="11">
        <v>2654400</v>
      </c>
      <c r="F121" s="14" t="s">
        <v>115</v>
      </c>
    </row>
    <row r="122" spans="1:6" x14ac:dyDescent="0.25">
      <c r="A122">
        <v>2022</v>
      </c>
      <c r="B122" s="12">
        <v>44613</v>
      </c>
      <c r="C122" s="9">
        <v>131</v>
      </c>
      <c r="D122" s="9"/>
      <c r="E122" s="11">
        <v>193.38</v>
      </c>
      <c r="F122" s="14" t="s">
        <v>101</v>
      </c>
    </row>
    <row r="123" spans="1:6" x14ac:dyDescent="0.25">
      <c r="A123">
        <v>2022</v>
      </c>
      <c r="B123" s="12">
        <v>44613</v>
      </c>
      <c r="C123" s="9">
        <v>132</v>
      </c>
      <c r="D123" s="9" t="s">
        <v>69</v>
      </c>
      <c r="E123" s="11">
        <v>3059.56</v>
      </c>
      <c r="F123" s="14" t="s">
        <v>101</v>
      </c>
    </row>
    <row r="124" spans="1:6" x14ac:dyDescent="0.25">
      <c r="A124">
        <v>2022</v>
      </c>
      <c r="B124" s="12">
        <v>44613</v>
      </c>
      <c r="C124" s="9">
        <v>133</v>
      </c>
      <c r="D124" s="9" t="s">
        <v>69</v>
      </c>
      <c r="E124" s="11">
        <v>4538.1000000000004</v>
      </c>
      <c r="F124" s="14" t="s">
        <v>101</v>
      </c>
    </row>
    <row r="125" spans="1:6" x14ac:dyDescent="0.25">
      <c r="A125">
        <v>2022</v>
      </c>
      <c r="B125" s="12">
        <v>44613</v>
      </c>
      <c r="C125" s="9">
        <v>134</v>
      </c>
      <c r="D125" s="9" t="s">
        <v>69</v>
      </c>
      <c r="E125" s="11">
        <v>3310.33</v>
      </c>
      <c r="F125" s="14" t="s">
        <v>101</v>
      </c>
    </row>
    <row r="126" spans="1:6" x14ac:dyDescent="0.25">
      <c r="A126">
        <v>2022</v>
      </c>
      <c r="B126" s="12">
        <v>44613</v>
      </c>
      <c r="C126" s="9">
        <v>135</v>
      </c>
      <c r="D126" s="9" t="s">
        <v>69</v>
      </c>
      <c r="E126" s="11">
        <v>4302.78</v>
      </c>
      <c r="F126" s="14" t="s">
        <v>101</v>
      </c>
    </row>
    <row r="127" spans="1:6" x14ac:dyDescent="0.25">
      <c r="A127">
        <v>2022</v>
      </c>
      <c r="B127" s="12">
        <v>44613</v>
      </c>
      <c r="C127" s="9">
        <v>136</v>
      </c>
      <c r="D127" s="9" t="s">
        <v>70</v>
      </c>
      <c r="E127" s="11">
        <v>5515.63</v>
      </c>
      <c r="F127" s="14" t="s">
        <v>101</v>
      </c>
    </row>
    <row r="128" spans="1:6" x14ac:dyDescent="0.25">
      <c r="A128">
        <v>2022</v>
      </c>
      <c r="B128" s="12">
        <v>44613</v>
      </c>
      <c r="C128" s="9">
        <v>137</v>
      </c>
      <c r="D128" s="9" t="s">
        <v>70</v>
      </c>
      <c r="E128" s="11">
        <v>3560.25</v>
      </c>
      <c r="F128" s="14" t="s">
        <v>101</v>
      </c>
    </row>
    <row r="129" spans="1:6" x14ac:dyDescent="0.25">
      <c r="A129">
        <v>2022</v>
      </c>
      <c r="B129" s="12">
        <v>44613</v>
      </c>
      <c r="C129" s="9">
        <v>138</v>
      </c>
      <c r="D129" s="9" t="s">
        <v>71</v>
      </c>
      <c r="E129" s="11">
        <v>1907.61</v>
      </c>
      <c r="F129" s="14" t="s">
        <v>101</v>
      </c>
    </row>
    <row r="130" spans="1:6" x14ac:dyDescent="0.25">
      <c r="A130">
        <v>2022</v>
      </c>
      <c r="B130" s="12">
        <v>44613</v>
      </c>
      <c r="C130" s="9">
        <v>139</v>
      </c>
      <c r="D130" s="9" t="s">
        <v>71</v>
      </c>
      <c r="E130" s="11">
        <v>1704.51</v>
      </c>
      <c r="F130" s="14" t="s">
        <v>101</v>
      </c>
    </row>
    <row r="131" spans="1:6" x14ac:dyDescent="0.25">
      <c r="A131">
        <v>2022</v>
      </c>
      <c r="B131" s="12">
        <v>44613</v>
      </c>
      <c r="C131" s="9">
        <v>140</v>
      </c>
      <c r="D131" s="9" t="s">
        <v>71</v>
      </c>
      <c r="E131" s="11">
        <v>11185.01</v>
      </c>
      <c r="F131" s="14" t="s">
        <v>101</v>
      </c>
    </row>
    <row r="132" spans="1:6" x14ac:dyDescent="0.25">
      <c r="A132">
        <v>2022</v>
      </c>
      <c r="B132" s="12">
        <v>44613</v>
      </c>
      <c r="C132" s="9">
        <v>141</v>
      </c>
      <c r="D132" s="9" t="s">
        <v>71</v>
      </c>
      <c r="E132" s="11">
        <v>3298</v>
      </c>
      <c r="F132" s="14" t="s">
        <v>101</v>
      </c>
    </row>
    <row r="133" spans="1:6" x14ac:dyDescent="0.25">
      <c r="A133">
        <v>2022</v>
      </c>
      <c r="B133" s="12">
        <v>44613</v>
      </c>
      <c r="C133" s="9">
        <v>142</v>
      </c>
      <c r="D133" s="9" t="s">
        <v>49</v>
      </c>
      <c r="E133" s="11">
        <v>7991.83</v>
      </c>
      <c r="F133" s="14" t="s">
        <v>101</v>
      </c>
    </row>
    <row r="134" spans="1:6" x14ac:dyDescent="0.25">
      <c r="A134">
        <v>2022</v>
      </c>
      <c r="B134" s="12">
        <v>44613</v>
      </c>
      <c r="C134" s="9">
        <v>143</v>
      </c>
      <c r="D134" s="9" t="s">
        <v>49</v>
      </c>
      <c r="E134" s="11">
        <v>6212.63</v>
      </c>
      <c r="F134" s="14" t="s">
        <v>101</v>
      </c>
    </row>
    <row r="135" spans="1:6" x14ac:dyDescent="0.25">
      <c r="A135">
        <v>2022</v>
      </c>
      <c r="B135" s="12">
        <v>44613</v>
      </c>
      <c r="C135" s="9">
        <v>144</v>
      </c>
      <c r="D135" s="9" t="s">
        <v>49</v>
      </c>
      <c r="E135" s="11">
        <v>6488.35</v>
      </c>
      <c r="F135" s="14" t="s">
        <v>101</v>
      </c>
    </row>
    <row r="136" spans="1:6" x14ac:dyDescent="0.25">
      <c r="A136">
        <v>2022</v>
      </c>
      <c r="B136" s="12">
        <v>44613</v>
      </c>
      <c r="C136" s="9">
        <v>145</v>
      </c>
      <c r="D136" s="9" t="s">
        <v>49</v>
      </c>
      <c r="E136" s="11">
        <v>6511.04</v>
      </c>
      <c r="F136" s="14" t="s">
        <v>101</v>
      </c>
    </row>
    <row r="137" spans="1:6" x14ac:dyDescent="0.25">
      <c r="A137">
        <v>2022</v>
      </c>
      <c r="B137" s="12">
        <v>44613</v>
      </c>
      <c r="C137" s="9">
        <v>146</v>
      </c>
      <c r="D137" s="9" t="s">
        <v>49</v>
      </c>
      <c r="E137" s="11">
        <v>6834.38</v>
      </c>
      <c r="F137" s="14" t="s">
        <v>101</v>
      </c>
    </row>
    <row r="138" spans="1:6" x14ac:dyDescent="0.25">
      <c r="A138">
        <v>2022</v>
      </c>
      <c r="B138" s="12">
        <v>44613</v>
      </c>
      <c r="C138" s="9">
        <v>147</v>
      </c>
      <c r="D138" s="9" t="s">
        <v>49</v>
      </c>
      <c r="E138" s="11">
        <v>4565.1099999999997</v>
      </c>
      <c r="F138" s="14" t="s">
        <v>101</v>
      </c>
    </row>
    <row r="139" spans="1:6" x14ac:dyDescent="0.25">
      <c r="A139">
        <v>2022</v>
      </c>
      <c r="B139" s="12">
        <v>44613</v>
      </c>
      <c r="C139" s="9">
        <v>148</v>
      </c>
      <c r="D139" s="9" t="s">
        <v>49</v>
      </c>
      <c r="E139" s="11">
        <v>6480.62</v>
      </c>
      <c r="F139" s="14" t="s">
        <v>101</v>
      </c>
    </row>
    <row r="140" spans="1:6" x14ac:dyDescent="0.25">
      <c r="A140">
        <v>2022</v>
      </c>
      <c r="B140" s="12">
        <v>44613</v>
      </c>
      <c r="C140" s="9">
        <v>149</v>
      </c>
      <c r="D140" s="9" t="s">
        <v>49</v>
      </c>
      <c r="E140" s="11">
        <v>5203.0200000000004</v>
      </c>
      <c r="F140" s="14" t="s">
        <v>101</v>
      </c>
    </row>
    <row r="141" spans="1:6" x14ac:dyDescent="0.25">
      <c r="A141">
        <v>2022</v>
      </c>
      <c r="B141" s="12">
        <v>44613</v>
      </c>
      <c r="C141" s="9">
        <v>150</v>
      </c>
      <c r="D141" s="9" t="s">
        <v>35</v>
      </c>
      <c r="E141" s="11">
        <v>8728.91</v>
      </c>
      <c r="F141" s="14" t="s">
        <v>101</v>
      </c>
    </row>
    <row r="142" spans="1:6" x14ac:dyDescent="0.25">
      <c r="A142">
        <v>2022</v>
      </c>
      <c r="B142" s="12">
        <v>44613</v>
      </c>
      <c r="C142" s="9">
        <v>151</v>
      </c>
      <c r="D142" s="9" t="s">
        <v>35</v>
      </c>
      <c r="E142" s="11">
        <v>8371.9500000000007</v>
      </c>
      <c r="F142" s="14" t="s">
        <v>101</v>
      </c>
    </row>
    <row r="143" spans="1:6" x14ac:dyDescent="0.25">
      <c r="A143">
        <v>2022</v>
      </c>
      <c r="B143" s="12">
        <v>44613</v>
      </c>
      <c r="C143" s="9">
        <v>152</v>
      </c>
      <c r="D143" s="9" t="s">
        <v>35</v>
      </c>
      <c r="E143" s="11">
        <v>6587.94</v>
      </c>
      <c r="F143" s="14" t="s">
        <v>101</v>
      </c>
    </row>
    <row r="144" spans="1:6" x14ac:dyDescent="0.25">
      <c r="A144">
        <v>2022</v>
      </c>
      <c r="B144" s="12">
        <v>44613</v>
      </c>
      <c r="C144" s="9">
        <v>153</v>
      </c>
      <c r="D144" s="9" t="s">
        <v>35</v>
      </c>
      <c r="E144" s="11">
        <v>12440.38</v>
      </c>
      <c r="F144" s="14" t="s">
        <v>101</v>
      </c>
    </row>
    <row r="145" spans="1:6" x14ac:dyDescent="0.25">
      <c r="A145">
        <v>2022</v>
      </c>
      <c r="B145" s="12">
        <v>44613</v>
      </c>
      <c r="C145" s="9">
        <v>154</v>
      </c>
      <c r="D145" s="9" t="s">
        <v>60</v>
      </c>
      <c r="E145" s="11">
        <v>6637.47</v>
      </c>
      <c r="F145" s="14" t="s">
        <v>101</v>
      </c>
    </row>
    <row r="146" spans="1:6" x14ac:dyDescent="0.25">
      <c r="A146">
        <v>2022</v>
      </c>
      <c r="B146" s="12">
        <v>44613</v>
      </c>
      <c r="C146" s="9">
        <v>155</v>
      </c>
      <c r="D146" s="9" t="s">
        <v>20</v>
      </c>
      <c r="E146" s="11">
        <v>4402.72</v>
      </c>
      <c r="F146" s="14" t="s">
        <v>101</v>
      </c>
    </row>
    <row r="147" spans="1:6" x14ac:dyDescent="0.25">
      <c r="A147">
        <v>2022</v>
      </c>
      <c r="B147" s="12">
        <v>44613</v>
      </c>
      <c r="C147" s="9">
        <v>156</v>
      </c>
      <c r="D147" s="9" t="s">
        <v>20</v>
      </c>
      <c r="E147" s="11">
        <v>49633.43</v>
      </c>
      <c r="F147" s="14" t="s">
        <v>101</v>
      </c>
    </row>
    <row r="148" spans="1:6" x14ac:dyDescent="0.25">
      <c r="A148">
        <v>2022</v>
      </c>
      <c r="B148" s="12">
        <v>44613</v>
      </c>
      <c r="C148" s="9">
        <v>157</v>
      </c>
      <c r="D148" s="9" t="s">
        <v>20</v>
      </c>
      <c r="E148" s="11">
        <v>3995.38</v>
      </c>
      <c r="F148" s="14" t="s">
        <v>101</v>
      </c>
    </row>
    <row r="149" spans="1:6" x14ac:dyDescent="0.25">
      <c r="A149">
        <v>2022</v>
      </c>
      <c r="B149" s="12">
        <v>44613</v>
      </c>
      <c r="C149" s="9">
        <v>158</v>
      </c>
      <c r="D149" s="9" t="s">
        <v>20</v>
      </c>
      <c r="E149" s="11">
        <v>18246.189999999999</v>
      </c>
      <c r="F149" s="14" t="s">
        <v>101</v>
      </c>
    </row>
    <row r="150" spans="1:6" x14ac:dyDescent="0.25">
      <c r="A150">
        <v>2022</v>
      </c>
      <c r="B150" s="12">
        <v>44613</v>
      </c>
      <c r="C150" s="9">
        <v>159</v>
      </c>
      <c r="D150" s="9" t="s">
        <v>20</v>
      </c>
      <c r="E150" s="11">
        <v>46499.05</v>
      </c>
      <c r="F150" s="14" t="s">
        <v>101</v>
      </c>
    </row>
    <row r="151" spans="1:6" x14ac:dyDescent="0.25">
      <c r="A151">
        <v>2022</v>
      </c>
      <c r="B151" s="12">
        <v>44613</v>
      </c>
      <c r="C151" s="9">
        <v>160</v>
      </c>
      <c r="D151" s="9" t="s">
        <v>20</v>
      </c>
      <c r="E151" s="11">
        <v>5409.46</v>
      </c>
      <c r="F151" s="14" t="s">
        <v>101</v>
      </c>
    </row>
    <row r="152" spans="1:6" x14ac:dyDescent="0.25">
      <c r="A152">
        <v>2022</v>
      </c>
      <c r="B152" s="12">
        <v>44613</v>
      </c>
      <c r="C152" s="9">
        <v>161</v>
      </c>
      <c r="D152" s="9" t="s">
        <v>20</v>
      </c>
      <c r="E152" s="11">
        <v>17964.3</v>
      </c>
      <c r="F152" s="14" t="s">
        <v>101</v>
      </c>
    </row>
    <row r="153" spans="1:6" x14ac:dyDescent="0.25">
      <c r="A153">
        <v>2022</v>
      </c>
      <c r="B153" s="12">
        <v>44613</v>
      </c>
      <c r="C153" s="9">
        <v>162</v>
      </c>
      <c r="D153" s="9" t="s">
        <v>113</v>
      </c>
      <c r="E153" s="11">
        <v>24355.25</v>
      </c>
      <c r="F153" s="14" t="s">
        <v>101</v>
      </c>
    </row>
    <row r="154" spans="1:6" x14ac:dyDescent="0.25">
      <c r="A154">
        <v>2022</v>
      </c>
      <c r="B154" s="12">
        <v>44614</v>
      </c>
      <c r="C154" s="9">
        <v>163</v>
      </c>
      <c r="D154" s="9" t="s">
        <v>8</v>
      </c>
      <c r="E154" s="11">
        <v>10189918.050000001</v>
      </c>
      <c r="F154" s="14" t="s">
        <v>90</v>
      </c>
    </row>
    <row r="155" spans="1:6" x14ac:dyDescent="0.25">
      <c r="A155">
        <v>2022</v>
      </c>
      <c r="B155" s="12">
        <v>44614</v>
      </c>
      <c r="C155" s="9">
        <v>164</v>
      </c>
      <c r="D155" s="9"/>
      <c r="E155" s="11">
        <v>5690</v>
      </c>
      <c r="F155" s="14" t="s">
        <v>90</v>
      </c>
    </row>
    <row r="156" spans="1:6" x14ac:dyDescent="0.25">
      <c r="A156">
        <v>2022</v>
      </c>
      <c r="B156" s="12">
        <v>44614</v>
      </c>
      <c r="C156" s="9">
        <v>165</v>
      </c>
      <c r="D156" s="9" t="s">
        <v>68</v>
      </c>
      <c r="E156" s="11">
        <v>60000</v>
      </c>
      <c r="F156" s="14" t="s">
        <v>176</v>
      </c>
    </row>
    <row r="157" spans="1:6" x14ac:dyDescent="0.25">
      <c r="A157">
        <v>2022</v>
      </c>
      <c r="B157" s="12">
        <v>44614</v>
      </c>
      <c r="C157" s="9">
        <v>166</v>
      </c>
      <c r="D157" s="9" t="s">
        <v>127</v>
      </c>
      <c r="E157" s="11">
        <v>98000</v>
      </c>
      <c r="F157" s="14" t="s">
        <v>176</v>
      </c>
    </row>
    <row r="158" spans="1:6" x14ac:dyDescent="0.25">
      <c r="A158">
        <v>2022</v>
      </c>
      <c r="B158" s="12">
        <v>44615</v>
      </c>
      <c r="C158" s="9">
        <v>167</v>
      </c>
      <c r="D158" s="9" t="s">
        <v>10</v>
      </c>
      <c r="E158" s="11">
        <v>359.05</v>
      </c>
      <c r="F158" s="14" t="s">
        <v>89</v>
      </c>
    </row>
    <row r="159" spans="1:6" x14ac:dyDescent="0.25">
      <c r="A159">
        <v>2022</v>
      </c>
      <c r="B159" s="12">
        <v>44615</v>
      </c>
      <c r="C159" s="9">
        <v>168</v>
      </c>
      <c r="D159" s="9" t="s">
        <v>11</v>
      </c>
      <c r="E159" s="11">
        <v>1775.9</v>
      </c>
      <c r="F159" s="14" t="s">
        <v>89</v>
      </c>
    </row>
    <row r="160" spans="1:6" x14ac:dyDescent="0.25">
      <c r="A160">
        <v>2022</v>
      </c>
      <c r="B160" s="12">
        <v>44615</v>
      </c>
      <c r="C160" s="9">
        <v>169</v>
      </c>
      <c r="D160" s="9" t="s">
        <v>12</v>
      </c>
      <c r="E160" s="11">
        <v>1699.32</v>
      </c>
      <c r="F160" s="14" t="s">
        <v>89</v>
      </c>
    </row>
    <row r="161" spans="1:6" x14ac:dyDescent="0.25">
      <c r="A161">
        <v>2022</v>
      </c>
      <c r="B161" s="12">
        <v>44615</v>
      </c>
      <c r="C161" s="9">
        <v>170</v>
      </c>
      <c r="D161" s="9" t="s">
        <v>8</v>
      </c>
      <c r="E161" s="11">
        <v>3511814.63</v>
      </c>
      <c r="F161" s="14" t="s">
        <v>89</v>
      </c>
    </row>
    <row r="162" spans="1:6" x14ac:dyDescent="0.25">
      <c r="A162">
        <v>2022</v>
      </c>
      <c r="B162" s="12">
        <v>44615</v>
      </c>
      <c r="C162" s="9">
        <v>171</v>
      </c>
      <c r="D162" s="9" t="s">
        <v>9</v>
      </c>
      <c r="E162" s="11">
        <v>117639.52</v>
      </c>
      <c r="F162" s="14" t="s">
        <v>89</v>
      </c>
    </row>
    <row r="163" spans="1:6" x14ac:dyDescent="0.25">
      <c r="A163">
        <v>2022</v>
      </c>
      <c r="B163" s="12">
        <v>44617</v>
      </c>
      <c r="C163" s="9">
        <v>172</v>
      </c>
      <c r="D163" s="9" t="s">
        <v>170</v>
      </c>
      <c r="E163" s="11">
        <v>80000</v>
      </c>
      <c r="F163" s="14" t="s">
        <v>176</v>
      </c>
    </row>
    <row r="164" spans="1:6" x14ac:dyDescent="0.25">
      <c r="A164">
        <v>2022</v>
      </c>
      <c r="B164" s="12">
        <v>44617</v>
      </c>
      <c r="C164" s="9">
        <v>173</v>
      </c>
      <c r="D164" s="9" t="s">
        <v>127</v>
      </c>
      <c r="E164" s="11">
        <v>120000</v>
      </c>
      <c r="F164" s="14" t="s">
        <v>176</v>
      </c>
    </row>
    <row r="165" spans="1:6" x14ac:dyDescent="0.25">
      <c r="A165">
        <v>2022</v>
      </c>
      <c r="B165" s="12">
        <v>44617</v>
      </c>
      <c r="C165" s="9">
        <v>174</v>
      </c>
      <c r="D165" s="9" t="s">
        <v>127</v>
      </c>
      <c r="E165" s="11">
        <v>70000</v>
      </c>
      <c r="F165" s="14" t="s">
        <v>176</v>
      </c>
    </row>
    <row r="166" spans="1:6" x14ac:dyDescent="0.25">
      <c r="A166">
        <v>2022</v>
      </c>
      <c r="B166" s="12">
        <v>44617</v>
      </c>
      <c r="C166" s="9">
        <v>175</v>
      </c>
      <c r="D166" s="9" t="s">
        <v>127</v>
      </c>
      <c r="E166" s="11">
        <v>69000</v>
      </c>
      <c r="F166" s="14" t="s">
        <v>176</v>
      </c>
    </row>
    <row r="167" spans="1:6" x14ac:dyDescent="0.25">
      <c r="A167">
        <v>2022</v>
      </c>
      <c r="B167" s="12">
        <v>44617</v>
      </c>
      <c r="C167" s="9">
        <v>176</v>
      </c>
      <c r="D167" s="9" t="s">
        <v>127</v>
      </c>
      <c r="E167" s="11">
        <v>85000</v>
      </c>
      <c r="F167" s="14" t="s">
        <v>176</v>
      </c>
    </row>
    <row r="168" spans="1:6" x14ac:dyDescent="0.25">
      <c r="A168">
        <v>2022</v>
      </c>
      <c r="B168" s="12">
        <v>44617</v>
      </c>
      <c r="C168" s="9">
        <v>177</v>
      </c>
      <c r="D168" s="9" t="s">
        <v>127</v>
      </c>
      <c r="E168" s="11">
        <v>144000</v>
      </c>
      <c r="F168" s="14" t="s">
        <v>176</v>
      </c>
    </row>
    <row r="169" spans="1:6" x14ac:dyDescent="0.25">
      <c r="A169">
        <v>2022</v>
      </c>
      <c r="B169" s="12">
        <v>44617</v>
      </c>
      <c r="C169" s="9">
        <v>178</v>
      </c>
      <c r="D169" s="9" t="s">
        <v>127</v>
      </c>
      <c r="E169" s="11">
        <v>118500</v>
      </c>
      <c r="F169" s="14" t="s">
        <v>176</v>
      </c>
    </row>
    <row r="170" spans="1:6" x14ac:dyDescent="0.25">
      <c r="A170">
        <v>2022</v>
      </c>
      <c r="B170" s="12">
        <v>44617</v>
      </c>
      <c r="C170" s="9">
        <v>179</v>
      </c>
      <c r="D170" s="9" t="s">
        <v>127</v>
      </c>
      <c r="E170" s="11">
        <v>42038.38</v>
      </c>
      <c r="F170" s="14" t="s">
        <v>176</v>
      </c>
    </row>
    <row r="171" spans="1:6" x14ac:dyDescent="0.25">
      <c r="A171">
        <v>2022</v>
      </c>
      <c r="B171" s="12">
        <v>44617</v>
      </c>
      <c r="C171" s="9">
        <v>180</v>
      </c>
      <c r="D171" s="9"/>
      <c r="E171" s="11">
        <v>275.82</v>
      </c>
      <c r="F171" s="14" t="s">
        <v>115</v>
      </c>
    </row>
    <row r="172" spans="1:6" x14ac:dyDescent="0.25">
      <c r="A172">
        <v>2022</v>
      </c>
      <c r="B172" s="12">
        <v>44617</v>
      </c>
      <c r="C172" s="9">
        <v>181</v>
      </c>
      <c r="D172" s="9"/>
      <c r="E172" s="11">
        <v>324.18</v>
      </c>
      <c r="F172" s="14" t="s">
        <v>115</v>
      </c>
    </row>
    <row r="173" spans="1:6" x14ac:dyDescent="0.25">
      <c r="A173">
        <v>2022</v>
      </c>
      <c r="B173" s="12">
        <v>44617</v>
      </c>
      <c r="C173" s="9">
        <v>182</v>
      </c>
      <c r="D173" s="9"/>
      <c r="E173" s="11">
        <v>130.82</v>
      </c>
      <c r="F173" s="14" t="s">
        <v>115</v>
      </c>
    </row>
    <row r="174" spans="1:6" x14ac:dyDescent="0.25">
      <c r="A174">
        <v>2022</v>
      </c>
      <c r="B174" s="12">
        <v>44617</v>
      </c>
      <c r="C174" s="9">
        <v>183</v>
      </c>
      <c r="D174" s="9"/>
      <c r="E174" s="11">
        <v>200</v>
      </c>
      <c r="F174" s="14" t="s">
        <v>115</v>
      </c>
    </row>
    <row r="175" spans="1:6" x14ac:dyDescent="0.25">
      <c r="A175">
        <v>2022</v>
      </c>
      <c r="B175" s="12">
        <v>44617</v>
      </c>
      <c r="C175" s="9">
        <v>184</v>
      </c>
      <c r="D175" s="9"/>
      <c r="E175" s="11">
        <v>0</v>
      </c>
      <c r="F175" s="14" t="s">
        <v>115</v>
      </c>
    </row>
    <row r="176" spans="1:6" x14ac:dyDescent="0.25">
      <c r="A176">
        <v>2022</v>
      </c>
      <c r="B176" s="12">
        <v>44617</v>
      </c>
      <c r="C176" s="9">
        <v>185</v>
      </c>
      <c r="D176" s="9"/>
      <c r="E176" s="11">
        <v>466.06</v>
      </c>
      <c r="F176" s="14" t="s">
        <v>115</v>
      </c>
    </row>
    <row r="177" spans="1:6" x14ac:dyDescent="0.25">
      <c r="A177">
        <v>2022</v>
      </c>
      <c r="B177" s="12">
        <v>44617</v>
      </c>
      <c r="C177" s="9">
        <v>186</v>
      </c>
      <c r="D177" s="9"/>
      <c r="E177" s="11">
        <v>3361.6</v>
      </c>
      <c r="F177" s="14" t="s">
        <v>115</v>
      </c>
    </row>
    <row r="178" spans="1:6" x14ac:dyDescent="0.25">
      <c r="A178">
        <v>2022</v>
      </c>
      <c r="B178" s="12">
        <v>44617</v>
      </c>
      <c r="C178" s="9">
        <v>187</v>
      </c>
      <c r="D178" s="9"/>
      <c r="E178" s="11">
        <v>773.99</v>
      </c>
      <c r="F178" s="14" t="s">
        <v>115</v>
      </c>
    </row>
    <row r="179" spans="1:6" x14ac:dyDescent="0.25">
      <c r="A179">
        <v>2022</v>
      </c>
      <c r="B179" s="12">
        <v>44617</v>
      </c>
      <c r="C179" s="9">
        <v>188</v>
      </c>
      <c r="D179" s="9"/>
      <c r="E179" s="11">
        <v>100.21</v>
      </c>
      <c r="F179" s="14" t="s">
        <v>115</v>
      </c>
    </row>
    <row r="180" spans="1:6" x14ac:dyDescent="0.25">
      <c r="A180">
        <v>2022</v>
      </c>
      <c r="B180" s="12">
        <v>44617</v>
      </c>
      <c r="C180" s="9">
        <v>189</v>
      </c>
      <c r="D180" s="9"/>
      <c r="E180" s="11">
        <v>2115.7199999999998</v>
      </c>
      <c r="F180" s="14" t="s">
        <v>115</v>
      </c>
    </row>
    <row r="181" spans="1:6" x14ac:dyDescent="0.25">
      <c r="A181">
        <v>2022</v>
      </c>
      <c r="B181" s="12">
        <v>44617</v>
      </c>
      <c r="C181" s="9">
        <v>190</v>
      </c>
      <c r="D181" s="9"/>
      <c r="E181" s="11">
        <v>2593.56</v>
      </c>
      <c r="F181" s="14" t="s">
        <v>115</v>
      </c>
    </row>
    <row r="182" spans="1:6" x14ac:dyDescent="0.25">
      <c r="A182">
        <v>2022</v>
      </c>
      <c r="B182" s="12">
        <v>44617</v>
      </c>
      <c r="C182" s="9">
        <v>191</v>
      </c>
      <c r="D182" s="9"/>
      <c r="E182" s="11">
        <v>1188.6600000000001</v>
      </c>
      <c r="F182" s="14" t="s">
        <v>115</v>
      </c>
    </row>
    <row r="183" spans="1:6" x14ac:dyDescent="0.25">
      <c r="A183">
        <v>2022</v>
      </c>
      <c r="B183" s="12">
        <v>44617</v>
      </c>
      <c r="C183" s="9">
        <v>192</v>
      </c>
      <c r="D183" s="9"/>
      <c r="E183" s="11">
        <v>282.47000000000003</v>
      </c>
      <c r="F183" s="14" t="s">
        <v>115</v>
      </c>
    </row>
    <row r="184" spans="1:6" x14ac:dyDescent="0.25">
      <c r="A184">
        <v>2022</v>
      </c>
      <c r="B184" s="12">
        <v>44617</v>
      </c>
      <c r="C184" s="9">
        <v>193</v>
      </c>
      <c r="D184" s="9"/>
      <c r="E184" s="11">
        <v>59.84</v>
      </c>
      <c r="F184" s="14" t="s">
        <v>115</v>
      </c>
    </row>
    <row r="185" spans="1:6" x14ac:dyDescent="0.25">
      <c r="A185">
        <v>2022</v>
      </c>
      <c r="B185" s="12">
        <v>44617</v>
      </c>
      <c r="C185" s="9">
        <v>194</v>
      </c>
      <c r="D185" s="9"/>
      <c r="E185" s="11">
        <v>82.47</v>
      </c>
      <c r="F185" s="14" t="s">
        <v>115</v>
      </c>
    </row>
    <row r="186" spans="1:6" x14ac:dyDescent="0.25">
      <c r="A186">
        <v>2022</v>
      </c>
      <c r="B186" s="12">
        <v>44617</v>
      </c>
      <c r="C186" s="9">
        <v>195</v>
      </c>
      <c r="D186" s="9"/>
      <c r="E186" s="11">
        <v>117.17</v>
      </c>
      <c r="F186" s="14" t="s">
        <v>115</v>
      </c>
    </row>
    <row r="187" spans="1:6" x14ac:dyDescent="0.25">
      <c r="A187">
        <v>2022</v>
      </c>
      <c r="B187" s="12">
        <v>44617</v>
      </c>
      <c r="C187" s="9">
        <v>196</v>
      </c>
      <c r="D187" s="9"/>
      <c r="E187" s="11">
        <v>108.06</v>
      </c>
      <c r="F187" s="14" t="s">
        <v>115</v>
      </c>
    </row>
    <row r="188" spans="1:6" x14ac:dyDescent="0.25">
      <c r="A188">
        <v>2022</v>
      </c>
      <c r="B188" s="12">
        <v>44617</v>
      </c>
      <c r="C188" s="9">
        <v>197</v>
      </c>
      <c r="D188" s="9"/>
      <c r="E188" s="11">
        <v>69.680000000000007</v>
      </c>
      <c r="F188" s="14" t="s">
        <v>115</v>
      </c>
    </row>
    <row r="189" spans="1:6" x14ac:dyDescent="0.25">
      <c r="A189">
        <v>2022</v>
      </c>
      <c r="B189" s="12">
        <v>44617</v>
      </c>
      <c r="C189" s="9">
        <v>198</v>
      </c>
      <c r="D189" s="9"/>
      <c r="E189" s="11">
        <v>95.27</v>
      </c>
      <c r="F189" s="14" t="s">
        <v>115</v>
      </c>
    </row>
    <row r="190" spans="1:6" x14ac:dyDescent="0.25">
      <c r="A190">
        <v>2022</v>
      </c>
      <c r="B190" s="12">
        <v>44617</v>
      </c>
      <c r="C190" s="9">
        <v>199</v>
      </c>
      <c r="D190" s="9"/>
      <c r="E190" s="11">
        <v>91</v>
      </c>
      <c r="F190" s="14" t="s">
        <v>115</v>
      </c>
    </row>
    <row r="191" spans="1:6" x14ac:dyDescent="0.25">
      <c r="A191">
        <v>2022</v>
      </c>
      <c r="B191" s="12">
        <v>44617</v>
      </c>
      <c r="C191" s="9">
        <v>200</v>
      </c>
      <c r="D191" s="9"/>
      <c r="E191" s="11">
        <v>0</v>
      </c>
      <c r="F191" s="14" t="s">
        <v>115</v>
      </c>
    </row>
    <row r="192" spans="1:6" x14ac:dyDescent="0.25">
      <c r="A192">
        <v>2022</v>
      </c>
      <c r="B192" s="12">
        <v>44617</v>
      </c>
      <c r="C192" s="9">
        <v>201</v>
      </c>
      <c r="D192" s="9"/>
      <c r="E192" s="11">
        <v>136.5</v>
      </c>
      <c r="F192" s="14" t="s">
        <v>115</v>
      </c>
    </row>
    <row r="193" spans="1:6" x14ac:dyDescent="0.25">
      <c r="A193">
        <v>2022</v>
      </c>
      <c r="B193" s="12">
        <v>44617</v>
      </c>
      <c r="C193" s="9">
        <v>202</v>
      </c>
      <c r="D193" s="9"/>
      <c r="E193" s="11">
        <v>200</v>
      </c>
      <c r="F193" s="14" t="s">
        <v>115</v>
      </c>
    </row>
    <row r="194" spans="1:6" x14ac:dyDescent="0.25">
      <c r="A194">
        <v>2022</v>
      </c>
      <c r="B194" s="12">
        <v>44617</v>
      </c>
      <c r="C194" s="9">
        <v>203</v>
      </c>
      <c r="D194" s="9"/>
      <c r="E194" s="11">
        <v>95.27</v>
      </c>
      <c r="F194" s="14" t="s">
        <v>115</v>
      </c>
    </row>
    <row r="195" spans="1:6" x14ac:dyDescent="0.25">
      <c r="A195">
        <v>2022</v>
      </c>
      <c r="B195" s="12">
        <v>44617</v>
      </c>
      <c r="C195" s="9">
        <v>204</v>
      </c>
      <c r="D195" s="9"/>
      <c r="E195" s="11">
        <v>76.16</v>
      </c>
      <c r="F195" s="14" t="s">
        <v>115</v>
      </c>
    </row>
    <row r="196" spans="1:6" x14ac:dyDescent="0.25">
      <c r="A196">
        <v>2022</v>
      </c>
      <c r="B196" s="12">
        <v>44617</v>
      </c>
      <c r="C196" s="9">
        <v>205</v>
      </c>
      <c r="D196" s="9"/>
      <c r="E196" s="11">
        <v>108.06</v>
      </c>
      <c r="F196" s="14" t="s">
        <v>115</v>
      </c>
    </row>
    <row r="197" spans="1:6" x14ac:dyDescent="0.25">
      <c r="A197">
        <v>2022</v>
      </c>
      <c r="B197" s="12">
        <v>44617</v>
      </c>
      <c r="C197" s="9">
        <v>206</v>
      </c>
      <c r="D197" s="9"/>
      <c r="E197" s="11">
        <v>76.16</v>
      </c>
      <c r="F197" s="14" t="s">
        <v>115</v>
      </c>
    </row>
    <row r="198" spans="1:6" x14ac:dyDescent="0.25">
      <c r="A198">
        <v>2022</v>
      </c>
      <c r="B198" s="12">
        <v>44617</v>
      </c>
      <c r="C198" s="9">
        <v>207</v>
      </c>
      <c r="D198" s="9"/>
      <c r="E198" s="11">
        <v>478.21</v>
      </c>
      <c r="F198" s="14" t="s">
        <v>115</v>
      </c>
    </row>
    <row r="199" spans="1:6" x14ac:dyDescent="0.25">
      <c r="A199">
        <v>2022</v>
      </c>
      <c r="B199" s="12">
        <v>44617</v>
      </c>
      <c r="C199" s="9">
        <v>208</v>
      </c>
      <c r="D199" s="9"/>
      <c r="E199" s="11">
        <v>157.12</v>
      </c>
      <c r="F199" s="14" t="s">
        <v>115</v>
      </c>
    </row>
    <row r="200" spans="1:6" x14ac:dyDescent="0.25">
      <c r="A200">
        <v>2022</v>
      </c>
      <c r="B200" s="12">
        <v>44617</v>
      </c>
      <c r="C200" s="9">
        <v>209</v>
      </c>
      <c r="D200" s="9"/>
      <c r="E200" s="11">
        <v>82.47</v>
      </c>
      <c r="F200" s="14" t="s">
        <v>115</v>
      </c>
    </row>
    <row r="201" spans="1:6" x14ac:dyDescent="0.25">
      <c r="A201">
        <v>2022</v>
      </c>
      <c r="B201" s="12">
        <v>44617</v>
      </c>
      <c r="C201" s="9">
        <v>210</v>
      </c>
      <c r="D201" s="9"/>
      <c r="E201" s="11">
        <v>299.52999999999997</v>
      </c>
      <c r="F201" s="14" t="s">
        <v>115</v>
      </c>
    </row>
    <row r="202" spans="1:6" x14ac:dyDescent="0.25">
      <c r="A202">
        <v>2022</v>
      </c>
      <c r="B202" s="12">
        <v>44617</v>
      </c>
      <c r="C202" s="9">
        <v>211</v>
      </c>
      <c r="D202" s="9"/>
      <c r="E202" s="11">
        <v>73.94</v>
      </c>
      <c r="F202" s="14" t="s">
        <v>115</v>
      </c>
    </row>
    <row r="203" spans="1:6" x14ac:dyDescent="0.25">
      <c r="A203">
        <v>2022</v>
      </c>
      <c r="B203" s="12">
        <v>44617</v>
      </c>
      <c r="C203" s="9">
        <v>212</v>
      </c>
      <c r="D203" s="9"/>
      <c r="E203" s="11">
        <v>95.27</v>
      </c>
      <c r="F203" s="14" t="s">
        <v>115</v>
      </c>
    </row>
    <row r="204" spans="1:6" x14ac:dyDescent="0.25">
      <c r="A204">
        <v>2022</v>
      </c>
      <c r="B204" s="12">
        <v>44617</v>
      </c>
      <c r="C204" s="9">
        <v>213</v>
      </c>
      <c r="D204" s="9"/>
      <c r="E204" s="11">
        <v>61.15</v>
      </c>
      <c r="F204" s="14" t="s">
        <v>115</v>
      </c>
    </row>
    <row r="205" spans="1:6" x14ac:dyDescent="0.25">
      <c r="A205">
        <v>2022</v>
      </c>
      <c r="B205" s="12">
        <v>44617</v>
      </c>
      <c r="C205" s="9">
        <v>214</v>
      </c>
      <c r="D205" s="9"/>
      <c r="E205" s="11">
        <v>273.94</v>
      </c>
      <c r="F205" s="14" t="s">
        <v>115</v>
      </c>
    </row>
    <row r="206" spans="1:6" x14ac:dyDescent="0.25">
      <c r="A206">
        <v>2022</v>
      </c>
      <c r="B206" s="12">
        <v>44617</v>
      </c>
      <c r="C206" s="9">
        <v>215</v>
      </c>
      <c r="D206" s="9"/>
      <c r="E206" s="11">
        <v>469.68</v>
      </c>
      <c r="F206" s="14" t="s">
        <v>115</v>
      </c>
    </row>
    <row r="207" spans="1:6" x14ac:dyDescent="0.25">
      <c r="A207">
        <v>2022</v>
      </c>
      <c r="B207" s="12">
        <v>44617</v>
      </c>
      <c r="C207" s="9">
        <v>216</v>
      </c>
      <c r="D207" s="9"/>
      <c r="E207" s="11">
        <v>79.63</v>
      </c>
      <c r="F207" s="14" t="s">
        <v>115</v>
      </c>
    </row>
    <row r="208" spans="1:6" x14ac:dyDescent="0.25">
      <c r="A208">
        <v>2022</v>
      </c>
      <c r="B208" s="12">
        <v>44617</v>
      </c>
      <c r="C208" s="9">
        <v>217</v>
      </c>
      <c r="D208" s="9"/>
      <c r="E208" s="11">
        <v>1678.49</v>
      </c>
      <c r="F208" s="14" t="s">
        <v>115</v>
      </c>
    </row>
    <row r="209" spans="1:6" x14ac:dyDescent="0.25">
      <c r="A209">
        <v>2022</v>
      </c>
      <c r="B209" s="12">
        <v>44617</v>
      </c>
      <c r="C209" s="9">
        <v>218</v>
      </c>
      <c r="D209" s="9"/>
      <c r="E209" s="11">
        <v>1678.49</v>
      </c>
      <c r="F209" s="14" t="s">
        <v>115</v>
      </c>
    </row>
    <row r="210" spans="1:6" x14ac:dyDescent="0.25">
      <c r="A210">
        <v>2022</v>
      </c>
      <c r="B210" s="12">
        <v>44617</v>
      </c>
      <c r="C210" s="9">
        <v>219</v>
      </c>
      <c r="D210" s="9" t="s">
        <v>170</v>
      </c>
      <c r="E210" s="11">
        <v>71575</v>
      </c>
      <c r="F210" s="14" t="s">
        <v>172</v>
      </c>
    </row>
    <row r="211" spans="1:6" x14ac:dyDescent="0.25">
      <c r="A211">
        <v>2022</v>
      </c>
      <c r="B211" s="12">
        <v>44617</v>
      </c>
      <c r="C211" s="9">
        <v>220</v>
      </c>
      <c r="D211" s="9"/>
      <c r="E211" s="11">
        <v>26719</v>
      </c>
      <c r="F211" s="14" t="s">
        <v>135</v>
      </c>
    </row>
    <row r="212" spans="1:6" x14ac:dyDescent="0.25">
      <c r="A212">
        <v>2022</v>
      </c>
      <c r="B212" s="12">
        <v>44621</v>
      </c>
      <c r="C212" s="9">
        <v>221</v>
      </c>
      <c r="D212" s="9" t="s">
        <v>147</v>
      </c>
      <c r="E212" s="11">
        <v>163569.84</v>
      </c>
      <c r="F212" s="14" t="s">
        <v>108</v>
      </c>
    </row>
    <row r="213" spans="1:6" x14ac:dyDescent="0.25">
      <c r="A213">
        <v>2022</v>
      </c>
      <c r="B213" s="12">
        <v>44621</v>
      </c>
      <c r="C213" s="9">
        <v>222</v>
      </c>
      <c r="D213" s="9" t="s">
        <v>68</v>
      </c>
      <c r="E213" s="11">
        <v>320000</v>
      </c>
      <c r="F213" s="14" t="s">
        <v>172</v>
      </c>
    </row>
    <row r="214" spans="1:6" x14ac:dyDescent="0.25">
      <c r="A214">
        <v>2022</v>
      </c>
      <c r="B214" s="12">
        <v>44622</v>
      </c>
      <c r="C214" s="9">
        <v>223</v>
      </c>
      <c r="D214" s="9" t="s">
        <v>174</v>
      </c>
      <c r="E214" s="11">
        <v>731.69</v>
      </c>
      <c r="F214" s="14" t="s">
        <v>137</v>
      </c>
    </row>
    <row r="215" spans="1:6" x14ac:dyDescent="0.25">
      <c r="A215">
        <v>2022</v>
      </c>
      <c r="B215" s="12">
        <v>44623</v>
      </c>
      <c r="C215" s="9">
        <v>224</v>
      </c>
      <c r="D215" s="9" t="s">
        <v>33</v>
      </c>
      <c r="E215" s="11">
        <v>158340.96</v>
      </c>
      <c r="F215" s="14" t="s">
        <v>92</v>
      </c>
    </row>
    <row r="216" spans="1:6" x14ac:dyDescent="0.25">
      <c r="A216">
        <v>2022</v>
      </c>
      <c r="B216" s="12">
        <v>44623</v>
      </c>
      <c r="C216" s="9">
        <v>225</v>
      </c>
      <c r="D216" s="9" t="s">
        <v>48</v>
      </c>
      <c r="E216" s="11">
        <v>190060.32</v>
      </c>
      <c r="F216" s="14" t="s">
        <v>92</v>
      </c>
    </row>
    <row r="217" spans="1:6" x14ac:dyDescent="0.25">
      <c r="A217">
        <v>2022</v>
      </c>
      <c r="B217" s="12">
        <v>44623</v>
      </c>
      <c r="C217" s="9">
        <v>226</v>
      </c>
      <c r="D217" s="9" t="s">
        <v>14</v>
      </c>
      <c r="E217" s="11">
        <v>65363.4</v>
      </c>
      <c r="F217" s="14" t="s">
        <v>92</v>
      </c>
    </row>
    <row r="218" spans="1:6" x14ac:dyDescent="0.25">
      <c r="A218">
        <v>2022</v>
      </c>
      <c r="B218" s="12">
        <v>44623</v>
      </c>
      <c r="C218" s="9">
        <v>227</v>
      </c>
      <c r="D218" s="9" t="s">
        <v>14</v>
      </c>
      <c r="E218" s="11">
        <v>12994.92</v>
      </c>
      <c r="F218" s="14" t="s">
        <v>92</v>
      </c>
    </row>
    <row r="219" spans="1:6" x14ac:dyDescent="0.25">
      <c r="A219">
        <v>2022</v>
      </c>
      <c r="B219" s="12">
        <v>44623</v>
      </c>
      <c r="C219" s="9">
        <v>228</v>
      </c>
      <c r="D219" s="9" t="s">
        <v>34</v>
      </c>
      <c r="E219" s="11">
        <v>49261.34</v>
      </c>
      <c r="F219" s="14" t="s">
        <v>92</v>
      </c>
    </row>
    <row r="220" spans="1:6" x14ac:dyDescent="0.25">
      <c r="A220">
        <v>2022</v>
      </c>
      <c r="B220" s="12">
        <v>44623</v>
      </c>
      <c r="C220" s="9">
        <v>229</v>
      </c>
      <c r="D220" s="9" t="s">
        <v>34</v>
      </c>
      <c r="E220" s="11">
        <v>128496.58</v>
      </c>
      <c r="F220" s="14" t="s">
        <v>92</v>
      </c>
    </row>
    <row r="221" spans="1:6" x14ac:dyDescent="0.25">
      <c r="A221">
        <v>2022</v>
      </c>
      <c r="B221" s="12">
        <v>44623</v>
      </c>
      <c r="C221" s="9">
        <v>230</v>
      </c>
      <c r="D221" s="9" t="s">
        <v>59</v>
      </c>
      <c r="E221" s="11">
        <v>81307.08</v>
      </c>
      <c r="F221" s="14" t="s">
        <v>92</v>
      </c>
    </row>
    <row r="222" spans="1:6" x14ac:dyDescent="0.25">
      <c r="A222">
        <v>2022</v>
      </c>
      <c r="B222" s="12">
        <v>44623</v>
      </c>
      <c r="C222" s="9">
        <v>231</v>
      </c>
      <c r="D222" s="9" t="s">
        <v>49</v>
      </c>
      <c r="E222" s="11">
        <v>40980.6</v>
      </c>
      <c r="F222" s="14" t="s">
        <v>92</v>
      </c>
    </row>
    <row r="223" spans="1:6" x14ac:dyDescent="0.25">
      <c r="A223">
        <v>2022</v>
      </c>
      <c r="B223" s="12">
        <v>44623</v>
      </c>
      <c r="C223" s="9">
        <v>232</v>
      </c>
      <c r="D223" s="9" t="s">
        <v>49</v>
      </c>
      <c r="E223" s="11">
        <v>28521.72</v>
      </c>
      <c r="F223" s="14" t="s">
        <v>92</v>
      </c>
    </row>
    <row r="224" spans="1:6" x14ac:dyDescent="0.25">
      <c r="A224">
        <v>2022</v>
      </c>
      <c r="B224" s="12">
        <v>44623</v>
      </c>
      <c r="C224" s="9">
        <v>233</v>
      </c>
      <c r="D224" s="9" t="s">
        <v>35</v>
      </c>
      <c r="E224" s="11">
        <v>92908.160000000003</v>
      </c>
      <c r="F224" s="14" t="s">
        <v>92</v>
      </c>
    </row>
    <row r="225" spans="1:6" x14ac:dyDescent="0.25">
      <c r="A225">
        <v>2022</v>
      </c>
      <c r="B225" s="12">
        <v>44623</v>
      </c>
      <c r="C225" s="9">
        <v>234</v>
      </c>
      <c r="D225" s="9" t="s">
        <v>35</v>
      </c>
      <c r="E225" s="11">
        <v>220955.96</v>
      </c>
      <c r="F225" s="14" t="s">
        <v>92</v>
      </c>
    </row>
    <row r="226" spans="1:6" x14ac:dyDescent="0.25">
      <c r="A226">
        <v>2022</v>
      </c>
      <c r="B226" s="12">
        <v>44623</v>
      </c>
      <c r="C226" s="9">
        <v>235</v>
      </c>
      <c r="D226" s="9" t="s">
        <v>60</v>
      </c>
      <c r="E226" s="11">
        <v>43358.400000000001</v>
      </c>
      <c r="F226" s="14" t="s">
        <v>92</v>
      </c>
    </row>
    <row r="227" spans="1:6" x14ac:dyDescent="0.25">
      <c r="A227">
        <v>2022</v>
      </c>
      <c r="B227" s="12">
        <v>44623</v>
      </c>
      <c r="C227" s="9">
        <v>236</v>
      </c>
      <c r="D227" s="9" t="s">
        <v>61</v>
      </c>
      <c r="E227" s="11">
        <v>87225.96</v>
      </c>
      <c r="F227" s="14" t="s">
        <v>92</v>
      </c>
    </row>
    <row r="228" spans="1:6" x14ac:dyDescent="0.25">
      <c r="A228">
        <v>2022</v>
      </c>
      <c r="B228" s="12">
        <v>44623</v>
      </c>
      <c r="C228" s="9">
        <v>237</v>
      </c>
      <c r="D228" s="9" t="s">
        <v>50</v>
      </c>
      <c r="E228" s="11">
        <v>281423.12</v>
      </c>
      <c r="F228" s="14" t="s">
        <v>92</v>
      </c>
    </row>
    <row r="229" spans="1:6" x14ac:dyDescent="0.25">
      <c r="A229">
        <v>2022</v>
      </c>
      <c r="B229" s="12">
        <v>44623</v>
      </c>
      <c r="C229" s="9">
        <v>238</v>
      </c>
      <c r="D229" s="9" t="s">
        <v>36</v>
      </c>
      <c r="E229" s="11">
        <v>78556.2</v>
      </c>
      <c r="F229" s="14" t="s">
        <v>92</v>
      </c>
    </row>
    <row r="230" spans="1:6" x14ac:dyDescent="0.25">
      <c r="A230">
        <v>2022</v>
      </c>
      <c r="B230" s="12">
        <v>44623</v>
      </c>
      <c r="C230" s="9">
        <v>239</v>
      </c>
      <c r="D230" s="9" t="s">
        <v>51</v>
      </c>
      <c r="E230" s="11">
        <v>92819.04</v>
      </c>
      <c r="F230" s="14" t="s">
        <v>92</v>
      </c>
    </row>
    <row r="231" spans="1:6" x14ac:dyDescent="0.25">
      <c r="A231">
        <v>2022</v>
      </c>
      <c r="B231" s="12">
        <v>44623</v>
      </c>
      <c r="C231" s="9">
        <v>240</v>
      </c>
      <c r="D231" s="9" t="s">
        <v>37</v>
      </c>
      <c r="E231" s="11">
        <v>152673</v>
      </c>
      <c r="F231" s="14" t="s">
        <v>92</v>
      </c>
    </row>
    <row r="232" spans="1:6" x14ac:dyDescent="0.25">
      <c r="A232">
        <v>2022</v>
      </c>
      <c r="B232" s="12">
        <v>44623</v>
      </c>
      <c r="C232" s="9">
        <v>241</v>
      </c>
      <c r="D232" s="9" t="s">
        <v>52</v>
      </c>
      <c r="E232" s="11">
        <v>34669.15</v>
      </c>
      <c r="F232" s="14" t="s">
        <v>92</v>
      </c>
    </row>
    <row r="233" spans="1:6" x14ac:dyDescent="0.25">
      <c r="A233">
        <v>2022</v>
      </c>
      <c r="B233" s="12">
        <v>44623</v>
      </c>
      <c r="C233" s="9">
        <v>242</v>
      </c>
      <c r="D233" s="9" t="s">
        <v>16</v>
      </c>
      <c r="E233" s="11">
        <v>654113.12</v>
      </c>
      <c r="F233" s="14" t="s">
        <v>92</v>
      </c>
    </row>
    <row r="234" spans="1:6" x14ac:dyDescent="0.25">
      <c r="A234">
        <v>2022</v>
      </c>
      <c r="B234" s="12">
        <v>44623</v>
      </c>
      <c r="C234" s="9">
        <v>243</v>
      </c>
      <c r="D234" s="9" t="s">
        <v>16</v>
      </c>
      <c r="E234" s="11">
        <v>7723.12</v>
      </c>
      <c r="F234" s="14" t="s">
        <v>92</v>
      </c>
    </row>
    <row r="235" spans="1:6" x14ac:dyDescent="0.25">
      <c r="A235">
        <v>2022</v>
      </c>
      <c r="B235" s="12">
        <v>44623</v>
      </c>
      <c r="C235" s="9">
        <v>244</v>
      </c>
      <c r="D235" s="9" t="s">
        <v>16</v>
      </c>
      <c r="E235" s="11">
        <v>138751.20000000001</v>
      </c>
      <c r="F235" s="14" t="s">
        <v>92</v>
      </c>
    </row>
    <row r="236" spans="1:6" x14ac:dyDescent="0.25">
      <c r="A236">
        <v>2022</v>
      </c>
      <c r="B236" s="12">
        <v>44623</v>
      </c>
      <c r="C236" s="9">
        <v>245</v>
      </c>
      <c r="D236" s="9" t="s">
        <v>23</v>
      </c>
      <c r="E236" s="11">
        <v>105922.64</v>
      </c>
      <c r="F236" s="14" t="s">
        <v>92</v>
      </c>
    </row>
    <row r="237" spans="1:6" x14ac:dyDescent="0.25">
      <c r="A237">
        <v>2022</v>
      </c>
      <c r="B237" s="12">
        <v>44623</v>
      </c>
      <c r="C237" s="9">
        <v>246</v>
      </c>
      <c r="D237" s="9" t="s">
        <v>23</v>
      </c>
      <c r="E237" s="11">
        <v>46799</v>
      </c>
      <c r="F237" s="14" t="s">
        <v>92</v>
      </c>
    </row>
    <row r="238" spans="1:6" x14ac:dyDescent="0.25">
      <c r="A238">
        <v>2022</v>
      </c>
      <c r="B238" s="12">
        <v>44623</v>
      </c>
      <c r="C238" s="9">
        <v>247</v>
      </c>
      <c r="D238" s="9" t="s">
        <v>23</v>
      </c>
      <c r="E238" s="11">
        <v>96718.12</v>
      </c>
      <c r="F238" s="14" t="s">
        <v>92</v>
      </c>
    </row>
    <row r="239" spans="1:6" x14ac:dyDescent="0.25">
      <c r="A239">
        <v>2022</v>
      </c>
      <c r="B239" s="12">
        <v>44623</v>
      </c>
      <c r="C239" s="9">
        <v>248</v>
      </c>
      <c r="D239" s="9" t="s">
        <v>62</v>
      </c>
      <c r="E239" s="11">
        <v>216264.72</v>
      </c>
      <c r="F239" s="14" t="s">
        <v>92</v>
      </c>
    </row>
    <row r="240" spans="1:6" x14ac:dyDescent="0.25">
      <c r="A240">
        <v>2022</v>
      </c>
      <c r="B240" s="12">
        <v>44623</v>
      </c>
      <c r="C240" s="9">
        <v>249</v>
      </c>
      <c r="D240" s="9" t="s">
        <v>63</v>
      </c>
      <c r="E240" s="11">
        <v>87344.24</v>
      </c>
      <c r="F240" s="14" t="s">
        <v>92</v>
      </c>
    </row>
    <row r="241" spans="1:6" x14ac:dyDescent="0.25">
      <c r="A241">
        <v>2022</v>
      </c>
      <c r="B241" s="12">
        <v>44623</v>
      </c>
      <c r="C241" s="9">
        <v>250</v>
      </c>
      <c r="D241" s="9" t="s">
        <v>38</v>
      </c>
      <c r="E241" s="11">
        <v>146060.12</v>
      </c>
      <c r="F241" s="14" t="s">
        <v>92</v>
      </c>
    </row>
    <row r="242" spans="1:6" x14ac:dyDescent="0.25">
      <c r="A242">
        <v>2022</v>
      </c>
      <c r="B242" s="12">
        <v>44623</v>
      </c>
      <c r="C242" s="9">
        <v>251</v>
      </c>
      <c r="D242" s="9" t="s">
        <v>17</v>
      </c>
      <c r="E242" s="11">
        <v>15624.72</v>
      </c>
      <c r="F242" s="14" t="s">
        <v>92</v>
      </c>
    </row>
    <row r="243" spans="1:6" x14ac:dyDescent="0.25">
      <c r="A243">
        <v>2022</v>
      </c>
      <c r="B243" s="12">
        <v>44623</v>
      </c>
      <c r="C243" s="9">
        <v>252</v>
      </c>
      <c r="D243" s="9" t="s">
        <v>39</v>
      </c>
      <c r="E243" s="11">
        <v>305733</v>
      </c>
      <c r="F243" s="14" t="s">
        <v>92</v>
      </c>
    </row>
    <row r="244" spans="1:6" x14ac:dyDescent="0.25">
      <c r="A244">
        <v>2022</v>
      </c>
      <c r="B244" s="12">
        <v>44623</v>
      </c>
      <c r="C244" s="9">
        <v>253</v>
      </c>
      <c r="D244" s="9" t="s">
        <v>24</v>
      </c>
      <c r="E244" s="11">
        <v>519819.9</v>
      </c>
      <c r="F244" s="14" t="s">
        <v>92</v>
      </c>
    </row>
    <row r="245" spans="1:6" x14ac:dyDescent="0.25">
      <c r="A245">
        <v>2022</v>
      </c>
      <c r="B245" s="12">
        <v>44623</v>
      </c>
      <c r="C245" s="9">
        <v>254</v>
      </c>
      <c r="D245" s="9" t="s">
        <v>24</v>
      </c>
      <c r="E245" s="11">
        <v>54470.239999999998</v>
      </c>
      <c r="F245" s="14" t="s">
        <v>92</v>
      </c>
    </row>
    <row r="246" spans="1:6" x14ac:dyDescent="0.25">
      <c r="A246">
        <v>2022</v>
      </c>
      <c r="B246" s="12">
        <v>44623</v>
      </c>
      <c r="C246" s="9">
        <v>255</v>
      </c>
      <c r="D246" s="9" t="s">
        <v>18</v>
      </c>
      <c r="E246" s="11">
        <v>137808.88</v>
      </c>
      <c r="F246" s="14" t="s">
        <v>92</v>
      </c>
    </row>
    <row r="247" spans="1:6" x14ac:dyDescent="0.25">
      <c r="A247">
        <v>2022</v>
      </c>
      <c r="B247" s="12">
        <v>44623</v>
      </c>
      <c r="C247" s="9">
        <v>256</v>
      </c>
      <c r="D247" s="9" t="s">
        <v>19</v>
      </c>
      <c r="E247" s="11">
        <v>95808.72</v>
      </c>
      <c r="F247" s="14" t="s">
        <v>92</v>
      </c>
    </row>
    <row r="248" spans="1:6" x14ac:dyDescent="0.25">
      <c r="A248">
        <v>2022</v>
      </c>
      <c r="B248" s="12">
        <v>44623</v>
      </c>
      <c r="C248" s="9">
        <v>257</v>
      </c>
      <c r="D248" s="9" t="s">
        <v>142</v>
      </c>
      <c r="E248" s="11">
        <v>167792.28</v>
      </c>
      <c r="F248" s="14" t="s">
        <v>92</v>
      </c>
    </row>
    <row r="249" spans="1:6" x14ac:dyDescent="0.25">
      <c r="A249">
        <v>2022</v>
      </c>
      <c r="B249" s="12">
        <v>44623</v>
      </c>
      <c r="C249" s="9">
        <v>258</v>
      </c>
      <c r="D249" s="9" t="s">
        <v>25</v>
      </c>
      <c r="E249" s="11">
        <v>154861.88</v>
      </c>
      <c r="F249" s="14" t="s">
        <v>92</v>
      </c>
    </row>
    <row r="250" spans="1:6" x14ac:dyDescent="0.25">
      <c r="A250">
        <v>2022</v>
      </c>
      <c r="B250" s="12">
        <v>44623</v>
      </c>
      <c r="C250" s="9">
        <v>259</v>
      </c>
      <c r="D250" s="9" t="s">
        <v>40</v>
      </c>
      <c r="E250" s="11">
        <v>66893.399999999994</v>
      </c>
      <c r="F250" s="14" t="s">
        <v>92</v>
      </c>
    </row>
    <row r="251" spans="1:6" x14ac:dyDescent="0.25">
      <c r="A251">
        <v>2022</v>
      </c>
      <c r="B251" s="12">
        <v>44623</v>
      </c>
      <c r="C251" s="9">
        <v>260</v>
      </c>
      <c r="D251" s="9" t="s">
        <v>54</v>
      </c>
      <c r="E251" s="11">
        <v>141603.6</v>
      </c>
      <c r="F251" s="14" t="s">
        <v>92</v>
      </c>
    </row>
    <row r="252" spans="1:6" x14ac:dyDescent="0.25">
      <c r="A252">
        <v>2022</v>
      </c>
      <c r="B252" s="12">
        <v>44623</v>
      </c>
      <c r="C252" s="9">
        <v>261</v>
      </c>
      <c r="D252" s="9" t="s">
        <v>64</v>
      </c>
      <c r="E252" s="11">
        <v>65655.72</v>
      </c>
      <c r="F252" s="14" t="s">
        <v>92</v>
      </c>
    </row>
    <row r="253" spans="1:6" x14ac:dyDescent="0.25">
      <c r="A253">
        <v>2022</v>
      </c>
      <c r="B253" s="12">
        <v>44623</v>
      </c>
      <c r="C253" s="9">
        <v>262</v>
      </c>
      <c r="D253" s="9" t="s">
        <v>26</v>
      </c>
      <c r="E253" s="11">
        <v>76493.759999999995</v>
      </c>
      <c r="F253" s="14" t="s">
        <v>92</v>
      </c>
    </row>
    <row r="254" spans="1:6" x14ac:dyDescent="0.25">
      <c r="A254">
        <v>2022</v>
      </c>
      <c r="B254" s="12">
        <v>44623</v>
      </c>
      <c r="C254" s="9">
        <v>263</v>
      </c>
      <c r="D254" s="9" t="s">
        <v>41</v>
      </c>
      <c r="E254" s="11">
        <v>106129.44</v>
      </c>
      <c r="F254" s="14" t="s">
        <v>92</v>
      </c>
    </row>
    <row r="255" spans="1:6" x14ac:dyDescent="0.25">
      <c r="A255">
        <v>2022</v>
      </c>
      <c r="B255" s="12">
        <v>44623</v>
      </c>
      <c r="C255" s="9">
        <v>264</v>
      </c>
      <c r="D255" s="9" t="s">
        <v>129</v>
      </c>
      <c r="E255" s="11">
        <v>290700.03999999998</v>
      </c>
      <c r="F255" s="14" t="s">
        <v>92</v>
      </c>
    </row>
    <row r="256" spans="1:6" x14ac:dyDescent="0.25">
      <c r="A256">
        <v>2022</v>
      </c>
      <c r="B256" s="12">
        <v>44623</v>
      </c>
      <c r="C256" s="9">
        <v>265</v>
      </c>
      <c r="D256" s="9" t="s">
        <v>65</v>
      </c>
      <c r="E256" s="11">
        <v>94963.04</v>
      </c>
      <c r="F256" s="14" t="s">
        <v>92</v>
      </c>
    </row>
    <row r="257" spans="1:6" x14ac:dyDescent="0.25">
      <c r="A257">
        <v>2022</v>
      </c>
      <c r="B257" s="12">
        <v>44623</v>
      </c>
      <c r="C257" s="9">
        <v>266</v>
      </c>
      <c r="D257" s="9" t="s">
        <v>27</v>
      </c>
      <c r="E257" s="11">
        <v>733641.31</v>
      </c>
      <c r="F257" s="14" t="s">
        <v>92</v>
      </c>
    </row>
    <row r="258" spans="1:6" x14ac:dyDescent="0.25">
      <c r="A258">
        <v>2022</v>
      </c>
      <c r="B258" s="12">
        <v>44623</v>
      </c>
      <c r="C258" s="9">
        <v>267</v>
      </c>
      <c r="D258" s="9" t="s">
        <v>27</v>
      </c>
      <c r="E258" s="11">
        <v>74023</v>
      </c>
      <c r="F258" s="14" t="s">
        <v>92</v>
      </c>
    </row>
    <row r="259" spans="1:6" x14ac:dyDescent="0.25">
      <c r="A259">
        <v>2022</v>
      </c>
      <c r="B259" s="12">
        <v>44623</v>
      </c>
      <c r="C259" s="9">
        <v>268</v>
      </c>
      <c r="D259" s="9" t="s">
        <v>27</v>
      </c>
      <c r="E259" s="11">
        <v>263186.24</v>
      </c>
      <c r="F259" s="14" t="s">
        <v>92</v>
      </c>
    </row>
    <row r="260" spans="1:6" x14ac:dyDescent="0.25">
      <c r="A260">
        <v>2022</v>
      </c>
      <c r="B260" s="12">
        <v>44623</v>
      </c>
      <c r="C260" s="9">
        <v>269</v>
      </c>
      <c r="D260" s="9" t="s">
        <v>27</v>
      </c>
      <c r="E260" s="11">
        <v>57012.72</v>
      </c>
      <c r="F260" s="14" t="s">
        <v>92</v>
      </c>
    </row>
    <row r="261" spans="1:6" x14ac:dyDescent="0.25">
      <c r="A261">
        <v>2022</v>
      </c>
      <c r="B261" s="12">
        <v>44623</v>
      </c>
      <c r="C261" s="9">
        <v>270</v>
      </c>
      <c r="D261" s="9" t="s">
        <v>28</v>
      </c>
      <c r="E261" s="11">
        <v>230690.24</v>
      </c>
      <c r="F261" s="14" t="s">
        <v>92</v>
      </c>
    </row>
    <row r="262" spans="1:6" x14ac:dyDescent="0.25">
      <c r="A262">
        <v>2022</v>
      </c>
      <c r="B262" s="12">
        <v>44623</v>
      </c>
      <c r="C262" s="9">
        <v>271</v>
      </c>
      <c r="D262" s="9" t="s">
        <v>20</v>
      </c>
      <c r="E262" s="11">
        <v>174757.16</v>
      </c>
      <c r="F262" s="14" t="s">
        <v>92</v>
      </c>
    </row>
    <row r="263" spans="1:6" x14ac:dyDescent="0.25">
      <c r="A263">
        <v>2022</v>
      </c>
      <c r="B263" s="12">
        <v>44623</v>
      </c>
      <c r="C263" s="9">
        <v>272</v>
      </c>
      <c r="D263" s="9" t="s">
        <v>20</v>
      </c>
      <c r="E263" s="11">
        <v>155470.28</v>
      </c>
      <c r="F263" s="14" t="s">
        <v>92</v>
      </c>
    </row>
    <row r="264" spans="1:6" x14ac:dyDescent="0.25">
      <c r="A264">
        <v>2022</v>
      </c>
      <c r="B264" s="12">
        <v>44623</v>
      </c>
      <c r="C264" s="9">
        <v>273</v>
      </c>
      <c r="D264" s="9" t="s">
        <v>20</v>
      </c>
      <c r="E264" s="11">
        <v>115298.51</v>
      </c>
      <c r="F264" s="14" t="s">
        <v>92</v>
      </c>
    </row>
    <row r="265" spans="1:6" x14ac:dyDescent="0.25">
      <c r="A265">
        <v>2022</v>
      </c>
      <c r="B265" s="12">
        <v>44623</v>
      </c>
      <c r="C265" s="9">
        <v>274</v>
      </c>
      <c r="D265" s="9" t="s">
        <v>20</v>
      </c>
      <c r="E265" s="11">
        <v>165761.76</v>
      </c>
      <c r="F265" s="14" t="s">
        <v>92</v>
      </c>
    </row>
    <row r="266" spans="1:6" x14ac:dyDescent="0.25">
      <c r="A266">
        <v>2022</v>
      </c>
      <c r="B266" s="12">
        <v>44623</v>
      </c>
      <c r="C266" s="9">
        <v>275</v>
      </c>
      <c r="D266" s="9" t="s">
        <v>21</v>
      </c>
      <c r="E266" s="11">
        <v>170186.16</v>
      </c>
      <c r="F266" s="14" t="s">
        <v>92</v>
      </c>
    </row>
    <row r="267" spans="1:6" x14ac:dyDescent="0.25">
      <c r="A267">
        <v>2022</v>
      </c>
      <c r="B267" s="12">
        <v>44623</v>
      </c>
      <c r="C267" s="9">
        <v>276</v>
      </c>
      <c r="D267" s="9" t="s">
        <v>29</v>
      </c>
      <c r="E267" s="11">
        <v>78214.92</v>
      </c>
      <c r="F267" s="14" t="s">
        <v>92</v>
      </c>
    </row>
    <row r="268" spans="1:6" x14ac:dyDescent="0.25">
      <c r="A268">
        <v>2022</v>
      </c>
      <c r="B268" s="12">
        <v>44623</v>
      </c>
      <c r="C268" s="9">
        <v>277</v>
      </c>
      <c r="D268" s="9" t="s">
        <v>22</v>
      </c>
      <c r="E268" s="11">
        <v>83483.72</v>
      </c>
      <c r="F268" s="14" t="s">
        <v>92</v>
      </c>
    </row>
    <row r="269" spans="1:6" x14ac:dyDescent="0.25">
      <c r="A269">
        <v>2022</v>
      </c>
      <c r="B269" s="12">
        <v>44623</v>
      </c>
      <c r="C269" s="9">
        <v>278</v>
      </c>
      <c r="D269" s="9" t="s">
        <v>42</v>
      </c>
      <c r="E269" s="11">
        <v>64414.28</v>
      </c>
      <c r="F269" s="14" t="s">
        <v>92</v>
      </c>
    </row>
    <row r="270" spans="1:6" x14ac:dyDescent="0.25">
      <c r="A270">
        <v>2022</v>
      </c>
      <c r="B270" s="12">
        <v>44623</v>
      </c>
      <c r="C270" s="9">
        <v>279</v>
      </c>
      <c r="D270" s="9" t="s">
        <v>166</v>
      </c>
      <c r="E270" s="11">
        <v>496766.2</v>
      </c>
      <c r="F270" s="14" t="s">
        <v>92</v>
      </c>
    </row>
    <row r="271" spans="1:6" x14ac:dyDescent="0.25">
      <c r="A271">
        <v>2022</v>
      </c>
      <c r="B271" s="12">
        <v>44623</v>
      </c>
      <c r="C271" s="9">
        <v>280</v>
      </c>
      <c r="D271" s="9" t="s">
        <v>73</v>
      </c>
      <c r="E271" s="11">
        <v>272356.8</v>
      </c>
      <c r="F271" s="14" t="s">
        <v>92</v>
      </c>
    </row>
    <row r="272" spans="1:6" x14ac:dyDescent="0.25">
      <c r="A272">
        <v>2022</v>
      </c>
      <c r="B272" s="12">
        <v>44623</v>
      </c>
      <c r="C272" s="9">
        <v>281</v>
      </c>
      <c r="D272" s="9" t="s">
        <v>44</v>
      </c>
      <c r="E272" s="11">
        <v>417805.29</v>
      </c>
      <c r="F272" s="14" t="s">
        <v>92</v>
      </c>
    </row>
    <row r="273" spans="1:6" x14ac:dyDescent="0.25">
      <c r="A273">
        <v>2022</v>
      </c>
      <c r="B273" s="12">
        <v>44623</v>
      </c>
      <c r="C273" s="9">
        <v>282</v>
      </c>
      <c r="D273" s="9" t="s">
        <v>45</v>
      </c>
      <c r="E273" s="11">
        <v>203829.36</v>
      </c>
      <c r="F273" s="14" t="s">
        <v>92</v>
      </c>
    </row>
    <row r="274" spans="1:6" x14ac:dyDescent="0.25">
      <c r="A274">
        <v>2022</v>
      </c>
      <c r="B274" s="12">
        <v>44623</v>
      </c>
      <c r="C274" s="9">
        <v>283</v>
      </c>
      <c r="D274" s="9" t="s">
        <v>47</v>
      </c>
      <c r="E274" s="11">
        <v>133167.96</v>
      </c>
      <c r="F274" s="14" t="s">
        <v>92</v>
      </c>
    </row>
    <row r="275" spans="1:6" x14ac:dyDescent="0.25">
      <c r="A275">
        <v>2022</v>
      </c>
      <c r="B275" s="12">
        <v>44623</v>
      </c>
      <c r="C275" s="9">
        <v>284</v>
      </c>
      <c r="D275" s="9" t="s">
        <v>32</v>
      </c>
      <c r="E275" s="11">
        <v>470710.84</v>
      </c>
      <c r="F275" s="14" t="s">
        <v>92</v>
      </c>
    </row>
    <row r="276" spans="1:6" x14ac:dyDescent="0.25">
      <c r="A276">
        <v>2022</v>
      </c>
      <c r="B276" s="12">
        <v>44623</v>
      </c>
      <c r="C276" s="9">
        <v>285</v>
      </c>
      <c r="D276" s="9" t="s">
        <v>32</v>
      </c>
      <c r="E276" s="11">
        <v>210865.44</v>
      </c>
      <c r="F276" s="14" t="s">
        <v>92</v>
      </c>
    </row>
    <row r="277" spans="1:6" x14ac:dyDescent="0.25">
      <c r="A277">
        <v>2022</v>
      </c>
      <c r="B277" s="12">
        <v>44623</v>
      </c>
      <c r="C277" s="9">
        <v>286</v>
      </c>
      <c r="D277" s="9" t="s">
        <v>32</v>
      </c>
      <c r="E277" s="11">
        <v>271706.52</v>
      </c>
      <c r="F277" s="14" t="s">
        <v>92</v>
      </c>
    </row>
    <row r="278" spans="1:6" x14ac:dyDescent="0.25">
      <c r="A278">
        <v>2022</v>
      </c>
      <c r="B278" s="12">
        <v>44623</v>
      </c>
      <c r="C278" s="9">
        <v>287</v>
      </c>
      <c r="D278" s="9" t="s">
        <v>56</v>
      </c>
      <c r="E278" s="11">
        <v>70573.919999999998</v>
      </c>
      <c r="F278" s="14" t="s">
        <v>92</v>
      </c>
    </row>
    <row r="279" spans="1:6" x14ac:dyDescent="0.25">
      <c r="A279">
        <v>2022</v>
      </c>
      <c r="B279" s="12">
        <v>44623</v>
      </c>
      <c r="C279" s="9">
        <v>288</v>
      </c>
      <c r="D279" s="9" t="s">
        <v>57</v>
      </c>
      <c r="E279" s="11">
        <v>52594.559999999998</v>
      </c>
      <c r="F279" s="14" t="s">
        <v>92</v>
      </c>
    </row>
    <row r="280" spans="1:6" x14ac:dyDescent="0.25">
      <c r="A280">
        <v>2022</v>
      </c>
      <c r="B280" s="12">
        <v>44623</v>
      </c>
      <c r="C280" s="9">
        <v>289</v>
      </c>
      <c r="D280" s="9" t="s">
        <v>58</v>
      </c>
      <c r="E280" s="11">
        <v>176998.32</v>
      </c>
      <c r="F280" s="14" t="s">
        <v>92</v>
      </c>
    </row>
    <row r="281" spans="1:6" x14ac:dyDescent="0.25">
      <c r="A281">
        <v>2022</v>
      </c>
      <c r="B281" s="12">
        <v>44624</v>
      </c>
      <c r="C281" s="9">
        <v>290</v>
      </c>
      <c r="D281" s="9" t="s">
        <v>127</v>
      </c>
      <c r="E281" s="11">
        <v>67533</v>
      </c>
      <c r="F281" s="14" t="s">
        <v>176</v>
      </c>
    </row>
    <row r="282" spans="1:6" x14ac:dyDescent="0.25">
      <c r="A282">
        <v>2022</v>
      </c>
      <c r="B282" s="12">
        <v>44624</v>
      </c>
      <c r="C282" s="9">
        <v>291</v>
      </c>
      <c r="D282" s="9" t="s">
        <v>127</v>
      </c>
      <c r="E282" s="11">
        <v>200000</v>
      </c>
      <c r="F282" s="14" t="s">
        <v>176</v>
      </c>
    </row>
    <row r="283" spans="1:6" x14ac:dyDescent="0.25">
      <c r="A283">
        <v>2022</v>
      </c>
      <c r="B283" s="12">
        <v>44624</v>
      </c>
      <c r="C283" s="9">
        <v>292</v>
      </c>
      <c r="D283" s="9" t="s">
        <v>127</v>
      </c>
      <c r="E283" s="11">
        <v>90000</v>
      </c>
      <c r="F283" s="14" t="s">
        <v>176</v>
      </c>
    </row>
    <row r="284" spans="1:6" x14ac:dyDescent="0.25">
      <c r="A284">
        <v>2022</v>
      </c>
      <c r="B284" s="12">
        <v>44624</v>
      </c>
      <c r="C284" s="9">
        <v>293</v>
      </c>
      <c r="D284" s="9" t="s">
        <v>13</v>
      </c>
      <c r="E284" s="11">
        <v>398.33</v>
      </c>
      <c r="F284" s="14" t="s">
        <v>91</v>
      </c>
    </row>
    <row r="285" spans="1:6" x14ac:dyDescent="0.25">
      <c r="A285">
        <v>2022</v>
      </c>
      <c r="B285" s="12">
        <v>44624</v>
      </c>
      <c r="C285" s="9">
        <v>294</v>
      </c>
      <c r="D285" s="9"/>
      <c r="E285" s="11">
        <v>1046.56</v>
      </c>
      <c r="F285" s="14" t="s">
        <v>91</v>
      </c>
    </row>
    <row r="286" spans="1:6" x14ac:dyDescent="0.25">
      <c r="A286">
        <v>2022</v>
      </c>
      <c r="B286" s="12">
        <v>44624</v>
      </c>
      <c r="C286" s="9">
        <v>295</v>
      </c>
      <c r="D286" s="9" t="s">
        <v>8</v>
      </c>
      <c r="E286" s="11">
        <v>88888.7</v>
      </c>
      <c r="F286" s="14" t="s">
        <v>94</v>
      </c>
    </row>
    <row r="287" spans="1:6" x14ac:dyDescent="0.25">
      <c r="A287">
        <v>2022</v>
      </c>
      <c r="B287" s="12">
        <v>44643</v>
      </c>
      <c r="C287" s="9">
        <v>296</v>
      </c>
      <c r="D287" s="9" t="s">
        <v>141</v>
      </c>
      <c r="E287" s="11">
        <v>18.75</v>
      </c>
      <c r="F287" s="14" t="s">
        <v>116</v>
      </c>
    </row>
    <row r="288" spans="1:6" x14ac:dyDescent="0.25">
      <c r="A288">
        <v>2022</v>
      </c>
      <c r="B288" s="12">
        <v>44628</v>
      </c>
      <c r="C288" s="9">
        <v>297</v>
      </c>
      <c r="D288" s="9" t="s">
        <v>127</v>
      </c>
      <c r="E288" s="11">
        <v>600000</v>
      </c>
      <c r="F288" s="14" t="s">
        <v>172</v>
      </c>
    </row>
    <row r="289" spans="1:6" x14ac:dyDescent="0.25">
      <c r="A289">
        <v>2022</v>
      </c>
      <c r="B289" s="12">
        <v>44628</v>
      </c>
      <c r="C289" s="9">
        <v>298</v>
      </c>
      <c r="D289" s="9" t="s">
        <v>127</v>
      </c>
      <c r="E289" s="11">
        <v>300000</v>
      </c>
      <c r="F289" s="14" t="s">
        <v>172</v>
      </c>
    </row>
    <row r="290" spans="1:6" x14ac:dyDescent="0.25">
      <c r="A290">
        <v>2022</v>
      </c>
      <c r="B290" s="12">
        <v>44628</v>
      </c>
      <c r="C290" s="9">
        <v>299</v>
      </c>
      <c r="D290" s="9" t="s">
        <v>127</v>
      </c>
      <c r="E290" s="11">
        <v>540000</v>
      </c>
      <c r="F290" s="14" t="s">
        <v>172</v>
      </c>
    </row>
    <row r="291" spans="1:6" x14ac:dyDescent="0.25">
      <c r="A291">
        <v>2022</v>
      </c>
      <c r="B291" s="12">
        <v>44630</v>
      </c>
      <c r="C291" s="9">
        <v>300</v>
      </c>
      <c r="D291" s="9"/>
      <c r="E291" s="11">
        <v>1740.6</v>
      </c>
      <c r="F291" s="14" t="s">
        <v>104</v>
      </c>
    </row>
    <row r="292" spans="1:6" x14ac:dyDescent="0.25">
      <c r="A292">
        <v>2022</v>
      </c>
      <c r="B292" s="12">
        <v>44630</v>
      </c>
      <c r="C292" s="9">
        <v>301</v>
      </c>
      <c r="D292" s="9" t="s">
        <v>15</v>
      </c>
      <c r="E292" s="11">
        <v>42648.86</v>
      </c>
      <c r="F292" s="14" t="s">
        <v>95</v>
      </c>
    </row>
    <row r="293" spans="1:6" x14ac:dyDescent="0.25">
      <c r="A293">
        <v>2022</v>
      </c>
      <c r="B293" s="12">
        <v>44630</v>
      </c>
      <c r="C293" s="9">
        <v>302</v>
      </c>
      <c r="D293" s="9" t="s">
        <v>15</v>
      </c>
      <c r="E293" s="11">
        <v>892295.25</v>
      </c>
      <c r="F293" s="14" t="s">
        <v>96</v>
      </c>
    </row>
    <row r="294" spans="1:6" x14ac:dyDescent="0.25">
      <c r="A294">
        <v>2022</v>
      </c>
      <c r="B294" s="12">
        <v>44630</v>
      </c>
      <c r="C294" s="9">
        <v>303</v>
      </c>
      <c r="D294" s="9" t="s">
        <v>15</v>
      </c>
      <c r="E294" s="11">
        <v>61028.07</v>
      </c>
      <c r="F294" s="14" t="s">
        <v>95</v>
      </c>
    </row>
    <row r="295" spans="1:6" x14ac:dyDescent="0.25">
      <c r="A295">
        <v>2022</v>
      </c>
      <c r="B295" s="12">
        <v>44630</v>
      </c>
      <c r="C295" s="9">
        <v>304</v>
      </c>
      <c r="D295" s="9" t="s">
        <v>15</v>
      </c>
      <c r="E295" s="11">
        <v>1166719.74</v>
      </c>
      <c r="F295" s="14" t="s">
        <v>96</v>
      </c>
    </row>
    <row r="296" spans="1:6" x14ac:dyDescent="0.25">
      <c r="A296">
        <v>2022</v>
      </c>
      <c r="B296" s="12">
        <v>44630</v>
      </c>
      <c r="C296" s="9">
        <v>305</v>
      </c>
      <c r="D296" s="9" t="s">
        <v>13</v>
      </c>
      <c r="E296" s="11">
        <v>14.52</v>
      </c>
      <c r="F296" s="14" t="s">
        <v>107</v>
      </c>
    </row>
    <row r="297" spans="1:6" x14ac:dyDescent="0.25">
      <c r="A297">
        <v>2022</v>
      </c>
      <c r="B297" s="12">
        <v>44630</v>
      </c>
      <c r="C297" s="9">
        <v>306</v>
      </c>
      <c r="D297" s="9"/>
      <c r="E297" s="11">
        <v>1141.04</v>
      </c>
      <c r="F297" s="14" t="s">
        <v>91</v>
      </c>
    </row>
    <row r="298" spans="1:6" x14ac:dyDescent="0.25">
      <c r="A298">
        <v>2022</v>
      </c>
      <c r="B298" s="12">
        <v>44630</v>
      </c>
      <c r="C298" s="9">
        <v>307</v>
      </c>
      <c r="D298" s="9"/>
      <c r="E298" s="11">
        <v>1141.05</v>
      </c>
      <c r="F298" s="14" t="s">
        <v>91</v>
      </c>
    </row>
    <row r="299" spans="1:6" x14ac:dyDescent="0.25">
      <c r="A299">
        <v>2022</v>
      </c>
      <c r="B299" s="12">
        <v>44630</v>
      </c>
      <c r="C299" s="9">
        <v>308</v>
      </c>
      <c r="D299" s="9"/>
      <c r="E299" s="11">
        <v>1725.18</v>
      </c>
      <c r="F299" s="14" t="s">
        <v>91</v>
      </c>
    </row>
    <row r="300" spans="1:6" x14ac:dyDescent="0.25">
      <c r="A300">
        <v>2022</v>
      </c>
      <c r="B300" s="12">
        <v>44630</v>
      </c>
      <c r="C300" s="9">
        <v>309</v>
      </c>
      <c r="D300" s="9"/>
      <c r="E300" s="11">
        <v>959.75</v>
      </c>
      <c r="F300" s="14" t="s">
        <v>91</v>
      </c>
    </row>
    <row r="301" spans="1:6" x14ac:dyDescent="0.25">
      <c r="A301">
        <v>2022</v>
      </c>
      <c r="B301" s="12">
        <v>44630</v>
      </c>
      <c r="C301" s="9">
        <v>310</v>
      </c>
      <c r="D301" s="9"/>
      <c r="E301" s="11">
        <v>1007.13</v>
      </c>
      <c r="F301" s="14" t="s">
        <v>91</v>
      </c>
    </row>
    <row r="302" spans="1:6" x14ac:dyDescent="0.25">
      <c r="A302">
        <v>2022</v>
      </c>
      <c r="B302" s="12">
        <v>44634</v>
      </c>
      <c r="C302" s="9">
        <v>311</v>
      </c>
      <c r="D302" s="9" t="s">
        <v>33</v>
      </c>
      <c r="E302" s="11">
        <v>834442.56</v>
      </c>
      <c r="F302" s="14" t="s">
        <v>92</v>
      </c>
    </row>
    <row r="303" spans="1:6" x14ac:dyDescent="0.25">
      <c r="A303">
        <v>2022</v>
      </c>
      <c r="B303" s="12">
        <v>44634</v>
      </c>
      <c r="C303" s="9">
        <v>312</v>
      </c>
      <c r="D303" s="9" t="s">
        <v>48</v>
      </c>
      <c r="E303" s="11">
        <v>834442.56</v>
      </c>
      <c r="F303" s="14" t="s">
        <v>92</v>
      </c>
    </row>
    <row r="304" spans="1:6" x14ac:dyDescent="0.25">
      <c r="A304">
        <v>2022</v>
      </c>
      <c r="B304" s="12">
        <v>44634</v>
      </c>
      <c r="C304" s="9">
        <v>313</v>
      </c>
      <c r="D304" s="9" t="s">
        <v>14</v>
      </c>
      <c r="E304" s="11">
        <v>869211</v>
      </c>
      <c r="F304" s="14" t="s">
        <v>92</v>
      </c>
    </row>
    <row r="305" spans="1:6" x14ac:dyDescent="0.25">
      <c r="A305">
        <v>2022</v>
      </c>
      <c r="B305" s="12">
        <v>44634</v>
      </c>
      <c r="C305" s="9">
        <v>314</v>
      </c>
      <c r="D305" s="9" t="s">
        <v>14</v>
      </c>
      <c r="E305" s="11">
        <v>301326.48</v>
      </c>
      <c r="F305" s="14" t="s">
        <v>92</v>
      </c>
    </row>
    <row r="306" spans="1:6" x14ac:dyDescent="0.25">
      <c r="A306">
        <v>2022</v>
      </c>
      <c r="B306" s="12">
        <v>44634</v>
      </c>
      <c r="C306" s="9">
        <v>315</v>
      </c>
      <c r="D306" s="9" t="s">
        <v>34</v>
      </c>
      <c r="E306" s="11">
        <v>533116.07999999996</v>
      </c>
      <c r="F306" s="14" t="s">
        <v>92</v>
      </c>
    </row>
    <row r="307" spans="1:6" x14ac:dyDescent="0.25">
      <c r="A307">
        <v>2022</v>
      </c>
      <c r="B307" s="12">
        <v>44634</v>
      </c>
      <c r="C307" s="9">
        <v>316</v>
      </c>
      <c r="D307" s="9" t="s">
        <v>34</v>
      </c>
      <c r="E307" s="11">
        <v>892389.96</v>
      </c>
      <c r="F307" s="14" t="s">
        <v>92</v>
      </c>
    </row>
    <row r="308" spans="1:6" x14ac:dyDescent="0.25">
      <c r="A308">
        <v>2022</v>
      </c>
      <c r="B308" s="12">
        <v>44634</v>
      </c>
      <c r="C308" s="9">
        <v>317</v>
      </c>
      <c r="D308" s="9" t="s">
        <v>59</v>
      </c>
      <c r="E308" s="11">
        <v>347684.4</v>
      </c>
      <c r="F308" s="14" t="s">
        <v>92</v>
      </c>
    </row>
    <row r="309" spans="1:6" x14ac:dyDescent="0.25">
      <c r="A309">
        <v>2022</v>
      </c>
      <c r="B309" s="12">
        <v>44634</v>
      </c>
      <c r="C309" s="9">
        <v>318</v>
      </c>
      <c r="D309" s="9" t="s">
        <v>49</v>
      </c>
      <c r="E309" s="11">
        <v>243379.08</v>
      </c>
      <c r="F309" s="14" t="s">
        <v>92</v>
      </c>
    </row>
    <row r="310" spans="1:6" x14ac:dyDescent="0.25">
      <c r="A310">
        <v>2022</v>
      </c>
      <c r="B310" s="12">
        <v>44634</v>
      </c>
      <c r="C310" s="9">
        <v>319</v>
      </c>
      <c r="D310" s="9" t="s">
        <v>49</v>
      </c>
      <c r="E310" s="11">
        <v>405631.8</v>
      </c>
      <c r="F310" s="14" t="s">
        <v>92</v>
      </c>
    </row>
    <row r="311" spans="1:6" x14ac:dyDescent="0.25">
      <c r="A311">
        <v>2022</v>
      </c>
      <c r="B311" s="12">
        <v>44634</v>
      </c>
      <c r="C311" s="9">
        <v>320</v>
      </c>
      <c r="D311" s="9" t="s">
        <v>35</v>
      </c>
      <c r="E311" s="11">
        <v>359273.88</v>
      </c>
      <c r="F311" s="14" t="s">
        <v>92</v>
      </c>
    </row>
    <row r="312" spans="1:6" x14ac:dyDescent="0.25">
      <c r="A312">
        <v>2022</v>
      </c>
      <c r="B312" s="12">
        <v>44634</v>
      </c>
      <c r="C312" s="9">
        <v>321</v>
      </c>
      <c r="D312" s="9" t="s">
        <v>35</v>
      </c>
      <c r="E312" s="11">
        <v>556295.04</v>
      </c>
      <c r="F312" s="14" t="s">
        <v>92</v>
      </c>
    </row>
    <row r="313" spans="1:6" x14ac:dyDescent="0.25">
      <c r="A313">
        <v>2022</v>
      </c>
      <c r="B313" s="12">
        <v>44634</v>
      </c>
      <c r="C313" s="9">
        <v>322</v>
      </c>
      <c r="D313" s="9" t="s">
        <v>60</v>
      </c>
      <c r="E313" s="11">
        <v>602652.96</v>
      </c>
      <c r="F313" s="14" t="s">
        <v>92</v>
      </c>
    </row>
    <row r="314" spans="1:6" x14ac:dyDescent="0.25">
      <c r="A314">
        <v>2022</v>
      </c>
      <c r="B314" s="12">
        <v>44634</v>
      </c>
      <c r="C314" s="9">
        <v>323</v>
      </c>
      <c r="D314" s="9" t="s">
        <v>61</v>
      </c>
      <c r="E314" s="11">
        <v>486758.16</v>
      </c>
      <c r="F314" s="14" t="s">
        <v>92</v>
      </c>
    </row>
    <row r="315" spans="1:6" x14ac:dyDescent="0.25">
      <c r="A315">
        <v>2022</v>
      </c>
      <c r="B315" s="12">
        <v>44634</v>
      </c>
      <c r="C315" s="9">
        <v>324</v>
      </c>
      <c r="D315" s="9" t="s">
        <v>50</v>
      </c>
      <c r="E315" s="11">
        <v>706958.28</v>
      </c>
      <c r="F315" s="14" t="s">
        <v>92</v>
      </c>
    </row>
    <row r="316" spans="1:6" x14ac:dyDescent="0.25">
      <c r="A316">
        <v>2022</v>
      </c>
      <c r="B316" s="12">
        <v>44634</v>
      </c>
      <c r="C316" s="9">
        <v>325</v>
      </c>
      <c r="D316" s="9" t="s">
        <v>36</v>
      </c>
      <c r="E316" s="11">
        <v>336094.92</v>
      </c>
      <c r="F316" s="14" t="s">
        <v>92</v>
      </c>
    </row>
    <row r="317" spans="1:6" x14ac:dyDescent="0.25">
      <c r="A317">
        <v>2022</v>
      </c>
      <c r="B317" s="12">
        <v>44634</v>
      </c>
      <c r="C317" s="9">
        <v>326</v>
      </c>
      <c r="D317" s="9" t="s">
        <v>51</v>
      </c>
      <c r="E317" s="11">
        <v>370863.35999999999</v>
      </c>
      <c r="F317" s="14" t="s">
        <v>92</v>
      </c>
    </row>
    <row r="318" spans="1:6" x14ac:dyDescent="0.25">
      <c r="A318">
        <v>2022</v>
      </c>
      <c r="B318" s="12">
        <v>44634</v>
      </c>
      <c r="C318" s="9">
        <v>327</v>
      </c>
      <c r="D318" s="9" t="s">
        <v>37</v>
      </c>
      <c r="E318" s="11">
        <v>270796.21999999997</v>
      </c>
      <c r="F318" s="14" t="s">
        <v>92</v>
      </c>
    </row>
    <row r="319" spans="1:6" x14ac:dyDescent="0.25">
      <c r="A319">
        <v>2022</v>
      </c>
      <c r="B319" s="12">
        <v>44634</v>
      </c>
      <c r="C319" s="9">
        <v>328</v>
      </c>
      <c r="D319" s="9" t="s">
        <v>37</v>
      </c>
      <c r="E319" s="11">
        <v>1228484.8799999999</v>
      </c>
      <c r="F319" s="14" t="s">
        <v>92</v>
      </c>
    </row>
    <row r="320" spans="1:6" x14ac:dyDescent="0.25">
      <c r="A320">
        <v>2022</v>
      </c>
      <c r="B320" s="12">
        <v>44634</v>
      </c>
      <c r="C320" s="9">
        <v>329</v>
      </c>
      <c r="D320" s="9" t="s">
        <v>52</v>
      </c>
      <c r="E320" s="11">
        <v>1031463.72</v>
      </c>
      <c r="F320" s="14" t="s">
        <v>92</v>
      </c>
    </row>
    <row r="321" spans="1:6" x14ac:dyDescent="0.25">
      <c r="A321">
        <v>2022</v>
      </c>
      <c r="B321" s="12">
        <v>44634</v>
      </c>
      <c r="C321" s="9">
        <v>330</v>
      </c>
      <c r="D321" s="9" t="s">
        <v>16</v>
      </c>
      <c r="E321" s="11">
        <v>1216895.3999999999</v>
      </c>
      <c r="F321" s="14" t="s">
        <v>92</v>
      </c>
    </row>
    <row r="322" spans="1:6" x14ac:dyDescent="0.25">
      <c r="A322">
        <v>2022</v>
      </c>
      <c r="B322" s="12">
        <v>44634</v>
      </c>
      <c r="C322" s="9">
        <v>331</v>
      </c>
      <c r="D322" s="9" t="s">
        <v>16</v>
      </c>
      <c r="E322" s="11">
        <v>266558.03999999998</v>
      </c>
      <c r="F322" s="14" t="s">
        <v>92</v>
      </c>
    </row>
    <row r="323" spans="1:6" x14ac:dyDescent="0.25">
      <c r="A323">
        <v>2022</v>
      </c>
      <c r="B323" s="12">
        <v>44634</v>
      </c>
      <c r="C323" s="9">
        <v>332</v>
      </c>
      <c r="D323" s="9" t="s">
        <v>16</v>
      </c>
      <c r="E323" s="11">
        <v>524775.41</v>
      </c>
      <c r="F323" s="14" t="s">
        <v>92</v>
      </c>
    </row>
    <row r="324" spans="1:6" x14ac:dyDescent="0.25">
      <c r="A324">
        <v>2022</v>
      </c>
      <c r="B324" s="12">
        <v>44634</v>
      </c>
      <c r="C324" s="9">
        <v>333</v>
      </c>
      <c r="D324" s="9" t="s">
        <v>16</v>
      </c>
      <c r="E324" s="11">
        <v>347684.4</v>
      </c>
      <c r="F324" s="14" t="s">
        <v>92</v>
      </c>
    </row>
    <row r="325" spans="1:6" x14ac:dyDescent="0.25">
      <c r="A325">
        <v>2022</v>
      </c>
      <c r="B325" s="12">
        <v>44634</v>
      </c>
      <c r="C325" s="9">
        <v>334</v>
      </c>
      <c r="D325" s="9" t="s">
        <v>23</v>
      </c>
      <c r="E325" s="11">
        <v>509937.12</v>
      </c>
      <c r="F325" s="14" t="s">
        <v>92</v>
      </c>
    </row>
    <row r="326" spans="1:6" x14ac:dyDescent="0.25">
      <c r="A326">
        <v>2022</v>
      </c>
      <c r="B326" s="12">
        <v>44634</v>
      </c>
      <c r="C326" s="9">
        <v>335</v>
      </c>
      <c r="D326" s="9" t="s">
        <v>23</v>
      </c>
      <c r="E326" s="11">
        <v>278147.52</v>
      </c>
      <c r="F326" s="14" t="s">
        <v>92</v>
      </c>
    </row>
    <row r="327" spans="1:6" x14ac:dyDescent="0.25">
      <c r="A327">
        <v>2022</v>
      </c>
      <c r="B327" s="12">
        <v>44634</v>
      </c>
      <c r="C327" s="9">
        <v>336</v>
      </c>
      <c r="D327" s="9" t="s">
        <v>23</v>
      </c>
      <c r="E327" s="11">
        <v>243379.08</v>
      </c>
      <c r="F327" s="14" t="s">
        <v>92</v>
      </c>
    </row>
    <row r="328" spans="1:6" x14ac:dyDescent="0.25">
      <c r="A328">
        <v>2022</v>
      </c>
      <c r="B328" s="12">
        <v>44634</v>
      </c>
      <c r="C328" s="9">
        <v>337</v>
      </c>
      <c r="D328" s="9" t="s">
        <v>62</v>
      </c>
      <c r="E328" s="11">
        <v>498347.64</v>
      </c>
      <c r="F328" s="14" t="s">
        <v>92</v>
      </c>
    </row>
    <row r="329" spans="1:6" x14ac:dyDescent="0.25">
      <c r="A329">
        <v>2022</v>
      </c>
      <c r="B329" s="12">
        <v>44634</v>
      </c>
      <c r="C329" s="9">
        <v>338</v>
      </c>
      <c r="D329" s="9" t="s">
        <v>63</v>
      </c>
      <c r="E329" s="11">
        <v>382452.84</v>
      </c>
      <c r="F329" s="14" t="s">
        <v>92</v>
      </c>
    </row>
    <row r="330" spans="1:6" x14ac:dyDescent="0.25">
      <c r="A330">
        <v>2022</v>
      </c>
      <c r="B330" s="12">
        <v>44634</v>
      </c>
      <c r="C330" s="9">
        <v>339</v>
      </c>
      <c r="D330" s="9" t="s">
        <v>38</v>
      </c>
      <c r="E330" s="11">
        <v>961926.84</v>
      </c>
      <c r="F330" s="14" t="s">
        <v>92</v>
      </c>
    </row>
    <row r="331" spans="1:6" x14ac:dyDescent="0.25">
      <c r="A331">
        <v>2022</v>
      </c>
      <c r="B331" s="12">
        <v>44634</v>
      </c>
      <c r="C331" s="9">
        <v>340</v>
      </c>
      <c r="D331" s="9" t="s">
        <v>17</v>
      </c>
      <c r="E331" s="11">
        <v>718547.76</v>
      </c>
      <c r="F331" s="14" t="s">
        <v>92</v>
      </c>
    </row>
    <row r="332" spans="1:6" x14ac:dyDescent="0.25">
      <c r="A332">
        <v>2022</v>
      </c>
      <c r="B332" s="12">
        <v>44634</v>
      </c>
      <c r="C332" s="9">
        <v>341</v>
      </c>
      <c r="D332" s="9" t="s">
        <v>17</v>
      </c>
      <c r="E332" s="11">
        <v>109786.2</v>
      </c>
      <c r="F332" s="14" t="s">
        <v>92</v>
      </c>
    </row>
    <row r="333" spans="1:6" x14ac:dyDescent="0.25">
      <c r="A333">
        <v>2022</v>
      </c>
      <c r="B333" s="12">
        <v>44634</v>
      </c>
      <c r="C333" s="9">
        <v>342</v>
      </c>
      <c r="D333" s="9" t="s">
        <v>53</v>
      </c>
      <c r="E333" s="11">
        <v>1017946.01</v>
      </c>
      <c r="F333" s="14" t="s">
        <v>92</v>
      </c>
    </row>
    <row r="334" spans="1:6" x14ac:dyDescent="0.25">
      <c r="A334">
        <v>2022</v>
      </c>
      <c r="B334" s="12">
        <v>44634</v>
      </c>
      <c r="C334" s="9">
        <v>343</v>
      </c>
      <c r="D334" s="9" t="s">
        <v>39</v>
      </c>
      <c r="E334" s="11">
        <v>903979.44</v>
      </c>
      <c r="F334" s="14" t="s">
        <v>92</v>
      </c>
    </row>
    <row r="335" spans="1:6" x14ac:dyDescent="0.25">
      <c r="A335">
        <v>2022</v>
      </c>
      <c r="B335" s="12">
        <v>44634</v>
      </c>
      <c r="C335" s="9">
        <v>344</v>
      </c>
      <c r="D335" s="9" t="s">
        <v>24</v>
      </c>
      <c r="E335" s="11">
        <v>1970211.6</v>
      </c>
      <c r="F335" s="14" t="s">
        <v>92</v>
      </c>
    </row>
    <row r="336" spans="1:6" x14ac:dyDescent="0.25">
      <c r="A336">
        <v>2022</v>
      </c>
      <c r="B336" s="12">
        <v>44634</v>
      </c>
      <c r="C336" s="9">
        <v>345</v>
      </c>
      <c r="D336" s="9" t="s">
        <v>24</v>
      </c>
      <c r="E336" s="11">
        <v>463579.2</v>
      </c>
      <c r="F336" s="14" t="s">
        <v>92</v>
      </c>
    </row>
    <row r="337" spans="1:6" x14ac:dyDescent="0.25">
      <c r="A337">
        <v>2022</v>
      </c>
      <c r="B337" s="12">
        <v>44634</v>
      </c>
      <c r="C337" s="9">
        <v>346</v>
      </c>
      <c r="D337" s="9" t="s">
        <v>18</v>
      </c>
      <c r="E337" s="11">
        <v>521526.6</v>
      </c>
      <c r="F337" s="14" t="s">
        <v>92</v>
      </c>
    </row>
    <row r="338" spans="1:6" x14ac:dyDescent="0.25">
      <c r="A338">
        <v>2022</v>
      </c>
      <c r="B338" s="12">
        <v>44634</v>
      </c>
      <c r="C338" s="9">
        <v>347</v>
      </c>
      <c r="D338" s="9" t="s">
        <v>19</v>
      </c>
      <c r="E338" s="11">
        <v>440400.24</v>
      </c>
      <c r="F338" s="14" t="s">
        <v>92</v>
      </c>
    </row>
    <row r="339" spans="1:6" x14ac:dyDescent="0.25">
      <c r="A339">
        <v>2022</v>
      </c>
      <c r="B339" s="12">
        <v>44634</v>
      </c>
      <c r="C339" s="9">
        <v>348</v>
      </c>
      <c r="D339" s="9" t="s">
        <v>142</v>
      </c>
      <c r="E339" s="11">
        <v>521526.6</v>
      </c>
      <c r="F339" s="14" t="s">
        <v>92</v>
      </c>
    </row>
    <row r="340" spans="1:6" x14ac:dyDescent="0.25">
      <c r="A340">
        <v>2022</v>
      </c>
      <c r="B340" s="12">
        <v>44634</v>
      </c>
      <c r="C340" s="9">
        <v>349</v>
      </c>
      <c r="D340" s="9" t="s">
        <v>25</v>
      </c>
      <c r="E340" s="11">
        <v>706958.28</v>
      </c>
      <c r="F340" s="14" t="s">
        <v>92</v>
      </c>
    </row>
    <row r="341" spans="1:6" x14ac:dyDescent="0.25">
      <c r="A341">
        <v>2022</v>
      </c>
      <c r="B341" s="12">
        <v>44634</v>
      </c>
      <c r="C341" s="9">
        <v>350</v>
      </c>
      <c r="D341" s="9" t="s">
        <v>40</v>
      </c>
      <c r="E341" s="11">
        <v>370863.35999999999</v>
      </c>
      <c r="F341" s="14" t="s">
        <v>92</v>
      </c>
    </row>
    <row r="342" spans="1:6" x14ac:dyDescent="0.25">
      <c r="A342">
        <v>2022</v>
      </c>
      <c r="B342" s="12">
        <v>44634</v>
      </c>
      <c r="C342" s="9">
        <v>351</v>
      </c>
      <c r="D342" s="9" t="s">
        <v>54</v>
      </c>
      <c r="E342" s="11">
        <v>347684.4</v>
      </c>
      <c r="F342" s="14" t="s">
        <v>92</v>
      </c>
    </row>
    <row r="343" spans="1:6" x14ac:dyDescent="0.25">
      <c r="A343">
        <v>2022</v>
      </c>
      <c r="B343" s="12">
        <v>44634</v>
      </c>
      <c r="C343" s="9">
        <v>352</v>
      </c>
      <c r="D343" s="9" t="s">
        <v>64</v>
      </c>
      <c r="E343" s="11">
        <v>324505.44</v>
      </c>
      <c r="F343" s="14" t="s">
        <v>92</v>
      </c>
    </row>
    <row r="344" spans="1:6" x14ac:dyDescent="0.25">
      <c r="A344">
        <v>2022</v>
      </c>
      <c r="B344" s="12">
        <v>44634</v>
      </c>
      <c r="C344" s="9">
        <v>353</v>
      </c>
      <c r="D344" s="9" t="s">
        <v>26</v>
      </c>
      <c r="E344" s="11">
        <v>243379.08</v>
      </c>
      <c r="F344" s="14" t="s">
        <v>92</v>
      </c>
    </row>
    <row r="345" spans="1:6" x14ac:dyDescent="0.25">
      <c r="A345">
        <v>2022</v>
      </c>
      <c r="B345" s="12">
        <v>44634</v>
      </c>
      <c r="C345" s="9">
        <v>354</v>
      </c>
      <c r="D345" s="9" t="s">
        <v>41</v>
      </c>
      <c r="E345" s="11">
        <v>579474</v>
      </c>
      <c r="F345" s="14" t="s">
        <v>92</v>
      </c>
    </row>
    <row r="346" spans="1:6" x14ac:dyDescent="0.25">
      <c r="A346">
        <v>2022</v>
      </c>
      <c r="B346" s="12">
        <v>44634</v>
      </c>
      <c r="C346" s="9">
        <v>355</v>
      </c>
      <c r="D346" s="9" t="s">
        <v>129</v>
      </c>
      <c r="E346" s="11">
        <v>637421.4</v>
      </c>
      <c r="F346" s="14" t="s">
        <v>92</v>
      </c>
    </row>
    <row r="347" spans="1:6" x14ac:dyDescent="0.25">
      <c r="A347">
        <v>2022</v>
      </c>
      <c r="B347" s="12">
        <v>44634</v>
      </c>
      <c r="C347" s="9">
        <v>356</v>
      </c>
      <c r="D347" s="9" t="s">
        <v>65</v>
      </c>
      <c r="E347" s="11">
        <v>359273.88</v>
      </c>
      <c r="F347" s="14" t="s">
        <v>92</v>
      </c>
    </row>
    <row r="348" spans="1:6" x14ac:dyDescent="0.25">
      <c r="A348">
        <v>2022</v>
      </c>
      <c r="B348" s="12">
        <v>44634</v>
      </c>
      <c r="C348" s="9">
        <v>357</v>
      </c>
      <c r="D348" s="9" t="s">
        <v>27</v>
      </c>
      <c r="E348" s="11">
        <v>1738422</v>
      </c>
      <c r="F348" s="14" t="s">
        <v>92</v>
      </c>
    </row>
    <row r="349" spans="1:6" x14ac:dyDescent="0.25">
      <c r="A349">
        <v>2022</v>
      </c>
      <c r="B349" s="12">
        <v>44634</v>
      </c>
      <c r="C349" s="9">
        <v>358</v>
      </c>
      <c r="D349" s="9" t="s">
        <v>27</v>
      </c>
      <c r="E349" s="11">
        <v>602652.96</v>
      </c>
      <c r="F349" s="14" t="s">
        <v>92</v>
      </c>
    </row>
    <row r="350" spans="1:6" x14ac:dyDescent="0.25">
      <c r="A350">
        <v>2022</v>
      </c>
      <c r="B350" s="12">
        <v>44634</v>
      </c>
      <c r="C350" s="9">
        <v>359</v>
      </c>
      <c r="D350" s="9" t="s">
        <v>27</v>
      </c>
      <c r="E350" s="11">
        <v>938747.88</v>
      </c>
      <c r="F350" s="14" t="s">
        <v>92</v>
      </c>
    </row>
    <row r="351" spans="1:6" x14ac:dyDescent="0.25">
      <c r="A351">
        <v>2022</v>
      </c>
      <c r="B351" s="12">
        <v>44634</v>
      </c>
      <c r="C351" s="9">
        <v>360</v>
      </c>
      <c r="D351" s="9" t="s">
        <v>27</v>
      </c>
      <c r="E351" s="11">
        <v>336094.92</v>
      </c>
      <c r="F351" s="14" t="s">
        <v>92</v>
      </c>
    </row>
    <row r="352" spans="1:6" x14ac:dyDescent="0.25">
      <c r="A352">
        <v>2022</v>
      </c>
      <c r="B352" s="12">
        <v>44634</v>
      </c>
      <c r="C352" s="9">
        <v>361</v>
      </c>
      <c r="D352" s="9" t="s">
        <v>28</v>
      </c>
      <c r="E352" s="11">
        <v>683779.32</v>
      </c>
      <c r="F352" s="14" t="s">
        <v>92</v>
      </c>
    </row>
    <row r="353" spans="1:6" x14ac:dyDescent="0.25">
      <c r="A353">
        <v>2022</v>
      </c>
      <c r="B353" s="12">
        <v>44634</v>
      </c>
      <c r="C353" s="9">
        <v>362</v>
      </c>
      <c r="D353" s="9" t="s">
        <v>20</v>
      </c>
      <c r="E353" s="11">
        <v>1900674.72</v>
      </c>
      <c r="F353" s="14" t="s">
        <v>92</v>
      </c>
    </row>
    <row r="354" spans="1:6" x14ac:dyDescent="0.25">
      <c r="A354">
        <v>2022</v>
      </c>
      <c r="B354" s="12">
        <v>44634</v>
      </c>
      <c r="C354" s="9">
        <v>363</v>
      </c>
      <c r="D354" s="9" t="s">
        <v>20</v>
      </c>
      <c r="E354" s="11">
        <v>880800.48</v>
      </c>
      <c r="F354" s="14" t="s">
        <v>92</v>
      </c>
    </row>
    <row r="355" spans="1:6" x14ac:dyDescent="0.25">
      <c r="A355">
        <v>2022</v>
      </c>
      <c r="B355" s="12">
        <v>44634</v>
      </c>
      <c r="C355" s="9">
        <v>364</v>
      </c>
      <c r="D355" s="9" t="s">
        <v>20</v>
      </c>
      <c r="E355" s="11">
        <v>1112590.08</v>
      </c>
      <c r="F355" s="14" t="s">
        <v>92</v>
      </c>
    </row>
    <row r="356" spans="1:6" x14ac:dyDescent="0.25">
      <c r="A356">
        <v>2022</v>
      </c>
      <c r="B356" s="12">
        <v>44634</v>
      </c>
      <c r="C356" s="9">
        <v>365</v>
      </c>
      <c r="D356" s="9" t="s">
        <v>20</v>
      </c>
      <c r="E356" s="11">
        <v>1008284.76</v>
      </c>
      <c r="F356" s="14" t="s">
        <v>92</v>
      </c>
    </row>
    <row r="357" spans="1:6" x14ac:dyDescent="0.25">
      <c r="A357">
        <v>2022</v>
      </c>
      <c r="B357" s="12">
        <v>44634</v>
      </c>
      <c r="C357" s="9">
        <v>366</v>
      </c>
      <c r="D357" s="9" t="s">
        <v>55</v>
      </c>
      <c r="E357" s="11">
        <v>533945.76</v>
      </c>
      <c r="F357" s="14" t="s">
        <v>92</v>
      </c>
    </row>
    <row r="358" spans="1:6" x14ac:dyDescent="0.25">
      <c r="A358">
        <v>2022</v>
      </c>
      <c r="B358" s="12">
        <v>44634</v>
      </c>
      <c r="C358" s="9">
        <v>367</v>
      </c>
      <c r="D358" s="9" t="s">
        <v>21</v>
      </c>
      <c r="E358" s="11">
        <v>625831.92000000004</v>
      </c>
      <c r="F358" s="14" t="s">
        <v>92</v>
      </c>
    </row>
    <row r="359" spans="1:6" x14ac:dyDescent="0.25">
      <c r="A359">
        <v>2022</v>
      </c>
      <c r="B359" s="12">
        <v>44634</v>
      </c>
      <c r="C359" s="9">
        <v>368</v>
      </c>
      <c r="D359" s="9" t="s">
        <v>29</v>
      </c>
      <c r="E359" s="11">
        <v>370863.35999999999</v>
      </c>
      <c r="F359" s="14" t="s">
        <v>92</v>
      </c>
    </row>
    <row r="360" spans="1:6" x14ac:dyDescent="0.25">
      <c r="A360">
        <v>2022</v>
      </c>
      <c r="B360" s="12">
        <v>44634</v>
      </c>
      <c r="C360" s="9">
        <v>369</v>
      </c>
      <c r="D360" s="9" t="s">
        <v>22</v>
      </c>
      <c r="E360" s="11">
        <v>567884.52</v>
      </c>
      <c r="F360" s="14" t="s">
        <v>92</v>
      </c>
    </row>
    <row r="361" spans="1:6" x14ac:dyDescent="0.25">
      <c r="A361">
        <v>2022</v>
      </c>
      <c r="B361" s="12">
        <v>44634</v>
      </c>
      <c r="C361" s="9">
        <v>370</v>
      </c>
      <c r="D361" s="9" t="s">
        <v>42</v>
      </c>
      <c r="E361" s="11">
        <v>301326.48</v>
      </c>
      <c r="F361" s="14" t="s">
        <v>92</v>
      </c>
    </row>
    <row r="362" spans="1:6" x14ac:dyDescent="0.25">
      <c r="A362">
        <v>2022</v>
      </c>
      <c r="B362" s="12">
        <v>44634</v>
      </c>
      <c r="C362" s="9">
        <v>371</v>
      </c>
      <c r="D362" s="9" t="s">
        <v>166</v>
      </c>
      <c r="E362" s="11">
        <v>1112590.08</v>
      </c>
      <c r="F362" s="14" t="s">
        <v>92</v>
      </c>
    </row>
    <row r="363" spans="1:6" x14ac:dyDescent="0.25">
      <c r="A363">
        <v>2022</v>
      </c>
      <c r="B363" s="12">
        <v>44634</v>
      </c>
      <c r="C363" s="9">
        <v>372</v>
      </c>
      <c r="D363" s="9" t="s">
        <v>31</v>
      </c>
      <c r="E363" s="11">
        <v>1191232.8</v>
      </c>
      <c r="F363" s="14" t="s">
        <v>92</v>
      </c>
    </row>
    <row r="364" spans="1:6" x14ac:dyDescent="0.25">
      <c r="A364">
        <v>2022</v>
      </c>
      <c r="B364" s="12">
        <v>44634</v>
      </c>
      <c r="C364" s="9">
        <v>373</v>
      </c>
      <c r="D364" s="9" t="s">
        <v>43</v>
      </c>
      <c r="E364" s="11">
        <v>574588.68000000005</v>
      </c>
      <c r="F364" s="14" t="s">
        <v>92</v>
      </c>
    </row>
    <row r="365" spans="1:6" x14ac:dyDescent="0.25">
      <c r="A365">
        <v>2022</v>
      </c>
      <c r="B365" s="12">
        <v>44634</v>
      </c>
      <c r="C365" s="9">
        <v>374</v>
      </c>
      <c r="D365" s="9" t="s">
        <v>43</v>
      </c>
      <c r="E365" s="11">
        <v>522750.48</v>
      </c>
      <c r="F365" s="14" t="s">
        <v>92</v>
      </c>
    </row>
    <row r="366" spans="1:6" x14ac:dyDescent="0.25">
      <c r="A366">
        <v>2022</v>
      </c>
      <c r="B366" s="12">
        <v>44634</v>
      </c>
      <c r="C366" s="9">
        <v>375</v>
      </c>
      <c r="D366" s="9" t="s">
        <v>73</v>
      </c>
      <c r="E366" s="11">
        <v>973516.32</v>
      </c>
      <c r="F366" s="14" t="s">
        <v>92</v>
      </c>
    </row>
    <row r="367" spans="1:6" x14ac:dyDescent="0.25">
      <c r="A367">
        <v>2022</v>
      </c>
      <c r="B367" s="12">
        <v>44634</v>
      </c>
      <c r="C367" s="9">
        <v>376</v>
      </c>
      <c r="D367" s="9" t="s">
        <v>44</v>
      </c>
      <c r="E367" s="11">
        <v>1599348.24</v>
      </c>
      <c r="F367" s="14" t="s">
        <v>92</v>
      </c>
    </row>
    <row r="368" spans="1:6" x14ac:dyDescent="0.25">
      <c r="A368">
        <v>2022</v>
      </c>
      <c r="B368" s="12">
        <v>44634</v>
      </c>
      <c r="C368" s="9">
        <v>377</v>
      </c>
      <c r="D368" s="9" t="s">
        <v>45</v>
      </c>
      <c r="E368" s="11">
        <v>579474</v>
      </c>
      <c r="F368" s="14" t="s">
        <v>92</v>
      </c>
    </row>
    <row r="369" spans="1:6" x14ac:dyDescent="0.25">
      <c r="A369">
        <v>2022</v>
      </c>
      <c r="B369" s="12">
        <v>44634</v>
      </c>
      <c r="C369" s="9">
        <v>378</v>
      </c>
      <c r="D369" s="9" t="s">
        <v>46</v>
      </c>
      <c r="E369" s="11">
        <v>728416.88</v>
      </c>
      <c r="F369" s="14" t="s">
        <v>92</v>
      </c>
    </row>
    <row r="370" spans="1:6" x14ac:dyDescent="0.25">
      <c r="A370">
        <v>2022</v>
      </c>
      <c r="B370" s="12">
        <v>44634</v>
      </c>
      <c r="C370" s="9">
        <v>379</v>
      </c>
      <c r="D370" s="9" t="s">
        <v>47</v>
      </c>
      <c r="E370" s="11">
        <v>486758.16</v>
      </c>
      <c r="F370" s="14" t="s">
        <v>92</v>
      </c>
    </row>
    <row r="371" spans="1:6" x14ac:dyDescent="0.25">
      <c r="A371">
        <v>2022</v>
      </c>
      <c r="B371" s="12">
        <v>44634</v>
      </c>
      <c r="C371" s="9">
        <v>380</v>
      </c>
      <c r="D371" s="9" t="s">
        <v>32</v>
      </c>
      <c r="E371" s="11">
        <v>1158948</v>
      </c>
      <c r="F371" s="14" t="s">
        <v>92</v>
      </c>
    </row>
    <row r="372" spans="1:6" x14ac:dyDescent="0.25">
      <c r="A372">
        <v>2022</v>
      </c>
      <c r="B372" s="12">
        <v>44634</v>
      </c>
      <c r="C372" s="9">
        <v>381</v>
      </c>
      <c r="D372" s="9" t="s">
        <v>32</v>
      </c>
      <c r="E372" s="11">
        <v>695368.8</v>
      </c>
      <c r="F372" s="14" t="s">
        <v>92</v>
      </c>
    </row>
    <row r="373" spans="1:6" x14ac:dyDescent="0.25">
      <c r="A373">
        <v>2022</v>
      </c>
      <c r="B373" s="12">
        <v>44634</v>
      </c>
      <c r="C373" s="9">
        <v>382</v>
      </c>
      <c r="D373" s="9" t="s">
        <v>32</v>
      </c>
      <c r="E373" s="11">
        <v>1043053.2</v>
      </c>
      <c r="F373" s="14" t="s">
        <v>92</v>
      </c>
    </row>
    <row r="374" spans="1:6" x14ac:dyDescent="0.25">
      <c r="A374">
        <v>2022</v>
      </c>
      <c r="B374" s="12">
        <v>44634</v>
      </c>
      <c r="C374" s="9">
        <v>383</v>
      </c>
      <c r="D374" s="9" t="s">
        <v>56</v>
      </c>
      <c r="E374" s="11">
        <v>579474</v>
      </c>
      <c r="F374" s="14" t="s">
        <v>92</v>
      </c>
    </row>
    <row r="375" spans="1:6" x14ac:dyDescent="0.25">
      <c r="A375">
        <v>2022</v>
      </c>
      <c r="B375" s="12">
        <v>44634</v>
      </c>
      <c r="C375" s="9">
        <v>384</v>
      </c>
      <c r="D375" s="9" t="s">
        <v>57</v>
      </c>
      <c r="E375" s="11">
        <v>289737</v>
      </c>
      <c r="F375" s="14" t="s">
        <v>92</v>
      </c>
    </row>
    <row r="376" spans="1:6" x14ac:dyDescent="0.25">
      <c r="A376">
        <v>2022</v>
      </c>
      <c r="B376" s="12">
        <v>44634</v>
      </c>
      <c r="C376" s="9">
        <v>385</v>
      </c>
      <c r="D376" s="9" t="s">
        <v>57</v>
      </c>
      <c r="E376" s="11">
        <v>357458.8</v>
      </c>
      <c r="F376" s="14" t="s">
        <v>92</v>
      </c>
    </row>
    <row r="377" spans="1:6" x14ac:dyDescent="0.25">
      <c r="A377">
        <v>2022</v>
      </c>
      <c r="B377" s="12">
        <v>44634</v>
      </c>
      <c r="C377" s="9">
        <v>386</v>
      </c>
      <c r="D377" s="9" t="s">
        <v>58</v>
      </c>
      <c r="E377" s="11">
        <v>660600.36</v>
      </c>
      <c r="F377" s="14" t="s">
        <v>92</v>
      </c>
    </row>
    <row r="378" spans="1:6" x14ac:dyDescent="0.25">
      <c r="A378">
        <v>2022</v>
      </c>
      <c r="B378" s="12">
        <v>44634</v>
      </c>
      <c r="C378" s="9">
        <v>387</v>
      </c>
      <c r="D378" s="9" t="s">
        <v>163</v>
      </c>
      <c r="E378" s="11">
        <v>617746.68000000005</v>
      </c>
      <c r="F378" s="14" t="s">
        <v>92</v>
      </c>
    </row>
    <row r="379" spans="1:6" x14ac:dyDescent="0.25">
      <c r="A379">
        <v>2022</v>
      </c>
      <c r="B379" s="12">
        <v>44634</v>
      </c>
      <c r="C379" s="9">
        <v>388</v>
      </c>
      <c r="D379" s="9" t="s">
        <v>68</v>
      </c>
      <c r="E379" s="11">
        <v>82000</v>
      </c>
      <c r="F379" s="14" t="s">
        <v>176</v>
      </c>
    </row>
    <row r="380" spans="1:6" x14ac:dyDescent="0.25">
      <c r="A380">
        <v>2022</v>
      </c>
      <c r="B380" s="12">
        <v>44634</v>
      </c>
      <c r="C380" s="9">
        <v>389</v>
      </c>
      <c r="D380" s="9" t="s">
        <v>127</v>
      </c>
      <c r="E380" s="11">
        <v>117757</v>
      </c>
      <c r="F380" s="14" t="s">
        <v>176</v>
      </c>
    </row>
    <row r="381" spans="1:6" x14ac:dyDescent="0.25">
      <c r="A381">
        <v>2022</v>
      </c>
      <c r="B381" s="12">
        <v>44635</v>
      </c>
      <c r="C381" s="9">
        <v>390</v>
      </c>
      <c r="D381" s="9" t="s">
        <v>8</v>
      </c>
      <c r="E381" s="11">
        <v>35177.15</v>
      </c>
      <c r="F381" s="14" t="s">
        <v>93</v>
      </c>
    </row>
    <row r="382" spans="1:6" x14ac:dyDescent="0.25">
      <c r="A382">
        <v>2022</v>
      </c>
      <c r="B382" s="12">
        <v>44635</v>
      </c>
      <c r="C382" s="9">
        <v>393</v>
      </c>
      <c r="D382" s="9" t="s">
        <v>127</v>
      </c>
      <c r="E382" s="11">
        <v>159000</v>
      </c>
      <c r="F382" s="14" t="s">
        <v>172</v>
      </c>
    </row>
    <row r="383" spans="1:6" x14ac:dyDescent="0.25">
      <c r="A383">
        <v>2022</v>
      </c>
      <c r="B383" s="12">
        <v>44635</v>
      </c>
      <c r="C383" s="9">
        <v>394</v>
      </c>
      <c r="D383" s="9" t="s">
        <v>68</v>
      </c>
      <c r="E383" s="11">
        <v>136000</v>
      </c>
      <c r="F383" s="14" t="s">
        <v>172</v>
      </c>
    </row>
    <row r="384" spans="1:6" x14ac:dyDescent="0.25">
      <c r="A384">
        <v>2022</v>
      </c>
      <c r="B384" s="12">
        <v>44636</v>
      </c>
      <c r="C384" s="9">
        <v>395</v>
      </c>
      <c r="D384" s="9"/>
      <c r="E384" s="11">
        <v>2979.91</v>
      </c>
      <c r="F384" s="14" t="s">
        <v>98</v>
      </c>
    </row>
    <row r="385" spans="1:6" x14ac:dyDescent="0.25">
      <c r="A385">
        <v>2022</v>
      </c>
      <c r="B385" s="12">
        <v>44636</v>
      </c>
      <c r="C385" s="9">
        <v>396</v>
      </c>
      <c r="D385" s="9"/>
      <c r="E385" s="11">
        <v>893.96</v>
      </c>
      <c r="F385" s="14" t="s">
        <v>98</v>
      </c>
    </row>
    <row r="386" spans="1:6" x14ac:dyDescent="0.25">
      <c r="A386">
        <v>2022</v>
      </c>
      <c r="B386" s="12">
        <v>44637</v>
      </c>
      <c r="C386" s="9">
        <v>397</v>
      </c>
      <c r="D386" s="9" t="s">
        <v>170</v>
      </c>
      <c r="E386" s="11">
        <v>69296.14</v>
      </c>
      <c r="F386" s="14" t="s">
        <v>176</v>
      </c>
    </row>
    <row r="387" spans="1:6" x14ac:dyDescent="0.25">
      <c r="A387">
        <v>2022</v>
      </c>
      <c r="B387" s="12">
        <v>44637</v>
      </c>
      <c r="C387" s="9">
        <v>398</v>
      </c>
      <c r="D387" s="9" t="s">
        <v>127</v>
      </c>
      <c r="E387" s="11">
        <v>200000</v>
      </c>
      <c r="F387" s="14" t="s">
        <v>176</v>
      </c>
    </row>
    <row r="388" spans="1:6" x14ac:dyDescent="0.25">
      <c r="A388">
        <v>2022</v>
      </c>
      <c r="B388" s="12">
        <v>44637</v>
      </c>
      <c r="C388" s="9">
        <v>399</v>
      </c>
      <c r="D388" s="9" t="s">
        <v>127</v>
      </c>
      <c r="E388" s="11">
        <v>96000</v>
      </c>
      <c r="F388" s="14" t="s">
        <v>176</v>
      </c>
    </row>
    <row r="389" spans="1:6" x14ac:dyDescent="0.25">
      <c r="A389">
        <v>2022</v>
      </c>
      <c r="B389" s="12">
        <v>44637</v>
      </c>
      <c r="C389" s="9">
        <v>400</v>
      </c>
      <c r="D389" s="9" t="s">
        <v>127</v>
      </c>
      <c r="E389" s="11">
        <v>42000</v>
      </c>
      <c r="F389" s="14" t="s">
        <v>176</v>
      </c>
    </row>
    <row r="390" spans="1:6" x14ac:dyDescent="0.25">
      <c r="A390">
        <v>2022</v>
      </c>
      <c r="B390" s="12">
        <v>44637</v>
      </c>
      <c r="C390" s="9">
        <v>401</v>
      </c>
      <c r="D390" s="9" t="s">
        <v>127</v>
      </c>
      <c r="E390" s="11">
        <v>195600</v>
      </c>
      <c r="F390" s="14" t="s">
        <v>176</v>
      </c>
    </row>
    <row r="391" spans="1:6" x14ac:dyDescent="0.25">
      <c r="A391">
        <v>2022</v>
      </c>
      <c r="B391" s="12">
        <v>44637</v>
      </c>
      <c r="C391" s="9">
        <v>402</v>
      </c>
      <c r="D391" s="9" t="s">
        <v>127</v>
      </c>
      <c r="E391" s="11">
        <v>106000</v>
      </c>
      <c r="F391" s="14" t="s">
        <v>176</v>
      </c>
    </row>
    <row r="392" spans="1:6" x14ac:dyDescent="0.25">
      <c r="A392">
        <v>2022</v>
      </c>
      <c r="B392" s="12">
        <v>44637</v>
      </c>
      <c r="C392" s="9">
        <v>403</v>
      </c>
      <c r="D392" s="9" t="s">
        <v>127</v>
      </c>
      <c r="E392" s="11">
        <v>115000</v>
      </c>
      <c r="F392" s="14" t="s">
        <v>176</v>
      </c>
    </row>
    <row r="393" spans="1:6" x14ac:dyDescent="0.25">
      <c r="A393">
        <v>2022</v>
      </c>
      <c r="B393" s="12">
        <v>44637</v>
      </c>
      <c r="C393" s="9">
        <v>404</v>
      </c>
      <c r="D393" s="9" t="s">
        <v>127</v>
      </c>
      <c r="E393" s="11">
        <v>74630</v>
      </c>
      <c r="F393" s="14" t="s">
        <v>176</v>
      </c>
    </row>
    <row r="394" spans="1:6" x14ac:dyDescent="0.25">
      <c r="A394">
        <v>2022</v>
      </c>
      <c r="B394" s="12">
        <v>44637</v>
      </c>
      <c r="C394" s="9">
        <v>405</v>
      </c>
      <c r="D394" s="9" t="s">
        <v>127</v>
      </c>
      <c r="E394" s="11">
        <v>123170</v>
      </c>
      <c r="F394" s="14" t="s">
        <v>176</v>
      </c>
    </row>
    <row r="395" spans="1:6" x14ac:dyDescent="0.25">
      <c r="A395">
        <v>2022</v>
      </c>
      <c r="B395" s="12">
        <v>44637</v>
      </c>
      <c r="C395" s="9">
        <v>406</v>
      </c>
      <c r="D395" s="9" t="s">
        <v>127</v>
      </c>
      <c r="E395" s="11">
        <v>86700</v>
      </c>
      <c r="F395" s="14" t="s">
        <v>176</v>
      </c>
    </row>
    <row r="396" spans="1:6" x14ac:dyDescent="0.25">
      <c r="A396">
        <v>2022</v>
      </c>
      <c r="B396" s="12">
        <v>44637</v>
      </c>
      <c r="C396" s="9">
        <v>407</v>
      </c>
      <c r="D396" s="9" t="s">
        <v>127</v>
      </c>
      <c r="E396" s="11">
        <v>154944.12</v>
      </c>
      <c r="F396" s="14" t="s">
        <v>176</v>
      </c>
    </row>
    <row r="397" spans="1:6" x14ac:dyDescent="0.25">
      <c r="A397">
        <v>2022</v>
      </c>
      <c r="B397" s="12">
        <v>44637</v>
      </c>
      <c r="C397" s="9">
        <v>408</v>
      </c>
      <c r="D397" s="9" t="s">
        <v>127</v>
      </c>
      <c r="E397" s="11">
        <v>152000</v>
      </c>
      <c r="F397" s="14" t="s">
        <v>176</v>
      </c>
    </row>
    <row r="398" spans="1:6" x14ac:dyDescent="0.25">
      <c r="A398">
        <v>2022</v>
      </c>
      <c r="B398" s="12">
        <v>44637</v>
      </c>
      <c r="C398" s="9">
        <v>409</v>
      </c>
      <c r="D398" s="9" t="s">
        <v>127</v>
      </c>
      <c r="E398" s="11">
        <v>99900</v>
      </c>
      <c r="F398" s="14" t="s">
        <v>176</v>
      </c>
    </row>
    <row r="399" spans="1:6" x14ac:dyDescent="0.25">
      <c r="A399">
        <v>2022</v>
      </c>
      <c r="B399" s="12">
        <v>44637</v>
      </c>
      <c r="C399" s="9">
        <v>410</v>
      </c>
      <c r="D399" s="9" t="s">
        <v>127</v>
      </c>
      <c r="E399" s="11">
        <v>40000</v>
      </c>
      <c r="F399" s="14" t="s">
        <v>176</v>
      </c>
    </row>
    <row r="400" spans="1:6" x14ac:dyDescent="0.25">
      <c r="A400">
        <v>2022</v>
      </c>
      <c r="B400" s="12">
        <v>44637</v>
      </c>
      <c r="C400" s="9">
        <v>411</v>
      </c>
      <c r="D400" s="9"/>
      <c r="E400" s="11">
        <v>1007.13</v>
      </c>
      <c r="F400" s="14" t="s">
        <v>91</v>
      </c>
    </row>
    <row r="401" spans="1:6" x14ac:dyDescent="0.25">
      <c r="A401">
        <v>2022</v>
      </c>
      <c r="B401" s="12">
        <v>44642</v>
      </c>
      <c r="C401" s="9">
        <v>412</v>
      </c>
      <c r="D401" s="9" t="s">
        <v>8</v>
      </c>
      <c r="E401" s="11">
        <v>140170</v>
      </c>
      <c r="F401" s="14" t="s">
        <v>98</v>
      </c>
    </row>
    <row r="402" spans="1:6" x14ac:dyDescent="0.25">
      <c r="A402">
        <v>2022</v>
      </c>
      <c r="B402" s="12">
        <v>44642</v>
      </c>
      <c r="C402" s="9">
        <v>413</v>
      </c>
      <c r="D402" s="9" t="s">
        <v>8</v>
      </c>
      <c r="E402" s="11">
        <v>214774.75</v>
      </c>
      <c r="F402" s="14" t="s">
        <v>98</v>
      </c>
    </row>
    <row r="403" spans="1:6" x14ac:dyDescent="0.25">
      <c r="A403">
        <v>2022</v>
      </c>
      <c r="B403" s="12">
        <v>44642</v>
      </c>
      <c r="C403" s="9">
        <v>414</v>
      </c>
      <c r="D403" s="9" t="s">
        <v>8</v>
      </c>
      <c r="E403" s="11">
        <v>540207.59</v>
      </c>
      <c r="F403" s="14" t="s">
        <v>98</v>
      </c>
    </row>
    <row r="404" spans="1:6" x14ac:dyDescent="0.25">
      <c r="A404">
        <v>2022</v>
      </c>
      <c r="B404" s="12">
        <v>44642</v>
      </c>
      <c r="C404" s="9">
        <v>415</v>
      </c>
      <c r="D404" s="9" t="s">
        <v>8</v>
      </c>
      <c r="E404" s="11">
        <v>52206.400000000001</v>
      </c>
      <c r="F404" s="14" t="s">
        <v>98</v>
      </c>
    </row>
    <row r="405" spans="1:6" x14ac:dyDescent="0.25">
      <c r="A405">
        <v>2022</v>
      </c>
      <c r="B405" s="12">
        <v>44642</v>
      </c>
      <c r="C405" s="9">
        <v>416</v>
      </c>
      <c r="D405" s="9" t="s">
        <v>8</v>
      </c>
      <c r="E405" s="11">
        <v>10215549.939999999</v>
      </c>
      <c r="F405" s="14" t="s">
        <v>90</v>
      </c>
    </row>
    <row r="406" spans="1:6" x14ac:dyDescent="0.25">
      <c r="A406">
        <v>2022</v>
      </c>
      <c r="B406" s="12">
        <v>44642</v>
      </c>
      <c r="C406" s="9">
        <v>417</v>
      </c>
      <c r="D406" s="9"/>
      <c r="E406" s="11">
        <v>5690</v>
      </c>
      <c r="F406" s="14" t="s">
        <v>90</v>
      </c>
    </row>
    <row r="407" spans="1:6" x14ac:dyDescent="0.25">
      <c r="A407">
        <v>2022</v>
      </c>
      <c r="B407" s="12">
        <v>44642</v>
      </c>
      <c r="C407" s="9">
        <v>418</v>
      </c>
      <c r="D407" s="9" t="s">
        <v>68</v>
      </c>
      <c r="E407" s="11">
        <v>110000</v>
      </c>
      <c r="F407" s="14" t="s">
        <v>176</v>
      </c>
    </row>
    <row r="408" spans="1:6" x14ac:dyDescent="0.25">
      <c r="A408">
        <v>2022</v>
      </c>
      <c r="B408" s="12">
        <v>44642</v>
      </c>
      <c r="C408" s="9">
        <v>419</v>
      </c>
      <c r="D408" s="9" t="s">
        <v>68</v>
      </c>
      <c r="E408" s="11">
        <v>100000</v>
      </c>
      <c r="F408" s="14" t="s">
        <v>176</v>
      </c>
    </row>
    <row r="409" spans="1:6" x14ac:dyDescent="0.25">
      <c r="A409">
        <v>2022</v>
      </c>
      <c r="B409" s="12">
        <v>44642</v>
      </c>
      <c r="C409" s="9">
        <v>420</v>
      </c>
      <c r="D409" s="9" t="s">
        <v>68</v>
      </c>
      <c r="E409" s="11">
        <v>110000</v>
      </c>
      <c r="F409" s="14" t="s">
        <v>176</v>
      </c>
    </row>
    <row r="410" spans="1:6" x14ac:dyDescent="0.25">
      <c r="A410">
        <v>2022</v>
      </c>
      <c r="B410" s="12">
        <v>44642</v>
      </c>
      <c r="C410" s="9">
        <v>421</v>
      </c>
      <c r="D410" s="9" t="s">
        <v>170</v>
      </c>
      <c r="E410" s="11">
        <v>100000</v>
      </c>
      <c r="F410" s="14" t="s">
        <v>176</v>
      </c>
    </row>
    <row r="411" spans="1:6" x14ac:dyDescent="0.25">
      <c r="A411">
        <v>2022</v>
      </c>
      <c r="B411" s="12">
        <v>44642</v>
      </c>
      <c r="C411" s="9">
        <v>422</v>
      </c>
      <c r="D411" s="9" t="s">
        <v>127</v>
      </c>
      <c r="E411" s="11">
        <v>104000</v>
      </c>
      <c r="F411" s="14" t="s">
        <v>176</v>
      </c>
    </row>
    <row r="412" spans="1:6" x14ac:dyDescent="0.25">
      <c r="A412">
        <v>2022</v>
      </c>
      <c r="B412" s="12">
        <v>44642</v>
      </c>
      <c r="C412" s="9">
        <v>423</v>
      </c>
      <c r="D412" s="9" t="s">
        <v>127</v>
      </c>
      <c r="E412" s="11">
        <v>135000</v>
      </c>
      <c r="F412" s="14" t="s">
        <v>176</v>
      </c>
    </row>
    <row r="413" spans="1:6" x14ac:dyDescent="0.25">
      <c r="A413">
        <v>2022</v>
      </c>
      <c r="B413" s="12">
        <v>44642</v>
      </c>
      <c r="C413" s="9">
        <v>424</v>
      </c>
      <c r="D413" s="9" t="s">
        <v>127</v>
      </c>
      <c r="E413" s="11">
        <v>156000</v>
      </c>
      <c r="F413" s="14" t="s">
        <v>176</v>
      </c>
    </row>
    <row r="414" spans="1:6" x14ac:dyDescent="0.25">
      <c r="A414">
        <v>2022</v>
      </c>
      <c r="B414" s="12">
        <v>44642</v>
      </c>
      <c r="C414" s="9">
        <v>425</v>
      </c>
      <c r="D414" s="9" t="s">
        <v>127</v>
      </c>
      <c r="E414" s="11">
        <v>150000</v>
      </c>
      <c r="F414" s="14" t="s">
        <v>176</v>
      </c>
    </row>
    <row r="415" spans="1:6" x14ac:dyDescent="0.25">
      <c r="A415">
        <v>2022</v>
      </c>
      <c r="B415" s="12">
        <v>44642</v>
      </c>
      <c r="C415" s="9">
        <v>426</v>
      </c>
      <c r="D415" s="9" t="s">
        <v>127</v>
      </c>
      <c r="E415" s="11">
        <v>100000</v>
      </c>
      <c r="F415" s="14" t="s">
        <v>176</v>
      </c>
    </row>
    <row r="416" spans="1:6" x14ac:dyDescent="0.25">
      <c r="A416">
        <v>2022</v>
      </c>
      <c r="B416" s="12">
        <v>44642</v>
      </c>
      <c r="C416" s="9">
        <v>427</v>
      </c>
      <c r="D416" s="9" t="s">
        <v>127</v>
      </c>
      <c r="E416" s="11">
        <v>90000</v>
      </c>
      <c r="F416" s="14" t="s">
        <v>176</v>
      </c>
    </row>
    <row r="417" spans="1:6" x14ac:dyDescent="0.25">
      <c r="A417">
        <v>2022</v>
      </c>
      <c r="B417" s="12">
        <v>44642</v>
      </c>
      <c r="C417" s="9">
        <v>428</v>
      </c>
      <c r="D417" s="9" t="s">
        <v>127</v>
      </c>
      <c r="E417" s="11">
        <v>59000</v>
      </c>
      <c r="F417" s="14" t="s">
        <v>176</v>
      </c>
    </row>
    <row r="418" spans="1:6" x14ac:dyDescent="0.25">
      <c r="A418">
        <v>2022</v>
      </c>
      <c r="B418" s="12">
        <v>44642</v>
      </c>
      <c r="C418" s="9">
        <v>429</v>
      </c>
      <c r="D418" s="9" t="s">
        <v>127</v>
      </c>
      <c r="E418" s="11">
        <v>54000</v>
      </c>
      <c r="F418" s="14" t="s">
        <v>176</v>
      </c>
    </row>
    <row r="419" spans="1:6" x14ac:dyDescent="0.25">
      <c r="A419">
        <v>2022</v>
      </c>
      <c r="B419" s="12">
        <v>44642</v>
      </c>
      <c r="C419" s="9">
        <v>430</v>
      </c>
      <c r="D419" s="9" t="s">
        <v>127</v>
      </c>
      <c r="E419" s="11">
        <v>187000</v>
      </c>
      <c r="F419" s="14" t="s">
        <v>176</v>
      </c>
    </row>
    <row r="420" spans="1:6" x14ac:dyDescent="0.25">
      <c r="A420">
        <v>2022</v>
      </c>
      <c r="B420" s="12">
        <v>44643</v>
      </c>
      <c r="C420" s="9">
        <v>431</v>
      </c>
      <c r="D420" s="9" t="s">
        <v>13</v>
      </c>
      <c r="E420" s="11">
        <v>147325.57999999999</v>
      </c>
      <c r="F420" s="14" t="s">
        <v>107</v>
      </c>
    </row>
    <row r="421" spans="1:6" x14ac:dyDescent="0.25">
      <c r="A421">
        <v>2022</v>
      </c>
      <c r="B421" s="12">
        <v>44643</v>
      </c>
      <c r="C421" s="9">
        <v>432</v>
      </c>
      <c r="D421" s="9" t="s">
        <v>13</v>
      </c>
      <c r="E421" s="11">
        <v>14.71</v>
      </c>
      <c r="F421" s="14" t="s">
        <v>107</v>
      </c>
    </row>
    <row r="422" spans="1:6" x14ac:dyDescent="0.25">
      <c r="A422">
        <v>2022</v>
      </c>
      <c r="B422" s="12">
        <v>44643</v>
      </c>
      <c r="C422" s="9">
        <v>433</v>
      </c>
      <c r="D422" s="9" t="s">
        <v>13</v>
      </c>
      <c r="E422" s="11">
        <v>9899.7800000000007</v>
      </c>
      <c r="F422" s="14" t="s">
        <v>107</v>
      </c>
    </row>
    <row r="423" spans="1:6" x14ac:dyDescent="0.25">
      <c r="A423">
        <v>2022</v>
      </c>
      <c r="B423" s="12">
        <v>44644</v>
      </c>
      <c r="C423" s="9">
        <v>434</v>
      </c>
      <c r="D423" s="9" t="s">
        <v>13</v>
      </c>
      <c r="E423" s="11">
        <v>2227755.7599999998</v>
      </c>
      <c r="F423" s="14" t="s">
        <v>91</v>
      </c>
    </row>
    <row r="424" spans="1:6" x14ac:dyDescent="0.25">
      <c r="A424">
        <v>2022</v>
      </c>
      <c r="B424" s="12">
        <v>44644</v>
      </c>
      <c r="C424" s="9">
        <v>435</v>
      </c>
      <c r="D424" s="9" t="s">
        <v>13</v>
      </c>
      <c r="E424" s="11">
        <v>5555.99</v>
      </c>
      <c r="F424" s="14" t="s">
        <v>91</v>
      </c>
    </row>
    <row r="425" spans="1:6" x14ac:dyDescent="0.25">
      <c r="A425">
        <v>2022</v>
      </c>
      <c r="B425" s="12">
        <v>44644</v>
      </c>
      <c r="C425" s="9">
        <v>437</v>
      </c>
      <c r="D425" s="9" t="s">
        <v>8</v>
      </c>
      <c r="E425" s="11">
        <v>2641184.13</v>
      </c>
      <c r="F425" s="14" t="s">
        <v>115</v>
      </c>
    </row>
    <row r="426" spans="1:6" x14ac:dyDescent="0.25">
      <c r="A426">
        <v>2022</v>
      </c>
      <c r="B426" s="12">
        <v>44644</v>
      </c>
      <c r="C426" s="9">
        <v>437</v>
      </c>
      <c r="D426" s="9" t="s">
        <v>8</v>
      </c>
      <c r="E426" s="11">
        <v>2749600</v>
      </c>
      <c r="F426" s="14" t="s">
        <v>115</v>
      </c>
    </row>
    <row r="427" spans="1:6" x14ac:dyDescent="0.25">
      <c r="A427">
        <v>2022</v>
      </c>
      <c r="B427" s="12">
        <v>44645</v>
      </c>
      <c r="C427" s="9">
        <v>438</v>
      </c>
      <c r="D427" s="9" t="s">
        <v>68</v>
      </c>
      <c r="E427" s="11">
        <v>100000</v>
      </c>
      <c r="F427" s="14" t="s">
        <v>176</v>
      </c>
    </row>
    <row r="428" spans="1:6" x14ac:dyDescent="0.25">
      <c r="A428">
        <v>2022</v>
      </c>
      <c r="B428" s="12">
        <v>44645</v>
      </c>
      <c r="C428" s="9">
        <v>439</v>
      </c>
      <c r="D428" s="9" t="s">
        <v>128</v>
      </c>
      <c r="E428" s="11">
        <v>90000</v>
      </c>
      <c r="F428" s="14" t="s">
        <v>176</v>
      </c>
    </row>
    <row r="429" spans="1:6" x14ac:dyDescent="0.25">
      <c r="A429">
        <v>2022</v>
      </c>
      <c r="B429" s="12">
        <v>44645</v>
      </c>
      <c r="C429" s="9">
        <v>440</v>
      </c>
      <c r="D429" s="9" t="s">
        <v>127</v>
      </c>
      <c r="E429" s="11">
        <v>70000</v>
      </c>
      <c r="F429" s="14" t="s">
        <v>176</v>
      </c>
    </row>
    <row r="430" spans="1:6" x14ac:dyDescent="0.25">
      <c r="A430">
        <v>2022</v>
      </c>
      <c r="B430" s="12">
        <v>44645</v>
      </c>
      <c r="C430" s="9">
        <v>441</v>
      </c>
      <c r="D430" s="9" t="s">
        <v>127</v>
      </c>
      <c r="E430" s="11">
        <v>200000</v>
      </c>
      <c r="F430" s="14" t="s">
        <v>176</v>
      </c>
    </row>
    <row r="431" spans="1:6" x14ac:dyDescent="0.25">
      <c r="A431">
        <v>2022</v>
      </c>
      <c r="B431" s="12">
        <v>44651</v>
      </c>
      <c r="C431" s="9">
        <v>442</v>
      </c>
      <c r="D431" s="9"/>
      <c r="E431" s="11">
        <v>21878</v>
      </c>
      <c r="F431" s="14" t="s">
        <v>135</v>
      </c>
    </row>
    <row r="432" spans="1:6" x14ac:dyDescent="0.25">
      <c r="A432">
        <v>2022</v>
      </c>
      <c r="B432" s="12">
        <v>44648</v>
      </c>
      <c r="C432" s="9">
        <v>443</v>
      </c>
      <c r="D432" s="9" t="s">
        <v>8</v>
      </c>
      <c r="E432" s="11">
        <v>2416.44</v>
      </c>
      <c r="F432" s="14" t="s">
        <v>153</v>
      </c>
    </row>
    <row r="433" spans="1:6" x14ac:dyDescent="0.25">
      <c r="A433">
        <v>2022</v>
      </c>
      <c r="B433" s="12">
        <v>44648</v>
      </c>
      <c r="C433" s="9">
        <v>444</v>
      </c>
      <c r="D433" s="9" t="s">
        <v>10</v>
      </c>
      <c r="E433" s="11">
        <v>359.05</v>
      </c>
      <c r="F433" s="14" t="s">
        <v>89</v>
      </c>
    </row>
    <row r="434" spans="1:6" x14ac:dyDescent="0.25">
      <c r="A434">
        <v>2022</v>
      </c>
      <c r="B434" s="12">
        <v>44648</v>
      </c>
      <c r="C434" s="9">
        <v>445</v>
      </c>
      <c r="D434" s="9" t="s">
        <v>11</v>
      </c>
      <c r="E434" s="11">
        <v>1755.25</v>
      </c>
      <c r="F434" s="14" t="s">
        <v>89</v>
      </c>
    </row>
    <row r="435" spans="1:6" x14ac:dyDescent="0.25">
      <c r="A435">
        <v>2022</v>
      </c>
      <c r="B435" s="12">
        <v>44648</v>
      </c>
      <c r="C435" s="9">
        <v>446</v>
      </c>
      <c r="D435" s="9" t="s">
        <v>12</v>
      </c>
      <c r="E435" s="11">
        <v>1699.32</v>
      </c>
      <c r="F435" s="14" t="s">
        <v>89</v>
      </c>
    </row>
    <row r="436" spans="1:6" x14ac:dyDescent="0.25">
      <c r="A436">
        <v>2022</v>
      </c>
      <c r="B436" s="12">
        <v>44648</v>
      </c>
      <c r="C436" s="9">
        <v>447</v>
      </c>
      <c r="D436" s="9" t="s">
        <v>8</v>
      </c>
      <c r="E436" s="11">
        <v>3571741.72</v>
      </c>
      <c r="F436" s="14" t="s">
        <v>89</v>
      </c>
    </row>
    <row r="437" spans="1:6" x14ac:dyDescent="0.25">
      <c r="A437">
        <v>2022</v>
      </c>
      <c r="B437" s="12">
        <v>44648</v>
      </c>
      <c r="C437" s="9">
        <v>448</v>
      </c>
      <c r="D437" s="9" t="s">
        <v>9</v>
      </c>
      <c r="E437" s="11">
        <v>123171.14</v>
      </c>
      <c r="F437" s="14" t="s">
        <v>89</v>
      </c>
    </row>
    <row r="438" spans="1:6" x14ac:dyDescent="0.25">
      <c r="A438">
        <v>2022</v>
      </c>
      <c r="B438" s="12">
        <v>44651</v>
      </c>
      <c r="C438" s="9">
        <v>449</v>
      </c>
      <c r="D438" s="9"/>
      <c r="E438" s="11">
        <v>308.06</v>
      </c>
      <c r="F438" s="14" t="s">
        <v>115</v>
      </c>
    </row>
    <row r="439" spans="1:6" x14ac:dyDescent="0.25">
      <c r="A439">
        <v>2022</v>
      </c>
      <c r="B439" s="12">
        <v>44651</v>
      </c>
      <c r="C439" s="9">
        <v>450</v>
      </c>
      <c r="D439" s="9"/>
      <c r="E439" s="11">
        <v>76.16</v>
      </c>
      <c r="F439" s="14" t="s">
        <v>115</v>
      </c>
    </row>
    <row r="440" spans="1:6" x14ac:dyDescent="0.25">
      <c r="A440">
        <v>2022</v>
      </c>
      <c r="B440" s="12">
        <v>44651</v>
      </c>
      <c r="C440" s="9">
        <v>451</v>
      </c>
      <c r="D440" s="9"/>
      <c r="E440" s="11">
        <v>136.5</v>
      </c>
      <c r="F440" s="14" t="s">
        <v>115</v>
      </c>
    </row>
    <row r="441" spans="1:6" x14ac:dyDescent="0.25">
      <c r="A441">
        <v>2022</v>
      </c>
      <c r="B441" s="12">
        <v>44651</v>
      </c>
      <c r="C441" s="9">
        <v>452</v>
      </c>
      <c r="D441" s="9"/>
      <c r="E441" s="11">
        <v>103.8</v>
      </c>
      <c r="F441" s="14" t="s">
        <v>115</v>
      </c>
    </row>
    <row r="442" spans="1:6" x14ac:dyDescent="0.25">
      <c r="A442">
        <v>2022</v>
      </c>
      <c r="B442" s="12">
        <v>44651</v>
      </c>
      <c r="C442" s="9">
        <v>453</v>
      </c>
      <c r="D442" s="9"/>
      <c r="E442" s="11">
        <v>86.74</v>
      </c>
      <c r="F442" s="14" t="s">
        <v>115</v>
      </c>
    </row>
    <row r="443" spans="1:6" x14ac:dyDescent="0.25">
      <c r="A443">
        <v>2022</v>
      </c>
      <c r="B443" s="12">
        <v>44651</v>
      </c>
      <c r="C443" s="9">
        <v>454</v>
      </c>
      <c r="D443" s="9"/>
      <c r="E443" s="11">
        <v>65.41</v>
      </c>
      <c r="F443" s="14" t="s">
        <v>115</v>
      </c>
    </row>
    <row r="444" spans="1:6" x14ac:dyDescent="0.25">
      <c r="A444">
        <v>2022</v>
      </c>
      <c r="B444" s="12">
        <v>44651</v>
      </c>
      <c r="C444" s="9">
        <v>455</v>
      </c>
      <c r="D444" s="9"/>
      <c r="E444" s="11">
        <v>800</v>
      </c>
      <c r="F444" s="14" t="s">
        <v>115</v>
      </c>
    </row>
    <row r="445" spans="1:6" x14ac:dyDescent="0.25">
      <c r="A445">
        <v>2022</v>
      </c>
      <c r="B445" s="12">
        <v>44651</v>
      </c>
      <c r="C445" s="9">
        <v>456</v>
      </c>
      <c r="D445" s="9"/>
      <c r="E445" s="11">
        <v>200</v>
      </c>
      <c r="F445" s="14" t="s">
        <v>115</v>
      </c>
    </row>
    <row r="446" spans="1:6" x14ac:dyDescent="0.25">
      <c r="A446">
        <v>2022</v>
      </c>
      <c r="B446" s="12">
        <v>44651</v>
      </c>
      <c r="C446" s="9">
        <v>457</v>
      </c>
      <c r="D446" s="9"/>
      <c r="E446" s="11">
        <v>117.17</v>
      </c>
      <c r="F446" s="14" t="s">
        <v>115</v>
      </c>
    </row>
    <row r="447" spans="1:6" x14ac:dyDescent="0.25">
      <c r="A447">
        <v>2022</v>
      </c>
      <c r="B447" s="12">
        <v>44651</v>
      </c>
      <c r="C447" s="9">
        <v>458</v>
      </c>
      <c r="D447" s="9"/>
      <c r="E447" s="11">
        <v>78.209999999999994</v>
      </c>
      <c r="F447" s="14" t="s">
        <v>115</v>
      </c>
    </row>
    <row r="448" spans="1:6" x14ac:dyDescent="0.25">
      <c r="A448">
        <v>2022</v>
      </c>
      <c r="B448" s="12">
        <v>44651</v>
      </c>
      <c r="C448" s="9">
        <v>459</v>
      </c>
      <c r="D448" s="9"/>
      <c r="E448" s="11">
        <v>54.4</v>
      </c>
      <c r="F448" s="14" t="s">
        <v>115</v>
      </c>
    </row>
    <row r="449" spans="1:6" x14ac:dyDescent="0.25">
      <c r="A449">
        <v>2022</v>
      </c>
      <c r="B449" s="12">
        <v>44651</v>
      </c>
      <c r="C449" s="9">
        <v>460</v>
      </c>
      <c r="D449" s="9"/>
      <c r="E449" s="11">
        <v>200</v>
      </c>
      <c r="F449" s="14" t="s">
        <v>115</v>
      </c>
    </row>
    <row r="450" spans="1:6" x14ac:dyDescent="0.25">
      <c r="A450">
        <v>2022</v>
      </c>
      <c r="B450" s="12">
        <v>44651</v>
      </c>
      <c r="C450" s="9">
        <v>461</v>
      </c>
      <c r="D450" s="9"/>
      <c r="E450" s="11">
        <v>54.4</v>
      </c>
      <c r="F450" s="14" t="s">
        <v>115</v>
      </c>
    </row>
    <row r="451" spans="1:6" x14ac:dyDescent="0.25">
      <c r="A451">
        <v>2022</v>
      </c>
      <c r="B451" s="12">
        <v>44651</v>
      </c>
      <c r="C451" s="9">
        <v>462</v>
      </c>
      <c r="D451" s="9"/>
      <c r="E451" s="11">
        <v>92.71</v>
      </c>
      <c r="F451" s="14" t="s">
        <v>115</v>
      </c>
    </row>
    <row r="452" spans="1:6" x14ac:dyDescent="0.25">
      <c r="A452">
        <v>2022</v>
      </c>
      <c r="B452" s="12">
        <v>44651</v>
      </c>
      <c r="C452" s="9">
        <v>463</v>
      </c>
      <c r="D452" s="9"/>
      <c r="E452" s="11">
        <v>117.17</v>
      </c>
      <c r="F452" s="14" t="s">
        <v>115</v>
      </c>
    </row>
    <row r="453" spans="1:6" x14ac:dyDescent="0.25">
      <c r="A453">
        <v>2022</v>
      </c>
      <c r="B453" s="12">
        <v>44651</v>
      </c>
      <c r="C453" s="9">
        <v>464</v>
      </c>
      <c r="D453" s="9"/>
      <c r="E453" s="11">
        <v>200</v>
      </c>
      <c r="F453" s="14" t="s">
        <v>115</v>
      </c>
    </row>
    <row r="454" spans="1:6" x14ac:dyDescent="0.25">
      <c r="A454">
        <v>2022</v>
      </c>
      <c r="B454" s="12">
        <v>44651</v>
      </c>
      <c r="C454" s="9">
        <v>465</v>
      </c>
      <c r="D454" s="9"/>
      <c r="E454" s="11">
        <v>182</v>
      </c>
      <c r="F454" s="14" t="s">
        <v>115</v>
      </c>
    </row>
    <row r="455" spans="1:6" x14ac:dyDescent="0.25">
      <c r="A455">
        <v>2022</v>
      </c>
      <c r="B455" s="12">
        <v>44651</v>
      </c>
      <c r="C455" s="9">
        <v>466</v>
      </c>
      <c r="D455" s="9"/>
      <c r="E455" s="11">
        <v>147.88</v>
      </c>
      <c r="F455" s="14" t="s">
        <v>115</v>
      </c>
    </row>
    <row r="456" spans="1:6" x14ac:dyDescent="0.25">
      <c r="A456">
        <v>2022</v>
      </c>
      <c r="B456" s="12">
        <v>44651</v>
      </c>
      <c r="C456" s="9">
        <v>467</v>
      </c>
      <c r="D456" s="9"/>
      <c r="E456" s="11">
        <v>108.06</v>
      </c>
      <c r="F456" s="14" t="s">
        <v>115</v>
      </c>
    </row>
    <row r="457" spans="1:6" x14ac:dyDescent="0.25">
      <c r="A457">
        <v>2022</v>
      </c>
      <c r="B457" s="12">
        <v>44651</v>
      </c>
      <c r="C457" s="9">
        <v>468</v>
      </c>
      <c r="D457" s="9"/>
      <c r="E457" s="11">
        <v>108.06</v>
      </c>
      <c r="F457" s="14" t="s">
        <v>115</v>
      </c>
    </row>
    <row r="458" spans="1:6" x14ac:dyDescent="0.25">
      <c r="A458">
        <v>2022</v>
      </c>
      <c r="B458" s="12">
        <v>44651</v>
      </c>
      <c r="C458" s="9">
        <v>469</v>
      </c>
      <c r="D458" s="9"/>
      <c r="E458" s="11">
        <v>200</v>
      </c>
      <c r="F458" s="14" t="s">
        <v>115</v>
      </c>
    </row>
    <row r="459" spans="1:6" x14ac:dyDescent="0.25">
      <c r="A459">
        <v>2022</v>
      </c>
      <c r="B459" s="12">
        <v>44651</v>
      </c>
      <c r="C459" s="9">
        <v>470</v>
      </c>
      <c r="D459" s="9"/>
      <c r="E459" s="11">
        <v>369.69</v>
      </c>
      <c r="F459" s="14" t="s">
        <v>115</v>
      </c>
    </row>
    <row r="460" spans="1:6" x14ac:dyDescent="0.25">
      <c r="A460">
        <v>2022</v>
      </c>
      <c r="B460" s="12">
        <v>44651</v>
      </c>
      <c r="C460" s="9">
        <v>471</v>
      </c>
      <c r="D460" s="9"/>
      <c r="E460" s="11">
        <v>113.75</v>
      </c>
      <c r="F460" s="14" t="s">
        <v>115</v>
      </c>
    </row>
    <row r="461" spans="1:6" x14ac:dyDescent="0.25">
      <c r="A461">
        <v>2022</v>
      </c>
      <c r="B461" s="12">
        <v>44651</v>
      </c>
      <c r="C461" s="9">
        <v>472</v>
      </c>
      <c r="D461" s="9"/>
      <c r="E461" s="11">
        <v>95.27</v>
      </c>
      <c r="F461" s="14" t="s">
        <v>115</v>
      </c>
    </row>
    <row r="462" spans="1:6" x14ac:dyDescent="0.25">
      <c r="A462">
        <v>2022</v>
      </c>
      <c r="B462" s="12">
        <v>44651</v>
      </c>
      <c r="C462" s="9">
        <v>473</v>
      </c>
      <c r="D462" s="9"/>
      <c r="E462" s="11">
        <v>86.74</v>
      </c>
      <c r="F462" s="14" t="s">
        <v>115</v>
      </c>
    </row>
    <row r="463" spans="1:6" x14ac:dyDescent="0.25">
      <c r="A463">
        <v>2022</v>
      </c>
      <c r="B463" s="12">
        <v>44651</v>
      </c>
      <c r="C463" s="9">
        <v>474</v>
      </c>
      <c r="D463" s="9"/>
      <c r="E463" s="11">
        <v>200</v>
      </c>
      <c r="F463" s="14" t="s">
        <v>115</v>
      </c>
    </row>
    <row r="464" spans="1:6" x14ac:dyDescent="0.25">
      <c r="A464">
        <v>2022</v>
      </c>
      <c r="B464" s="12">
        <v>44651</v>
      </c>
      <c r="C464" s="9">
        <v>475</v>
      </c>
      <c r="D464" s="9"/>
      <c r="E464" s="11">
        <v>108.06</v>
      </c>
      <c r="F464" s="14" t="s">
        <v>115</v>
      </c>
    </row>
    <row r="465" spans="1:6" x14ac:dyDescent="0.25">
      <c r="A465">
        <v>2022</v>
      </c>
      <c r="B465" s="12">
        <v>44651</v>
      </c>
      <c r="C465" s="9">
        <v>476</v>
      </c>
      <c r="D465" s="9"/>
      <c r="E465" s="11">
        <v>1743.31</v>
      </c>
      <c r="F465" s="14" t="s">
        <v>115</v>
      </c>
    </row>
    <row r="466" spans="1:6" x14ac:dyDescent="0.25">
      <c r="A466">
        <v>2022</v>
      </c>
      <c r="B466" s="12">
        <v>44651</v>
      </c>
      <c r="C466" s="9">
        <v>477</v>
      </c>
      <c r="D466" s="9"/>
      <c r="E466" s="11">
        <v>1771.22</v>
      </c>
      <c r="F466" s="14" t="s">
        <v>115</v>
      </c>
    </row>
    <row r="467" spans="1:6" x14ac:dyDescent="0.25">
      <c r="A467">
        <v>2022</v>
      </c>
      <c r="B467" s="12">
        <v>44651</v>
      </c>
      <c r="C467" s="9">
        <v>478</v>
      </c>
      <c r="D467" s="9"/>
      <c r="E467" s="11">
        <v>1631.48</v>
      </c>
      <c r="F467" s="14" t="s">
        <v>115</v>
      </c>
    </row>
    <row r="468" spans="1:6" x14ac:dyDescent="0.25">
      <c r="A468">
        <v>2022</v>
      </c>
      <c r="B468" s="12">
        <v>44651</v>
      </c>
      <c r="C468" s="9">
        <v>479</v>
      </c>
      <c r="D468" s="9"/>
      <c r="E468" s="11">
        <v>1049.3499999999999</v>
      </c>
      <c r="F468" s="14" t="s">
        <v>115</v>
      </c>
    </row>
    <row r="469" spans="1:6" x14ac:dyDescent="0.25">
      <c r="A469">
        <v>2022</v>
      </c>
      <c r="B469" s="12">
        <v>44651</v>
      </c>
      <c r="C469" s="9">
        <v>480</v>
      </c>
      <c r="D469" s="9"/>
      <c r="E469" s="11">
        <v>874.46</v>
      </c>
      <c r="F469" s="14" t="s">
        <v>115</v>
      </c>
    </row>
    <row r="470" spans="1:6" x14ac:dyDescent="0.25">
      <c r="A470">
        <v>2022</v>
      </c>
      <c r="B470" s="12">
        <v>44651</v>
      </c>
      <c r="C470" s="9">
        <v>481</v>
      </c>
      <c r="D470" s="9"/>
      <c r="E470" s="11">
        <v>2448.48</v>
      </c>
      <c r="F470" s="14" t="s">
        <v>115</v>
      </c>
    </row>
    <row r="471" spans="1:6" x14ac:dyDescent="0.25">
      <c r="A471">
        <v>2022</v>
      </c>
      <c r="B471" s="12">
        <v>44651</v>
      </c>
      <c r="C471" s="9">
        <v>482</v>
      </c>
      <c r="D471" s="9"/>
      <c r="E471" s="11">
        <v>1748.92</v>
      </c>
      <c r="F471" s="14" t="s">
        <v>115</v>
      </c>
    </row>
    <row r="472" spans="1:6" x14ac:dyDescent="0.25">
      <c r="A472">
        <v>2022</v>
      </c>
      <c r="B472" s="12">
        <v>44651</v>
      </c>
      <c r="C472" s="9">
        <v>483</v>
      </c>
      <c r="D472" s="9"/>
      <c r="E472" s="11">
        <v>1152.68</v>
      </c>
      <c r="F472" s="14" t="s">
        <v>115</v>
      </c>
    </row>
    <row r="473" spans="1:6" x14ac:dyDescent="0.25">
      <c r="A473">
        <v>2022</v>
      </c>
      <c r="B473" s="12">
        <v>44651</v>
      </c>
      <c r="C473" s="9">
        <v>484</v>
      </c>
      <c r="D473" s="9"/>
      <c r="E473" s="11">
        <v>1049.3499999999999</v>
      </c>
      <c r="F473" s="14" t="s">
        <v>115</v>
      </c>
    </row>
    <row r="474" spans="1:6" x14ac:dyDescent="0.25">
      <c r="A474">
        <v>2022</v>
      </c>
      <c r="B474" s="12">
        <v>44651</v>
      </c>
      <c r="C474" s="9">
        <v>485</v>
      </c>
      <c r="D474" s="9" t="s">
        <v>127</v>
      </c>
      <c r="E474" s="11">
        <v>97900</v>
      </c>
      <c r="F474" s="14" t="s">
        <v>176</v>
      </c>
    </row>
    <row r="475" spans="1:6" x14ac:dyDescent="0.25">
      <c r="A475">
        <v>2022</v>
      </c>
      <c r="B475" s="12">
        <v>44651</v>
      </c>
      <c r="C475" s="9">
        <v>486</v>
      </c>
      <c r="D475" s="9" t="s">
        <v>127</v>
      </c>
      <c r="E475" s="11">
        <v>198400</v>
      </c>
      <c r="F475" s="14" t="s">
        <v>176</v>
      </c>
    </row>
    <row r="476" spans="1:6" x14ac:dyDescent="0.25">
      <c r="A476">
        <v>2022</v>
      </c>
      <c r="B476" s="12">
        <v>44704</v>
      </c>
      <c r="C476" s="9">
        <v>4</v>
      </c>
      <c r="D476" s="9" t="s">
        <v>184</v>
      </c>
      <c r="E476" s="11">
        <v>467671.69</v>
      </c>
      <c r="F476" s="14" t="s">
        <v>172</v>
      </c>
    </row>
    <row r="477" spans="1:6" x14ac:dyDescent="0.25">
      <c r="A477">
        <v>2022</v>
      </c>
      <c r="B477" s="12">
        <v>44652</v>
      </c>
      <c r="C477" s="9">
        <v>487</v>
      </c>
      <c r="D477" s="9" t="s">
        <v>119</v>
      </c>
      <c r="E477" s="11">
        <v>6180</v>
      </c>
      <c r="F477" s="13" t="s">
        <v>190</v>
      </c>
    </row>
    <row r="478" spans="1:6" x14ac:dyDescent="0.25">
      <c r="A478">
        <v>2022</v>
      </c>
      <c r="B478" s="12">
        <v>44656</v>
      </c>
      <c r="C478" s="9">
        <v>488</v>
      </c>
      <c r="D478" s="9" t="s">
        <v>68</v>
      </c>
      <c r="E478" s="11">
        <v>90000</v>
      </c>
      <c r="F478" s="13" t="s">
        <v>134</v>
      </c>
    </row>
    <row r="479" spans="1:6" x14ac:dyDescent="0.25">
      <c r="A479">
        <v>2022</v>
      </c>
      <c r="B479" s="12">
        <v>44656</v>
      </c>
      <c r="C479" s="9">
        <v>489</v>
      </c>
      <c r="D479" s="9" t="s">
        <v>127</v>
      </c>
      <c r="E479" s="11">
        <v>100000</v>
      </c>
      <c r="F479" s="13" t="s">
        <v>134</v>
      </c>
    </row>
    <row r="480" spans="1:6" x14ac:dyDescent="0.25">
      <c r="A480">
        <v>2022</v>
      </c>
      <c r="B480" s="12">
        <v>44656</v>
      </c>
      <c r="C480" s="9">
        <v>490</v>
      </c>
      <c r="D480" s="9"/>
      <c r="E480" s="11">
        <v>500</v>
      </c>
      <c r="F480" s="14" t="s">
        <v>97</v>
      </c>
    </row>
    <row r="481" spans="1:6" x14ac:dyDescent="0.25">
      <c r="A481">
        <v>2022</v>
      </c>
      <c r="B481" s="12">
        <v>44656</v>
      </c>
      <c r="C481" s="9">
        <v>491</v>
      </c>
      <c r="D481" s="9"/>
      <c r="E481" s="11">
        <v>500</v>
      </c>
      <c r="F481" s="14" t="s">
        <v>97</v>
      </c>
    </row>
    <row r="482" spans="1:6" x14ac:dyDescent="0.25">
      <c r="A482">
        <v>2022</v>
      </c>
      <c r="B482" s="12">
        <v>44656</v>
      </c>
      <c r="C482" s="9">
        <v>492</v>
      </c>
      <c r="D482" s="9"/>
      <c r="E482" s="11">
        <v>500</v>
      </c>
      <c r="F482" s="14" t="s">
        <v>97</v>
      </c>
    </row>
    <row r="483" spans="1:6" x14ac:dyDescent="0.25">
      <c r="A483">
        <v>2022</v>
      </c>
      <c r="B483" s="12">
        <v>44658</v>
      </c>
      <c r="C483" s="9">
        <v>493</v>
      </c>
      <c r="D483" s="9" t="s">
        <v>8</v>
      </c>
      <c r="E483" s="11">
        <v>81937.759999999995</v>
      </c>
      <c r="F483" s="14" t="s">
        <v>94</v>
      </c>
    </row>
    <row r="484" spans="1:6" x14ac:dyDescent="0.25">
      <c r="A484">
        <v>2022</v>
      </c>
      <c r="B484" s="12">
        <v>44658</v>
      </c>
      <c r="C484" s="9">
        <v>494</v>
      </c>
      <c r="D484" s="9" t="s">
        <v>128</v>
      </c>
      <c r="E484" s="11">
        <v>99000</v>
      </c>
      <c r="F484" s="13" t="s">
        <v>134</v>
      </c>
    </row>
    <row r="485" spans="1:6" x14ac:dyDescent="0.25">
      <c r="A485">
        <v>2022</v>
      </c>
      <c r="B485" s="12">
        <v>44658</v>
      </c>
      <c r="C485" s="9">
        <v>495</v>
      </c>
      <c r="D485" s="9" t="s">
        <v>127</v>
      </c>
      <c r="E485" s="11">
        <v>200000</v>
      </c>
      <c r="F485" s="13" t="s">
        <v>134</v>
      </c>
    </row>
    <row r="486" spans="1:6" x14ac:dyDescent="0.25">
      <c r="A486">
        <v>2022</v>
      </c>
      <c r="B486" s="12">
        <v>44658</v>
      </c>
      <c r="C486" s="9">
        <v>496</v>
      </c>
      <c r="D486" s="9" t="s">
        <v>127</v>
      </c>
      <c r="E486" s="11">
        <v>58000</v>
      </c>
      <c r="F486" s="13" t="s">
        <v>134</v>
      </c>
    </row>
    <row r="487" spans="1:6" x14ac:dyDescent="0.25">
      <c r="A487">
        <v>2022</v>
      </c>
      <c r="B487" s="12">
        <v>44658</v>
      </c>
      <c r="C487" s="9">
        <v>497</v>
      </c>
      <c r="D487" s="9" t="s">
        <v>127</v>
      </c>
      <c r="E487" s="11">
        <v>59500</v>
      </c>
      <c r="F487" s="13" t="s">
        <v>134</v>
      </c>
    </row>
    <row r="488" spans="1:6" x14ac:dyDescent="0.25">
      <c r="A488">
        <v>2022</v>
      </c>
      <c r="B488" s="12">
        <v>44658</v>
      </c>
      <c r="C488" s="9">
        <v>498</v>
      </c>
      <c r="D488" s="9" t="s">
        <v>127</v>
      </c>
      <c r="E488" s="11">
        <v>139000</v>
      </c>
      <c r="F488" s="13" t="s">
        <v>134</v>
      </c>
    </row>
    <row r="489" spans="1:6" x14ac:dyDescent="0.25">
      <c r="A489">
        <v>2022</v>
      </c>
      <c r="B489" s="12">
        <v>44658</v>
      </c>
      <c r="C489" s="9">
        <v>499</v>
      </c>
      <c r="D489" s="9" t="s">
        <v>127</v>
      </c>
      <c r="E489" s="11">
        <v>51000</v>
      </c>
      <c r="F489" s="13" t="s">
        <v>134</v>
      </c>
    </row>
    <row r="490" spans="1:6" x14ac:dyDescent="0.25">
      <c r="A490">
        <v>2022</v>
      </c>
      <c r="B490" s="12">
        <v>44658</v>
      </c>
      <c r="C490" s="9">
        <v>500</v>
      </c>
      <c r="D490" s="9" t="s">
        <v>127</v>
      </c>
      <c r="E490" s="11">
        <v>210000</v>
      </c>
      <c r="F490" s="13" t="s">
        <v>134</v>
      </c>
    </row>
    <row r="491" spans="1:6" x14ac:dyDescent="0.25">
      <c r="A491">
        <v>2022</v>
      </c>
      <c r="B491" s="12">
        <v>44658</v>
      </c>
      <c r="C491" s="9">
        <v>501</v>
      </c>
      <c r="D491" s="9" t="s">
        <v>127</v>
      </c>
      <c r="E491" s="11">
        <v>102000</v>
      </c>
      <c r="F491" s="13" t="s">
        <v>134</v>
      </c>
    </row>
    <row r="492" spans="1:6" x14ac:dyDescent="0.25">
      <c r="A492">
        <v>2022</v>
      </c>
      <c r="B492" s="12">
        <v>44658</v>
      </c>
      <c r="C492" s="9">
        <v>502</v>
      </c>
      <c r="D492" s="9" t="s">
        <v>127</v>
      </c>
      <c r="E492" s="11">
        <v>70000</v>
      </c>
      <c r="F492" s="13" t="s">
        <v>134</v>
      </c>
    </row>
    <row r="493" spans="1:6" x14ac:dyDescent="0.25">
      <c r="A493">
        <v>2022</v>
      </c>
      <c r="B493" s="12">
        <v>44662</v>
      </c>
      <c r="C493" s="9">
        <v>504</v>
      </c>
      <c r="D493" s="9" t="s">
        <v>8</v>
      </c>
      <c r="E493" s="11">
        <v>189691.3</v>
      </c>
      <c r="F493" s="14" t="s">
        <v>103</v>
      </c>
    </row>
    <row r="494" spans="1:6" x14ac:dyDescent="0.25">
      <c r="A494">
        <v>2022</v>
      </c>
      <c r="B494" s="12">
        <v>44662</v>
      </c>
      <c r="C494" s="9">
        <v>505</v>
      </c>
      <c r="D494" s="9" t="s">
        <v>185</v>
      </c>
      <c r="E494" s="11">
        <v>14897</v>
      </c>
      <c r="F494" s="13" t="s">
        <v>135</v>
      </c>
    </row>
    <row r="495" spans="1:6" x14ac:dyDescent="0.25">
      <c r="A495">
        <v>2022</v>
      </c>
      <c r="B495" s="12">
        <v>44662</v>
      </c>
      <c r="C495" s="9">
        <v>506</v>
      </c>
      <c r="D495" s="9" t="s">
        <v>186</v>
      </c>
      <c r="E495" s="11">
        <v>42823</v>
      </c>
      <c r="F495" s="13" t="s">
        <v>135</v>
      </c>
    </row>
    <row r="496" spans="1:6" x14ac:dyDescent="0.25">
      <c r="A496">
        <v>2022</v>
      </c>
      <c r="B496" s="12">
        <v>44662</v>
      </c>
      <c r="C496" s="9">
        <v>507</v>
      </c>
      <c r="D496" s="9" t="s">
        <v>187</v>
      </c>
      <c r="E496" s="11">
        <v>48000</v>
      </c>
      <c r="F496" s="13" t="s">
        <v>135</v>
      </c>
    </row>
    <row r="497" spans="1:6" x14ac:dyDescent="0.25">
      <c r="A497">
        <v>2022</v>
      </c>
      <c r="B497" s="12">
        <v>44662</v>
      </c>
      <c r="C497" s="9">
        <v>508</v>
      </c>
      <c r="D497" s="9" t="s">
        <v>127</v>
      </c>
      <c r="E497" s="11">
        <v>1000000</v>
      </c>
      <c r="F497" s="14" t="s">
        <v>172</v>
      </c>
    </row>
    <row r="498" spans="1:6" x14ac:dyDescent="0.25">
      <c r="A498">
        <v>2022</v>
      </c>
      <c r="B498" s="12">
        <v>44664</v>
      </c>
      <c r="C498" s="9">
        <v>509</v>
      </c>
      <c r="D498" s="9" t="s">
        <v>68</v>
      </c>
      <c r="E498" s="11">
        <v>135000</v>
      </c>
      <c r="F498" s="13" t="s">
        <v>134</v>
      </c>
    </row>
    <row r="499" spans="1:6" x14ac:dyDescent="0.25">
      <c r="A499">
        <v>2022</v>
      </c>
      <c r="B499" s="12">
        <v>44664</v>
      </c>
      <c r="C499" s="9">
        <v>510</v>
      </c>
      <c r="D499" s="9" t="s">
        <v>68</v>
      </c>
      <c r="E499" s="11">
        <v>138000</v>
      </c>
      <c r="F499" s="13" t="s">
        <v>134</v>
      </c>
    </row>
    <row r="500" spans="1:6" x14ac:dyDescent="0.25">
      <c r="A500">
        <v>2022</v>
      </c>
      <c r="B500" s="12">
        <v>44664</v>
      </c>
      <c r="C500" s="9">
        <v>511</v>
      </c>
      <c r="D500" s="9" t="s">
        <v>127</v>
      </c>
      <c r="E500" s="11">
        <v>39186.86</v>
      </c>
      <c r="F500" s="13" t="s">
        <v>134</v>
      </c>
    </row>
    <row r="501" spans="1:6" x14ac:dyDescent="0.25">
      <c r="A501">
        <v>2022</v>
      </c>
      <c r="B501" s="12">
        <v>44664</v>
      </c>
      <c r="C501" s="9">
        <v>512</v>
      </c>
      <c r="D501" s="9" t="s">
        <v>127</v>
      </c>
      <c r="E501" s="11">
        <v>41500</v>
      </c>
      <c r="F501" s="13" t="s">
        <v>134</v>
      </c>
    </row>
    <row r="502" spans="1:6" x14ac:dyDescent="0.25">
      <c r="A502">
        <v>2022</v>
      </c>
      <c r="B502" s="12">
        <v>44664</v>
      </c>
      <c r="C502" s="9">
        <v>513</v>
      </c>
      <c r="D502" s="9" t="s">
        <v>127</v>
      </c>
      <c r="E502" s="11">
        <v>131700</v>
      </c>
      <c r="F502" s="13" t="s">
        <v>134</v>
      </c>
    </row>
    <row r="503" spans="1:6" x14ac:dyDescent="0.25">
      <c r="A503">
        <v>2022</v>
      </c>
      <c r="B503" s="12">
        <v>44664</v>
      </c>
      <c r="C503" s="9">
        <v>514</v>
      </c>
      <c r="D503" s="9" t="s">
        <v>127</v>
      </c>
      <c r="E503" s="11">
        <v>295000</v>
      </c>
      <c r="F503" s="13" t="s">
        <v>134</v>
      </c>
    </row>
    <row r="504" spans="1:6" x14ac:dyDescent="0.25">
      <c r="A504">
        <v>2022</v>
      </c>
      <c r="B504" s="12">
        <v>44664</v>
      </c>
      <c r="C504" s="9">
        <v>515</v>
      </c>
      <c r="D504" s="9" t="s">
        <v>127</v>
      </c>
      <c r="E504" s="11">
        <v>109500</v>
      </c>
      <c r="F504" s="13" t="s">
        <v>134</v>
      </c>
    </row>
    <row r="505" spans="1:6" x14ac:dyDescent="0.25">
      <c r="A505">
        <v>2022</v>
      </c>
      <c r="B505" s="12">
        <v>44665</v>
      </c>
      <c r="C505" s="9">
        <v>516</v>
      </c>
      <c r="D505" s="9"/>
      <c r="E505" s="11">
        <v>1141.05</v>
      </c>
      <c r="F505" s="13" t="s">
        <v>91</v>
      </c>
    </row>
    <row r="506" spans="1:6" x14ac:dyDescent="0.25">
      <c r="A506">
        <v>2022</v>
      </c>
      <c r="B506" s="12">
        <v>44671</v>
      </c>
      <c r="C506" s="9">
        <v>517</v>
      </c>
      <c r="D506" s="9"/>
      <c r="E506" s="11">
        <v>672.17</v>
      </c>
      <c r="F506" s="14" t="s">
        <v>98</v>
      </c>
    </row>
    <row r="507" spans="1:6" x14ac:dyDescent="0.25">
      <c r="A507">
        <v>2022</v>
      </c>
      <c r="B507" s="12">
        <v>44671</v>
      </c>
      <c r="C507" s="9">
        <v>518</v>
      </c>
      <c r="D507" s="9" t="s">
        <v>8</v>
      </c>
      <c r="E507" s="11">
        <v>181231.75</v>
      </c>
      <c r="F507" s="13" t="s">
        <v>104</v>
      </c>
    </row>
    <row r="508" spans="1:6" x14ac:dyDescent="0.25">
      <c r="A508">
        <v>2022</v>
      </c>
      <c r="B508" s="12">
        <v>44671</v>
      </c>
      <c r="C508" s="9">
        <v>519</v>
      </c>
      <c r="D508" s="9" t="s">
        <v>8</v>
      </c>
      <c r="E508" s="11">
        <v>10363762.6</v>
      </c>
      <c r="F508" s="13" t="s">
        <v>90</v>
      </c>
    </row>
    <row r="509" spans="1:6" x14ac:dyDescent="0.25">
      <c r="A509">
        <v>2022</v>
      </c>
      <c r="B509" s="12">
        <v>44671</v>
      </c>
      <c r="C509" s="9">
        <v>520</v>
      </c>
      <c r="D509" s="9"/>
      <c r="E509" s="11">
        <v>5690</v>
      </c>
      <c r="F509" s="13" t="s">
        <v>90</v>
      </c>
    </row>
    <row r="510" spans="1:6" x14ac:dyDescent="0.25">
      <c r="A510">
        <v>2022</v>
      </c>
      <c r="B510" s="12">
        <v>44671</v>
      </c>
      <c r="C510" s="9">
        <v>521</v>
      </c>
      <c r="D510" s="9" t="s">
        <v>8</v>
      </c>
      <c r="E510" s="11">
        <v>2705489.98</v>
      </c>
      <c r="F510" s="13" t="s">
        <v>115</v>
      </c>
    </row>
    <row r="511" spans="1:6" x14ac:dyDescent="0.25">
      <c r="A511">
        <v>2022</v>
      </c>
      <c r="B511" s="12">
        <v>44671</v>
      </c>
      <c r="C511" s="9">
        <v>521</v>
      </c>
      <c r="D511" s="9" t="s">
        <v>8</v>
      </c>
      <c r="E511" s="11">
        <v>2799000</v>
      </c>
      <c r="F511" s="13" t="s">
        <v>115</v>
      </c>
    </row>
    <row r="512" spans="1:6" x14ac:dyDescent="0.25">
      <c r="A512">
        <v>2022</v>
      </c>
      <c r="B512" s="12">
        <v>44673</v>
      </c>
      <c r="C512" s="9">
        <v>522</v>
      </c>
      <c r="D512" s="9" t="s">
        <v>127</v>
      </c>
      <c r="E512" s="11">
        <v>40000</v>
      </c>
      <c r="F512" s="13" t="s">
        <v>134</v>
      </c>
    </row>
    <row r="513" spans="1:6" x14ac:dyDescent="0.25">
      <c r="A513">
        <v>2022</v>
      </c>
      <c r="B513" s="12">
        <v>44673</v>
      </c>
      <c r="C513" s="9">
        <v>523</v>
      </c>
      <c r="D513" s="9" t="s">
        <v>127</v>
      </c>
      <c r="E513" s="11">
        <v>53000</v>
      </c>
      <c r="F513" s="13" t="s">
        <v>134</v>
      </c>
    </row>
    <row r="514" spans="1:6" x14ac:dyDescent="0.25">
      <c r="A514">
        <v>2022</v>
      </c>
      <c r="B514" s="12">
        <v>44673</v>
      </c>
      <c r="C514" s="9">
        <v>524</v>
      </c>
      <c r="D514" s="9" t="s">
        <v>68</v>
      </c>
      <c r="E514" s="11">
        <v>112000</v>
      </c>
      <c r="F514" s="13" t="s">
        <v>134</v>
      </c>
    </row>
    <row r="515" spans="1:6" x14ac:dyDescent="0.25">
      <c r="A515">
        <v>2022</v>
      </c>
      <c r="B515" s="12">
        <v>44673</v>
      </c>
      <c r="C515" s="9">
        <v>525</v>
      </c>
      <c r="D515" s="9" t="s">
        <v>170</v>
      </c>
      <c r="E515" s="11">
        <v>200000</v>
      </c>
      <c r="F515" s="13" t="s">
        <v>134</v>
      </c>
    </row>
    <row r="516" spans="1:6" x14ac:dyDescent="0.25">
      <c r="A516">
        <v>2022</v>
      </c>
      <c r="B516" s="12">
        <v>44673</v>
      </c>
      <c r="C516" s="9">
        <v>526</v>
      </c>
      <c r="D516" s="9" t="s">
        <v>170</v>
      </c>
      <c r="E516" s="11">
        <v>95071.039999999994</v>
      </c>
      <c r="F516" s="13" t="s">
        <v>134</v>
      </c>
    </row>
    <row r="517" spans="1:6" x14ac:dyDescent="0.25">
      <c r="A517">
        <v>2022</v>
      </c>
      <c r="B517" s="12">
        <v>44673</v>
      </c>
      <c r="C517" s="9">
        <v>527</v>
      </c>
      <c r="D517" s="9" t="s">
        <v>127</v>
      </c>
      <c r="E517" s="11">
        <v>60000</v>
      </c>
      <c r="F517" s="13" t="s">
        <v>134</v>
      </c>
    </row>
    <row r="518" spans="1:6" x14ac:dyDescent="0.25">
      <c r="A518">
        <v>2022</v>
      </c>
      <c r="B518" s="12">
        <v>44678</v>
      </c>
      <c r="C518" s="9">
        <v>528</v>
      </c>
      <c r="D518" s="9" t="s">
        <v>170</v>
      </c>
      <c r="E518" s="11">
        <v>69926.92</v>
      </c>
      <c r="F518" s="13" t="s">
        <v>134</v>
      </c>
    </row>
    <row r="519" spans="1:6" x14ac:dyDescent="0.25">
      <c r="A519">
        <v>2022</v>
      </c>
      <c r="B519" s="12">
        <v>44678</v>
      </c>
      <c r="C519" s="9">
        <v>529</v>
      </c>
      <c r="D519" s="9" t="s">
        <v>127</v>
      </c>
      <c r="E519" s="11">
        <v>117757</v>
      </c>
      <c r="F519" s="13" t="s">
        <v>134</v>
      </c>
    </row>
    <row r="520" spans="1:6" x14ac:dyDescent="0.25">
      <c r="A520">
        <v>2022</v>
      </c>
      <c r="B520" s="12">
        <v>44678</v>
      </c>
      <c r="C520" s="9">
        <v>530</v>
      </c>
      <c r="D520" s="9" t="s">
        <v>127</v>
      </c>
      <c r="E520" s="11">
        <v>100000</v>
      </c>
      <c r="F520" s="13" t="s">
        <v>134</v>
      </c>
    </row>
    <row r="521" spans="1:6" x14ac:dyDescent="0.25">
      <c r="A521">
        <v>2022</v>
      </c>
      <c r="B521" s="12">
        <v>44678</v>
      </c>
      <c r="C521" s="9">
        <v>531</v>
      </c>
      <c r="D521" s="9" t="s">
        <v>127</v>
      </c>
      <c r="E521" s="11">
        <v>186428</v>
      </c>
      <c r="F521" s="13" t="s">
        <v>134</v>
      </c>
    </row>
    <row r="522" spans="1:6" x14ac:dyDescent="0.25">
      <c r="A522">
        <v>2022</v>
      </c>
      <c r="B522" s="12">
        <v>44678</v>
      </c>
      <c r="C522" s="9">
        <v>532</v>
      </c>
      <c r="D522" s="9" t="s">
        <v>127</v>
      </c>
      <c r="E522" s="11">
        <v>101000</v>
      </c>
      <c r="F522" s="13" t="s">
        <v>134</v>
      </c>
    </row>
    <row r="523" spans="1:6" x14ac:dyDescent="0.25">
      <c r="A523">
        <v>2022</v>
      </c>
      <c r="B523" s="12">
        <v>44678</v>
      </c>
      <c r="C523" s="9">
        <v>533</v>
      </c>
      <c r="D523" s="9" t="s">
        <v>10</v>
      </c>
      <c r="E523" s="11">
        <v>354.04</v>
      </c>
      <c r="F523" s="13" t="s">
        <v>89</v>
      </c>
    </row>
    <row r="524" spans="1:6" x14ac:dyDescent="0.25">
      <c r="A524">
        <v>2022</v>
      </c>
      <c r="B524" s="12">
        <v>44678</v>
      </c>
      <c r="C524" s="9">
        <v>534</v>
      </c>
      <c r="D524" s="9" t="s">
        <v>11</v>
      </c>
      <c r="E524" s="11">
        <v>1734.6</v>
      </c>
      <c r="F524" s="13" t="s">
        <v>89</v>
      </c>
    </row>
    <row r="525" spans="1:6" x14ac:dyDescent="0.25">
      <c r="A525">
        <v>2022</v>
      </c>
      <c r="B525" s="12">
        <v>44678</v>
      </c>
      <c r="C525" s="9">
        <v>535</v>
      </c>
      <c r="D525" s="9" t="s">
        <v>12</v>
      </c>
      <c r="E525" s="11">
        <v>1682.66</v>
      </c>
      <c r="F525" s="13" t="s">
        <v>89</v>
      </c>
    </row>
    <row r="526" spans="1:6" x14ac:dyDescent="0.25">
      <c r="A526">
        <v>2022</v>
      </c>
      <c r="B526" s="12">
        <v>44678</v>
      </c>
      <c r="C526" s="9">
        <v>536</v>
      </c>
      <c r="D526" s="9" t="s">
        <v>8</v>
      </c>
      <c r="E526" s="11">
        <v>3503790.62</v>
      </c>
      <c r="F526" s="13" t="s">
        <v>89</v>
      </c>
    </row>
    <row r="527" spans="1:6" x14ac:dyDescent="0.25">
      <c r="A527">
        <v>2022</v>
      </c>
      <c r="B527" s="12">
        <v>44678</v>
      </c>
      <c r="C527" s="9">
        <v>537</v>
      </c>
      <c r="D527" s="9" t="s">
        <v>9</v>
      </c>
      <c r="E527" s="11">
        <v>115064.89</v>
      </c>
      <c r="F527" s="13" t="s">
        <v>89</v>
      </c>
    </row>
    <row r="528" spans="1:6" x14ac:dyDescent="0.25">
      <c r="A528">
        <v>2022</v>
      </c>
      <c r="B528" s="12">
        <v>44679</v>
      </c>
      <c r="C528" s="9">
        <v>538</v>
      </c>
      <c r="D528" s="9"/>
      <c r="E528" s="11">
        <v>82.47</v>
      </c>
      <c r="F528" s="13" t="s">
        <v>115</v>
      </c>
    </row>
    <row r="529" spans="1:6" x14ac:dyDescent="0.25">
      <c r="A529">
        <v>2022</v>
      </c>
      <c r="B529" s="12">
        <v>44679</v>
      </c>
      <c r="C529" s="9">
        <v>539</v>
      </c>
      <c r="D529" s="9"/>
      <c r="E529" s="11">
        <v>156.41999999999999</v>
      </c>
      <c r="F529" s="13" t="s">
        <v>115</v>
      </c>
    </row>
    <row r="530" spans="1:6" x14ac:dyDescent="0.25">
      <c r="A530">
        <v>2022</v>
      </c>
      <c r="B530" s="12">
        <v>44679</v>
      </c>
      <c r="C530" s="9">
        <v>540</v>
      </c>
      <c r="D530" s="9"/>
      <c r="E530" s="11">
        <v>200</v>
      </c>
      <c r="F530" s="13" t="s">
        <v>115</v>
      </c>
    </row>
    <row r="531" spans="1:6" x14ac:dyDescent="0.25">
      <c r="A531">
        <v>2022</v>
      </c>
      <c r="B531" s="12">
        <v>44679</v>
      </c>
      <c r="C531" s="9">
        <v>541</v>
      </c>
      <c r="D531" s="9"/>
      <c r="E531" s="11">
        <v>76.16</v>
      </c>
      <c r="F531" s="13" t="s">
        <v>115</v>
      </c>
    </row>
    <row r="532" spans="1:6" x14ac:dyDescent="0.25">
      <c r="A532">
        <v>2022</v>
      </c>
      <c r="B532" s="12">
        <v>44679</v>
      </c>
      <c r="C532" s="9">
        <v>542</v>
      </c>
      <c r="D532" s="9"/>
      <c r="E532" s="11">
        <v>200</v>
      </c>
      <c r="F532" s="13" t="s">
        <v>115</v>
      </c>
    </row>
    <row r="533" spans="1:6" x14ac:dyDescent="0.25">
      <c r="A533">
        <v>2022</v>
      </c>
      <c r="B533" s="12">
        <v>44679</v>
      </c>
      <c r="C533" s="9">
        <v>543</v>
      </c>
      <c r="D533" s="9"/>
      <c r="E533" s="11">
        <v>725.13</v>
      </c>
      <c r="F533" s="13" t="s">
        <v>115</v>
      </c>
    </row>
    <row r="534" spans="1:6" x14ac:dyDescent="0.25">
      <c r="A534">
        <v>2022</v>
      </c>
      <c r="B534" s="12">
        <v>44679</v>
      </c>
      <c r="C534" s="9">
        <v>544</v>
      </c>
      <c r="D534" s="9"/>
      <c r="E534" s="11">
        <v>200</v>
      </c>
      <c r="F534" s="13" t="s">
        <v>115</v>
      </c>
    </row>
    <row r="535" spans="1:6" x14ac:dyDescent="0.25">
      <c r="A535">
        <v>2022</v>
      </c>
      <c r="B535" s="12">
        <v>44679</v>
      </c>
      <c r="C535" s="9">
        <v>545</v>
      </c>
      <c r="D535" s="9"/>
      <c r="E535" s="11">
        <v>54.4</v>
      </c>
      <c r="F535" s="13" t="s">
        <v>115</v>
      </c>
    </row>
    <row r="536" spans="1:6" x14ac:dyDescent="0.25">
      <c r="A536">
        <v>2022</v>
      </c>
      <c r="B536" s="12">
        <v>44679</v>
      </c>
      <c r="C536" s="9">
        <v>546</v>
      </c>
      <c r="D536" s="9"/>
      <c r="E536" s="11">
        <v>200</v>
      </c>
      <c r="F536" s="13" t="s">
        <v>115</v>
      </c>
    </row>
    <row r="537" spans="1:6" x14ac:dyDescent="0.25">
      <c r="A537">
        <v>2022</v>
      </c>
      <c r="B537" s="12">
        <v>44679</v>
      </c>
      <c r="C537" s="9">
        <v>547</v>
      </c>
      <c r="D537" s="9"/>
      <c r="E537" s="11">
        <v>65.41</v>
      </c>
      <c r="F537" s="13" t="s">
        <v>115</v>
      </c>
    </row>
    <row r="538" spans="1:6" x14ac:dyDescent="0.25">
      <c r="A538">
        <v>2022</v>
      </c>
      <c r="B538" s="12">
        <v>44679</v>
      </c>
      <c r="C538" s="9">
        <v>548</v>
      </c>
      <c r="D538" s="9"/>
      <c r="E538" s="11">
        <v>295.27</v>
      </c>
      <c r="F538" s="13" t="s">
        <v>115</v>
      </c>
    </row>
    <row r="539" spans="1:6" x14ac:dyDescent="0.25">
      <c r="A539">
        <v>2022</v>
      </c>
      <c r="B539" s="12">
        <v>44679</v>
      </c>
      <c r="C539" s="9">
        <v>549</v>
      </c>
      <c r="D539" s="9"/>
      <c r="E539" s="11">
        <v>156.41999999999999</v>
      </c>
      <c r="F539" s="13" t="s">
        <v>115</v>
      </c>
    </row>
    <row r="540" spans="1:6" x14ac:dyDescent="0.25">
      <c r="A540">
        <v>2022</v>
      </c>
      <c r="B540" s="12">
        <v>44679</v>
      </c>
      <c r="C540" s="9">
        <v>550</v>
      </c>
      <c r="D540" s="9"/>
      <c r="E540" s="11">
        <v>69.680000000000007</v>
      </c>
      <c r="F540" s="13" t="s">
        <v>115</v>
      </c>
    </row>
    <row r="541" spans="1:6" x14ac:dyDescent="0.25">
      <c r="A541">
        <v>2022</v>
      </c>
      <c r="B541" s="12">
        <v>44679</v>
      </c>
      <c r="C541" s="9">
        <v>551</v>
      </c>
      <c r="D541" s="9"/>
      <c r="E541" s="11">
        <v>69.680000000000007</v>
      </c>
      <c r="F541" s="13" t="s">
        <v>115</v>
      </c>
    </row>
    <row r="542" spans="1:6" x14ac:dyDescent="0.25">
      <c r="A542">
        <v>2022</v>
      </c>
      <c r="B542" s="12">
        <v>44679</v>
      </c>
      <c r="C542" s="9">
        <v>552</v>
      </c>
      <c r="D542" s="9"/>
      <c r="E542" s="11">
        <v>282.47000000000003</v>
      </c>
      <c r="F542" s="13" t="s">
        <v>115</v>
      </c>
    </row>
    <row r="543" spans="1:6" x14ac:dyDescent="0.25">
      <c r="A543">
        <v>2022</v>
      </c>
      <c r="B543" s="12">
        <v>44679</v>
      </c>
      <c r="C543" s="9">
        <v>553</v>
      </c>
      <c r="D543" s="9"/>
      <c r="E543" s="11">
        <v>70.72</v>
      </c>
      <c r="F543" s="13" t="s">
        <v>115</v>
      </c>
    </row>
    <row r="544" spans="1:6" x14ac:dyDescent="0.25">
      <c r="A544">
        <v>2022</v>
      </c>
      <c r="B544" s="12">
        <v>44679</v>
      </c>
      <c r="C544" s="9">
        <v>554</v>
      </c>
      <c r="D544" s="9"/>
      <c r="E544" s="11">
        <v>166.37</v>
      </c>
      <c r="F544" s="13" t="s">
        <v>115</v>
      </c>
    </row>
    <row r="545" spans="1:6" x14ac:dyDescent="0.25">
      <c r="A545">
        <v>2022</v>
      </c>
      <c r="B545" s="12">
        <v>44680</v>
      </c>
      <c r="C545" s="9">
        <v>555</v>
      </c>
      <c r="D545" s="9" t="s">
        <v>127</v>
      </c>
      <c r="E545" s="11">
        <v>1000000</v>
      </c>
      <c r="F545" s="14" t="s">
        <v>172</v>
      </c>
    </row>
    <row r="546" spans="1:6" x14ac:dyDescent="0.25">
      <c r="A546">
        <v>2022</v>
      </c>
      <c r="B546" s="12">
        <v>44680</v>
      </c>
      <c r="C546" s="9">
        <v>556</v>
      </c>
      <c r="D546" s="9"/>
      <c r="E546" s="11">
        <v>2098.6999999999998</v>
      </c>
      <c r="F546" s="14" t="s">
        <v>97</v>
      </c>
    </row>
    <row r="547" spans="1:6" x14ac:dyDescent="0.25">
      <c r="A547">
        <v>2022</v>
      </c>
      <c r="B547" s="12">
        <v>44680</v>
      </c>
      <c r="C547" s="9">
        <v>557</v>
      </c>
      <c r="D547" s="9"/>
      <c r="E547" s="11">
        <v>2098.6999999999998</v>
      </c>
      <c r="F547" s="14" t="s">
        <v>97</v>
      </c>
    </row>
    <row r="548" spans="1:6" x14ac:dyDescent="0.25">
      <c r="A548">
        <v>2022</v>
      </c>
      <c r="B548" s="12">
        <v>44680</v>
      </c>
      <c r="C548" s="9">
        <v>558</v>
      </c>
      <c r="D548" s="9"/>
      <c r="E548" s="11">
        <v>2331.9</v>
      </c>
      <c r="F548" s="14" t="s">
        <v>97</v>
      </c>
    </row>
    <row r="549" spans="1:6" x14ac:dyDescent="0.25">
      <c r="A549">
        <v>2022</v>
      </c>
      <c r="B549" s="12">
        <v>44685</v>
      </c>
      <c r="C549" s="9">
        <v>559</v>
      </c>
      <c r="D549" s="9" t="s">
        <v>127</v>
      </c>
      <c r="E549" s="11">
        <v>80000</v>
      </c>
      <c r="F549" s="13" t="s">
        <v>134</v>
      </c>
    </row>
    <row r="550" spans="1:6" x14ac:dyDescent="0.25">
      <c r="A550">
        <v>2022</v>
      </c>
      <c r="B550" s="12">
        <v>44685</v>
      </c>
      <c r="C550" s="9">
        <v>560</v>
      </c>
      <c r="D550" s="9" t="s">
        <v>127</v>
      </c>
      <c r="E550" s="11">
        <v>132000</v>
      </c>
      <c r="F550" s="13" t="s">
        <v>134</v>
      </c>
    </row>
    <row r="551" spans="1:6" x14ac:dyDescent="0.25">
      <c r="A551">
        <v>2022</v>
      </c>
      <c r="B551" s="12">
        <v>44685</v>
      </c>
      <c r="C551" s="9">
        <v>561</v>
      </c>
      <c r="D551" s="9" t="s">
        <v>127</v>
      </c>
      <c r="E551" s="11">
        <v>105000</v>
      </c>
      <c r="F551" s="13" t="s">
        <v>134</v>
      </c>
    </row>
    <row r="552" spans="1:6" x14ac:dyDescent="0.25">
      <c r="A552">
        <v>2022</v>
      </c>
      <c r="B552" s="12">
        <v>44685</v>
      </c>
      <c r="C552" s="9">
        <v>562</v>
      </c>
      <c r="D552" s="9" t="s">
        <v>127</v>
      </c>
      <c r="E552" s="11">
        <v>82000</v>
      </c>
      <c r="F552" s="13" t="s">
        <v>134</v>
      </c>
    </row>
    <row r="553" spans="1:6" x14ac:dyDescent="0.25">
      <c r="A553">
        <v>2022</v>
      </c>
      <c r="B553" s="12">
        <v>44685</v>
      </c>
      <c r="C553" s="9">
        <v>563</v>
      </c>
      <c r="D553" s="9" t="s">
        <v>127</v>
      </c>
      <c r="E553" s="11">
        <v>84737</v>
      </c>
      <c r="F553" s="13" t="s">
        <v>134</v>
      </c>
    </row>
    <row r="554" spans="1:6" x14ac:dyDescent="0.25">
      <c r="A554">
        <v>2022</v>
      </c>
      <c r="B554" s="12">
        <v>44685</v>
      </c>
      <c r="C554" s="9">
        <v>564</v>
      </c>
      <c r="D554" s="9" t="s">
        <v>127</v>
      </c>
      <c r="E554" s="11">
        <v>89000</v>
      </c>
      <c r="F554" s="13" t="s">
        <v>134</v>
      </c>
    </row>
    <row r="555" spans="1:6" x14ac:dyDescent="0.25">
      <c r="A555">
        <v>2022</v>
      </c>
      <c r="B555" s="12">
        <v>44685</v>
      </c>
      <c r="C555" s="9">
        <v>565</v>
      </c>
      <c r="D555" s="9" t="s">
        <v>127</v>
      </c>
      <c r="E555" s="11">
        <v>95000</v>
      </c>
      <c r="F555" s="13" t="s">
        <v>134</v>
      </c>
    </row>
    <row r="556" spans="1:6" x14ac:dyDescent="0.25">
      <c r="A556">
        <v>2022</v>
      </c>
      <c r="B556" s="12">
        <v>44685</v>
      </c>
      <c r="C556" s="9">
        <v>566</v>
      </c>
      <c r="D556" s="9" t="s">
        <v>127</v>
      </c>
      <c r="E556" s="11">
        <v>94290</v>
      </c>
      <c r="F556" s="13" t="s">
        <v>134</v>
      </c>
    </row>
    <row r="557" spans="1:6" x14ac:dyDescent="0.25">
      <c r="A557">
        <v>2022</v>
      </c>
      <c r="B557" s="12">
        <v>44685</v>
      </c>
      <c r="C557" s="9">
        <v>567</v>
      </c>
      <c r="D557" s="9" t="s">
        <v>127</v>
      </c>
      <c r="E557" s="11">
        <v>200000</v>
      </c>
      <c r="F557" s="13" t="s">
        <v>134</v>
      </c>
    </row>
    <row r="558" spans="1:6" x14ac:dyDescent="0.25">
      <c r="A558">
        <v>2022</v>
      </c>
      <c r="B558" s="12">
        <v>44685</v>
      </c>
      <c r="C558" s="9">
        <v>568</v>
      </c>
      <c r="D558" s="9" t="s">
        <v>127</v>
      </c>
      <c r="E558" s="11">
        <v>62000</v>
      </c>
      <c r="F558" s="13" t="s">
        <v>134</v>
      </c>
    </row>
    <row r="559" spans="1:6" x14ac:dyDescent="0.25">
      <c r="A559">
        <v>2022</v>
      </c>
      <c r="B559" s="12">
        <v>44686</v>
      </c>
      <c r="C559" s="9">
        <v>569</v>
      </c>
      <c r="D559" s="9"/>
      <c r="E559" s="11">
        <v>5495.21</v>
      </c>
      <c r="F559" s="13" t="s">
        <v>91</v>
      </c>
    </row>
    <row r="560" spans="1:6" x14ac:dyDescent="0.25">
      <c r="A560">
        <v>2022</v>
      </c>
      <c r="B560" s="12">
        <v>44686</v>
      </c>
      <c r="C560" s="9">
        <v>570</v>
      </c>
      <c r="D560" s="9" t="s">
        <v>127</v>
      </c>
      <c r="E560" s="11">
        <v>69280</v>
      </c>
      <c r="F560" s="14" t="s">
        <v>172</v>
      </c>
    </row>
    <row r="561" spans="1:6" x14ac:dyDescent="0.25">
      <c r="A561">
        <v>2022</v>
      </c>
      <c r="B561" s="12">
        <v>44686</v>
      </c>
      <c r="C561" s="9">
        <v>571</v>
      </c>
      <c r="D561" s="9" t="s">
        <v>127</v>
      </c>
      <c r="E561" s="11">
        <v>800000</v>
      </c>
      <c r="F561" s="14" t="s">
        <v>172</v>
      </c>
    </row>
    <row r="562" spans="1:6" x14ac:dyDescent="0.25">
      <c r="A562">
        <v>2022</v>
      </c>
      <c r="B562" s="12">
        <v>44686</v>
      </c>
      <c r="C562" s="9">
        <v>572</v>
      </c>
      <c r="D562" s="9" t="s">
        <v>68</v>
      </c>
      <c r="E562" s="11">
        <v>1000000</v>
      </c>
      <c r="F562" s="14" t="s">
        <v>172</v>
      </c>
    </row>
    <row r="563" spans="1:6" x14ac:dyDescent="0.25">
      <c r="A563">
        <v>2022</v>
      </c>
      <c r="B563" s="12">
        <v>44686</v>
      </c>
      <c r="C563" s="9">
        <v>573</v>
      </c>
      <c r="D563" s="9" t="s">
        <v>127</v>
      </c>
      <c r="E563" s="11">
        <v>82000</v>
      </c>
      <c r="F563" s="13" t="s">
        <v>134</v>
      </c>
    </row>
    <row r="564" spans="1:6" x14ac:dyDescent="0.25">
      <c r="A564">
        <v>2022</v>
      </c>
      <c r="B564" s="12">
        <v>44686</v>
      </c>
      <c r="C564" s="9">
        <v>574</v>
      </c>
      <c r="D564" s="9" t="s">
        <v>127</v>
      </c>
      <c r="E564" s="11">
        <v>102000</v>
      </c>
      <c r="F564" s="13" t="s">
        <v>134</v>
      </c>
    </row>
    <row r="565" spans="1:6" x14ac:dyDescent="0.25">
      <c r="A565">
        <v>2022</v>
      </c>
      <c r="B565" s="12">
        <v>44686</v>
      </c>
      <c r="C565" s="9">
        <v>575</v>
      </c>
      <c r="D565" s="9" t="s">
        <v>127</v>
      </c>
      <c r="E565" s="11">
        <v>120000</v>
      </c>
      <c r="F565" s="13" t="s">
        <v>134</v>
      </c>
    </row>
    <row r="566" spans="1:6" x14ac:dyDescent="0.25">
      <c r="A566">
        <v>2022</v>
      </c>
      <c r="B566" s="12">
        <v>44686</v>
      </c>
      <c r="C566" s="9">
        <v>576</v>
      </c>
      <c r="D566" s="9" t="s">
        <v>127</v>
      </c>
      <c r="E566" s="11">
        <v>72000</v>
      </c>
      <c r="F566" s="13" t="s">
        <v>134</v>
      </c>
    </row>
    <row r="567" spans="1:6" x14ac:dyDescent="0.25">
      <c r="A567">
        <v>2022</v>
      </c>
      <c r="B567" s="12">
        <v>44686</v>
      </c>
      <c r="C567" s="9">
        <v>577</v>
      </c>
      <c r="D567" s="9" t="s">
        <v>127</v>
      </c>
      <c r="E567" s="11">
        <v>200000</v>
      </c>
      <c r="F567" s="13" t="s">
        <v>134</v>
      </c>
    </row>
    <row r="568" spans="1:6" x14ac:dyDescent="0.25">
      <c r="A568">
        <v>2022</v>
      </c>
      <c r="B568" s="12">
        <v>44686</v>
      </c>
      <c r="C568" s="9">
        <v>578</v>
      </c>
      <c r="D568" s="9" t="s">
        <v>68</v>
      </c>
      <c r="E568" s="11">
        <v>140000</v>
      </c>
      <c r="F568" s="14" t="s">
        <v>172</v>
      </c>
    </row>
    <row r="569" spans="1:6" x14ac:dyDescent="0.25">
      <c r="A569">
        <v>2022</v>
      </c>
      <c r="B569" s="12">
        <v>44687</v>
      </c>
      <c r="C569" s="9">
        <v>579</v>
      </c>
      <c r="D569" s="9" t="s">
        <v>68</v>
      </c>
      <c r="E569" s="11">
        <v>102000</v>
      </c>
      <c r="F569" s="13" t="s">
        <v>134</v>
      </c>
    </row>
    <row r="570" spans="1:6" x14ac:dyDescent="0.25">
      <c r="A570">
        <v>2022</v>
      </c>
      <c r="B570" s="12">
        <v>44687</v>
      </c>
      <c r="C570" s="9">
        <v>580</v>
      </c>
      <c r="D570" s="9" t="s">
        <v>170</v>
      </c>
      <c r="E570" s="11">
        <v>72000</v>
      </c>
      <c r="F570" s="13" t="s">
        <v>134</v>
      </c>
    </row>
    <row r="571" spans="1:6" x14ac:dyDescent="0.25">
      <c r="A571">
        <v>2022</v>
      </c>
      <c r="B571" s="12">
        <v>44692</v>
      </c>
      <c r="C571" s="9">
        <v>581</v>
      </c>
      <c r="D571" s="9" t="s">
        <v>13</v>
      </c>
      <c r="E571" s="11">
        <v>36146.33</v>
      </c>
      <c r="F571" s="13" t="s">
        <v>107</v>
      </c>
    </row>
    <row r="572" spans="1:6" x14ac:dyDescent="0.25">
      <c r="A572">
        <v>2022</v>
      </c>
      <c r="B572" s="12">
        <v>44692</v>
      </c>
      <c r="C572" s="9">
        <v>582</v>
      </c>
      <c r="D572" s="9" t="s">
        <v>8</v>
      </c>
      <c r="E572" s="11">
        <v>34152.03</v>
      </c>
      <c r="F572" s="14" t="s">
        <v>93</v>
      </c>
    </row>
    <row r="573" spans="1:6" x14ac:dyDescent="0.25">
      <c r="A573">
        <v>2022</v>
      </c>
      <c r="B573" s="12">
        <v>44692</v>
      </c>
      <c r="C573" s="9">
        <v>583</v>
      </c>
      <c r="D573" s="9"/>
      <c r="E573" s="11">
        <v>357.7</v>
      </c>
      <c r="F573" s="14" t="s">
        <v>93</v>
      </c>
    </row>
    <row r="574" spans="1:6" x14ac:dyDescent="0.25">
      <c r="A574">
        <v>2022</v>
      </c>
      <c r="B574" s="12">
        <v>44692</v>
      </c>
      <c r="C574" s="9">
        <v>584</v>
      </c>
      <c r="D574" s="9"/>
      <c r="E574" s="11">
        <v>405.69</v>
      </c>
      <c r="F574" s="14" t="s">
        <v>93</v>
      </c>
    </row>
    <row r="575" spans="1:6" x14ac:dyDescent="0.25">
      <c r="A575">
        <v>2022</v>
      </c>
      <c r="B575" s="12">
        <v>44692</v>
      </c>
      <c r="C575" s="9">
        <v>585</v>
      </c>
      <c r="D575" s="9"/>
      <c r="E575" s="11">
        <v>3408</v>
      </c>
      <c r="F575" s="13" t="s">
        <v>90</v>
      </c>
    </row>
    <row r="576" spans="1:6" x14ac:dyDescent="0.25">
      <c r="A576">
        <v>2022</v>
      </c>
      <c r="B576" s="12">
        <v>44692</v>
      </c>
      <c r="C576" s="9">
        <v>586</v>
      </c>
      <c r="D576" s="9"/>
      <c r="E576" s="11">
        <v>3600</v>
      </c>
      <c r="F576" s="13" t="s">
        <v>90</v>
      </c>
    </row>
    <row r="577" spans="1:6" x14ac:dyDescent="0.25">
      <c r="A577">
        <v>2022</v>
      </c>
      <c r="B577" s="12">
        <v>44692</v>
      </c>
      <c r="C577" s="9">
        <v>587</v>
      </c>
      <c r="D577" s="9"/>
      <c r="E577" s="11">
        <v>141.68</v>
      </c>
      <c r="F577" s="14" t="s">
        <v>103</v>
      </c>
    </row>
    <row r="578" spans="1:6" x14ac:dyDescent="0.25">
      <c r="A578">
        <v>2022</v>
      </c>
      <c r="B578" s="12">
        <v>44693</v>
      </c>
      <c r="C578" s="9">
        <v>588</v>
      </c>
      <c r="D578" s="9" t="s">
        <v>8</v>
      </c>
      <c r="E578" s="11">
        <v>90912.06</v>
      </c>
      <c r="F578" s="14" t="s">
        <v>94</v>
      </c>
    </row>
    <row r="579" spans="1:6" x14ac:dyDescent="0.25">
      <c r="A579">
        <v>2022</v>
      </c>
      <c r="B579" s="12">
        <v>44693</v>
      </c>
      <c r="C579" s="9">
        <v>589</v>
      </c>
      <c r="D579" s="9" t="s">
        <v>128</v>
      </c>
      <c r="E579" s="11">
        <v>200000</v>
      </c>
      <c r="F579" s="13" t="s">
        <v>134</v>
      </c>
    </row>
    <row r="580" spans="1:6" x14ac:dyDescent="0.25">
      <c r="A580">
        <v>2022</v>
      </c>
      <c r="B580" s="12">
        <v>44693</v>
      </c>
      <c r="C580" s="9">
        <v>590</v>
      </c>
      <c r="D580" s="9" t="s">
        <v>170</v>
      </c>
      <c r="E580" s="11">
        <v>102000</v>
      </c>
      <c r="F580" s="13" t="s">
        <v>134</v>
      </c>
    </row>
    <row r="581" spans="1:6" x14ac:dyDescent="0.25">
      <c r="A581">
        <v>2022</v>
      </c>
      <c r="B581" s="12">
        <v>44693</v>
      </c>
      <c r="C581" s="9">
        <v>591</v>
      </c>
      <c r="D581" s="9" t="s">
        <v>170</v>
      </c>
      <c r="E581" s="11">
        <v>200000</v>
      </c>
      <c r="F581" s="13" t="s">
        <v>134</v>
      </c>
    </row>
    <row r="582" spans="1:6" x14ac:dyDescent="0.25">
      <c r="A582">
        <v>2022</v>
      </c>
      <c r="B582" s="12">
        <v>44693</v>
      </c>
      <c r="C582" s="9">
        <v>592</v>
      </c>
      <c r="D582" s="9" t="s">
        <v>170</v>
      </c>
      <c r="E582" s="11">
        <v>112000</v>
      </c>
      <c r="F582" s="13" t="s">
        <v>134</v>
      </c>
    </row>
    <row r="583" spans="1:6" x14ac:dyDescent="0.25">
      <c r="A583">
        <v>2022</v>
      </c>
      <c r="B583" s="12">
        <v>44693</v>
      </c>
      <c r="C583" s="9">
        <v>593</v>
      </c>
      <c r="D583" s="9" t="s">
        <v>127</v>
      </c>
      <c r="E583" s="11">
        <v>115900</v>
      </c>
      <c r="F583" s="13" t="s">
        <v>134</v>
      </c>
    </row>
    <row r="584" spans="1:6" x14ac:dyDescent="0.25">
      <c r="A584">
        <v>2022</v>
      </c>
      <c r="B584" s="12">
        <v>44693</v>
      </c>
      <c r="C584" s="9">
        <v>594</v>
      </c>
      <c r="D584" s="9" t="s">
        <v>127</v>
      </c>
      <c r="E584" s="11">
        <v>112000</v>
      </c>
      <c r="F584" s="13" t="s">
        <v>134</v>
      </c>
    </row>
    <row r="585" spans="1:6" x14ac:dyDescent="0.25">
      <c r="A585">
        <v>2022</v>
      </c>
      <c r="B585" s="12">
        <v>44693</v>
      </c>
      <c r="C585" s="9">
        <v>595</v>
      </c>
      <c r="D585" s="9" t="s">
        <v>127</v>
      </c>
      <c r="E585" s="11">
        <v>49000</v>
      </c>
      <c r="F585" s="13" t="s">
        <v>134</v>
      </c>
    </row>
    <row r="586" spans="1:6" x14ac:dyDescent="0.25">
      <c r="A586">
        <v>2022</v>
      </c>
      <c r="B586" s="12">
        <v>44693</v>
      </c>
      <c r="C586" s="9">
        <v>596</v>
      </c>
      <c r="D586" s="9" t="s">
        <v>127</v>
      </c>
      <c r="E586" s="11">
        <v>130000</v>
      </c>
      <c r="F586" s="13" t="s">
        <v>134</v>
      </c>
    </row>
    <row r="587" spans="1:6" x14ac:dyDescent="0.25">
      <c r="A587">
        <v>2022</v>
      </c>
      <c r="B587" s="12">
        <v>44694</v>
      </c>
      <c r="C587" s="9">
        <v>597</v>
      </c>
      <c r="D587" s="9" t="s">
        <v>68</v>
      </c>
      <c r="E587" s="11">
        <v>120000</v>
      </c>
      <c r="F587" s="13" t="s">
        <v>134</v>
      </c>
    </row>
    <row r="588" spans="1:6" x14ac:dyDescent="0.25">
      <c r="A588">
        <v>2022</v>
      </c>
      <c r="B588" s="12">
        <v>44694</v>
      </c>
      <c r="C588" s="9">
        <v>598</v>
      </c>
      <c r="D588" s="9" t="s">
        <v>127</v>
      </c>
      <c r="E588" s="11">
        <v>75000</v>
      </c>
      <c r="F588" s="13" t="s">
        <v>134</v>
      </c>
    </row>
    <row r="589" spans="1:6" x14ac:dyDescent="0.25">
      <c r="A589">
        <v>2022</v>
      </c>
      <c r="B589" s="12">
        <v>44694</v>
      </c>
      <c r="C589" s="9">
        <v>599</v>
      </c>
      <c r="D589" s="9" t="s">
        <v>127</v>
      </c>
      <c r="E589" s="11">
        <v>130000</v>
      </c>
      <c r="F589" s="13" t="s">
        <v>134</v>
      </c>
    </row>
    <row r="590" spans="1:6" x14ac:dyDescent="0.25">
      <c r="A590">
        <v>2022</v>
      </c>
      <c r="B590" s="12">
        <v>44697</v>
      </c>
      <c r="C590" s="9">
        <v>600</v>
      </c>
      <c r="D590" s="9" t="s">
        <v>168</v>
      </c>
      <c r="E590" s="11">
        <v>1750</v>
      </c>
      <c r="F590" s="13" t="s">
        <v>183</v>
      </c>
    </row>
    <row r="591" spans="1:6" x14ac:dyDescent="0.25">
      <c r="A591">
        <v>2022</v>
      </c>
      <c r="B591" s="12">
        <v>44697</v>
      </c>
      <c r="C591" s="9">
        <v>601</v>
      </c>
      <c r="D591" s="9" t="s">
        <v>165</v>
      </c>
      <c r="E591" s="11">
        <v>1900</v>
      </c>
      <c r="F591" s="13" t="s">
        <v>177</v>
      </c>
    </row>
    <row r="592" spans="1:6" x14ac:dyDescent="0.25">
      <c r="A592">
        <v>2022</v>
      </c>
      <c r="B592" s="12">
        <v>44697</v>
      </c>
      <c r="C592" s="9">
        <v>602</v>
      </c>
      <c r="D592" s="9" t="s">
        <v>8</v>
      </c>
      <c r="E592" s="11">
        <v>337728.4</v>
      </c>
      <c r="F592" s="14" t="s">
        <v>97</v>
      </c>
    </row>
    <row r="593" spans="1:6" x14ac:dyDescent="0.25">
      <c r="A593">
        <v>2022</v>
      </c>
      <c r="B593" s="12">
        <v>44699</v>
      </c>
      <c r="C593" s="9">
        <v>603</v>
      </c>
      <c r="D593" s="9" t="s">
        <v>147</v>
      </c>
      <c r="E593" s="11">
        <v>156919.37</v>
      </c>
      <c r="F593" s="13" t="s">
        <v>108</v>
      </c>
    </row>
    <row r="594" spans="1:6" x14ac:dyDescent="0.25">
      <c r="A594">
        <v>2022</v>
      </c>
      <c r="B594" s="12">
        <v>44699</v>
      </c>
      <c r="C594" s="9">
        <v>604</v>
      </c>
      <c r="D594" s="9" t="s">
        <v>13</v>
      </c>
      <c r="E594" s="11">
        <v>146571.13</v>
      </c>
      <c r="F594" s="13" t="s">
        <v>107</v>
      </c>
    </row>
    <row r="595" spans="1:6" x14ac:dyDescent="0.25">
      <c r="A595">
        <v>2022</v>
      </c>
      <c r="B595" s="12">
        <v>44699</v>
      </c>
      <c r="C595" s="9">
        <v>605</v>
      </c>
      <c r="D595" s="9" t="s">
        <v>13</v>
      </c>
      <c r="E595" s="11">
        <v>1359.6</v>
      </c>
      <c r="F595" s="13" t="s">
        <v>107</v>
      </c>
    </row>
    <row r="596" spans="1:6" x14ac:dyDescent="0.25">
      <c r="A596">
        <v>2022</v>
      </c>
      <c r="B596" s="12">
        <v>44699</v>
      </c>
      <c r="C596" s="9">
        <v>606</v>
      </c>
      <c r="D596" s="9" t="s">
        <v>68</v>
      </c>
      <c r="E596" s="11">
        <v>132500</v>
      </c>
      <c r="F596" s="13" t="s">
        <v>134</v>
      </c>
    </row>
    <row r="597" spans="1:6" x14ac:dyDescent="0.25">
      <c r="A597">
        <v>2022</v>
      </c>
      <c r="B597" s="12">
        <v>44699</v>
      </c>
      <c r="C597" s="9">
        <v>607</v>
      </c>
      <c r="D597" s="9" t="s">
        <v>68</v>
      </c>
      <c r="E597" s="11">
        <v>57400</v>
      </c>
      <c r="F597" s="13" t="s">
        <v>134</v>
      </c>
    </row>
    <row r="598" spans="1:6" x14ac:dyDescent="0.25">
      <c r="A598">
        <v>2022</v>
      </c>
      <c r="B598" s="12">
        <v>44699</v>
      </c>
      <c r="C598" s="9">
        <v>608</v>
      </c>
      <c r="D598" s="9" t="s">
        <v>170</v>
      </c>
      <c r="E598" s="11">
        <v>278000</v>
      </c>
      <c r="F598" s="13" t="s">
        <v>134</v>
      </c>
    </row>
    <row r="599" spans="1:6" x14ac:dyDescent="0.25">
      <c r="A599">
        <v>2022</v>
      </c>
      <c r="B599" s="12">
        <v>44699</v>
      </c>
      <c r="C599" s="9">
        <v>609</v>
      </c>
      <c r="D599" s="9" t="s">
        <v>127</v>
      </c>
      <c r="E599" s="11">
        <v>140000</v>
      </c>
      <c r="F599" s="13" t="s">
        <v>134</v>
      </c>
    </row>
    <row r="600" spans="1:6" x14ac:dyDescent="0.25">
      <c r="A600">
        <v>2022</v>
      </c>
      <c r="B600" s="12">
        <v>44699</v>
      </c>
      <c r="C600" s="9">
        <v>610</v>
      </c>
      <c r="D600" s="9" t="s">
        <v>127</v>
      </c>
      <c r="E600" s="11">
        <v>32500</v>
      </c>
      <c r="F600" s="13" t="s">
        <v>134</v>
      </c>
    </row>
    <row r="601" spans="1:6" x14ac:dyDescent="0.25">
      <c r="A601">
        <v>2022</v>
      </c>
      <c r="B601" s="12">
        <v>44699</v>
      </c>
      <c r="C601" s="9">
        <v>611</v>
      </c>
      <c r="D601" s="9" t="s">
        <v>127</v>
      </c>
      <c r="E601" s="11">
        <v>190000</v>
      </c>
      <c r="F601" s="13" t="s">
        <v>134</v>
      </c>
    </row>
    <row r="602" spans="1:6" x14ac:dyDescent="0.25">
      <c r="A602">
        <v>2022</v>
      </c>
      <c r="B602" s="12">
        <v>44699</v>
      </c>
      <c r="C602" s="9">
        <v>612</v>
      </c>
      <c r="D602" s="9" t="s">
        <v>127</v>
      </c>
      <c r="E602" s="11">
        <v>104800</v>
      </c>
      <c r="F602" s="13" t="s">
        <v>134</v>
      </c>
    </row>
    <row r="603" spans="1:6" x14ac:dyDescent="0.25">
      <c r="A603">
        <v>2022</v>
      </c>
      <c r="B603" s="12">
        <v>44699</v>
      </c>
      <c r="C603" s="9">
        <v>613</v>
      </c>
      <c r="D603" s="9" t="s">
        <v>127</v>
      </c>
      <c r="E603" s="11">
        <v>92000</v>
      </c>
      <c r="F603" s="13" t="s">
        <v>134</v>
      </c>
    </row>
    <row r="604" spans="1:6" x14ac:dyDescent="0.25">
      <c r="A604">
        <v>2022</v>
      </c>
      <c r="B604" s="12">
        <v>44700</v>
      </c>
      <c r="C604" s="9">
        <v>614</v>
      </c>
      <c r="D604" s="9" t="s">
        <v>8</v>
      </c>
      <c r="E604" s="11">
        <v>10340154.02</v>
      </c>
      <c r="F604" s="13" t="s">
        <v>90</v>
      </c>
    </row>
    <row r="605" spans="1:6" x14ac:dyDescent="0.25">
      <c r="A605">
        <v>2022</v>
      </c>
      <c r="B605" s="12">
        <v>44700</v>
      </c>
      <c r="C605" s="9">
        <v>615</v>
      </c>
      <c r="D605" s="9"/>
      <c r="E605" s="11">
        <v>5690</v>
      </c>
      <c r="F605" s="13" t="s">
        <v>90</v>
      </c>
    </row>
    <row r="606" spans="1:6" x14ac:dyDescent="0.25">
      <c r="A606">
        <v>2022</v>
      </c>
      <c r="B606" s="12">
        <v>44704</v>
      </c>
      <c r="C606" s="9">
        <v>616</v>
      </c>
      <c r="D606" s="9" t="s">
        <v>13</v>
      </c>
      <c r="E606" s="11">
        <v>2230695.4500000002</v>
      </c>
      <c r="F606" s="13" t="s">
        <v>91</v>
      </c>
    </row>
    <row r="607" spans="1:6" x14ac:dyDescent="0.25">
      <c r="A607">
        <v>2022</v>
      </c>
      <c r="B607" s="12">
        <v>44704</v>
      </c>
      <c r="C607" s="9">
        <v>617</v>
      </c>
      <c r="D607" s="9" t="s">
        <v>13</v>
      </c>
      <c r="E607" s="11">
        <v>3886.51</v>
      </c>
      <c r="F607" s="13" t="s">
        <v>91</v>
      </c>
    </row>
    <row r="608" spans="1:6" x14ac:dyDescent="0.25">
      <c r="A608">
        <v>2022</v>
      </c>
      <c r="B608" s="12">
        <v>44704</v>
      </c>
      <c r="C608" s="9">
        <v>618</v>
      </c>
      <c r="D608" s="9"/>
      <c r="E608" s="11">
        <v>968.08</v>
      </c>
      <c r="F608" s="13" t="s">
        <v>91</v>
      </c>
    </row>
    <row r="609" spans="1:6" x14ac:dyDescent="0.25">
      <c r="A609">
        <v>2022</v>
      </c>
      <c r="B609" s="12">
        <v>44705</v>
      </c>
      <c r="C609" s="9">
        <v>619</v>
      </c>
      <c r="D609" s="9"/>
      <c r="E609" s="11">
        <v>1773.65</v>
      </c>
      <c r="F609" s="14" t="s">
        <v>103</v>
      </c>
    </row>
    <row r="610" spans="1:6" x14ac:dyDescent="0.25">
      <c r="A610">
        <v>2022</v>
      </c>
      <c r="B610" s="12">
        <v>44704</v>
      </c>
      <c r="C610" s="9">
        <v>620</v>
      </c>
      <c r="D610" s="9" t="s">
        <v>127</v>
      </c>
      <c r="E610" s="11">
        <v>37000</v>
      </c>
      <c r="F610" s="13" t="s">
        <v>134</v>
      </c>
    </row>
    <row r="611" spans="1:6" x14ac:dyDescent="0.25">
      <c r="A611">
        <v>2022</v>
      </c>
      <c r="B611" s="12">
        <v>44705</v>
      </c>
      <c r="C611" s="9">
        <v>621</v>
      </c>
      <c r="D611" s="9" t="s">
        <v>8</v>
      </c>
      <c r="E611" s="11">
        <v>2606608.21</v>
      </c>
      <c r="F611" s="13" t="s">
        <v>115</v>
      </c>
    </row>
    <row r="612" spans="1:6" x14ac:dyDescent="0.25">
      <c r="A612">
        <v>2022</v>
      </c>
      <c r="B612" s="12">
        <v>44705</v>
      </c>
      <c r="C612" s="9">
        <v>621</v>
      </c>
      <c r="D612" s="9" t="s">
        <v>8</v>
      </c>
      <c r="E612" s="11">
        <f>2870000+4800</f>
        <v>2874800</v>
      </c>
      <c r="F612" s="13" t="s">
        <v>115</v>
      </c>
    </row>
    <row r="613" spans="1:6" x14ac:dyDescent="0.25">
      <c r="A613">
        <v>2022</v>
      </c>
      <c r="B613" s="12">
        <v>44707</v>
      </c>
      <c r="C613" s="9">
        <v>622</v>
      </c>
      <c r="D613" s="9" t="s">
        <v>68</v>
      </c>
      <c r="E613" s="11">
        <v>150000</v>
      </c>
      <c r="F613" s="13" t="s">
        <v>134</v>
      </c>
    </row>
    <row r="614" spans="1:6" x14ac:dyDescent="0.25">
      <c r="A614">
        <v>2022</v>
      </c>
      <c r="B614" s="12">
        <v>44707</v>
      </c>
      <c r="C614" s="9">
        <v>623</v>
      </c>
      <c r="D614" s="9" t="s">
        <v>170</v>
      </c>
      <c r="E614" s="11">
        <v>83000</v>
      </c>
      <c r="F614" s="13" t="s">
        <v>134</v>
      </c>
    </row>
    <row r="615" spans="1:6" x14ac:dyDescent="0.25">
      <c r="A615">
        <v>2022</v>
      </c>
      <c r="B615" s="12">
        <v>44707</v>
      </c>
      <c r="C615" s="9">
        <v>624</v>
      </c>
      <c r="D615" s="9" t="s">
        <v>170</v>
      </c>
      <c r="E615" s="11">
        <v>141000</v>
      </c>
      <c r="F615" s="13" t="s">
        <v>134</v>
      </c>
    </row>
    <row r="616" spans="1:6" x14ac:dyDescent="0.25">
      <c r="A616">
        <v>2022</v>
      </c>
      <c r="B616" s="12">
        <v>44707</v>
      </c>
      <c r="C616" s="9">
        <v>625</v>
      </c>
      <c r="D616" s="9" t="s">
        <v>127</v>
      </c>
      <c r="E616" s="11">
        <v>77000</v>
      </c>
      <c r="F616" s="13" t="s">
        <v>134</v>
      </c>
    </row>
    <row r="617" spans="1:6" x14ac:dyDescent="0.25">
      <c r="A617">
        <v>2022</v>
      </c>
      <c r="B617" s="12">
        <v>44707</v>
      </c>
      <c r="C617" s="9">
        <v>626</v>
      </c>
      <c r="D617" s="9" t="s">
        <v>127</v>
      </c>
      <c r="E617" s="11">
        <v>120000</v>
      </c>
      <c r="F617" s="13" t="s">
        <v>134</v>
      </c>
    </row>
    <row r="618" spans="1:6" x14ac:dyDescent="0.25">
      <c r="A618">
        <v>2022</v>
      </c>
      <c r="B618" s="12">
        <v>44707</v>
      </c>
      <c r="C618" s="9">
        <v>627</v>
      </c>
      <c r="D618" s="9" t="s">
        <v>127</v>
      </c>
      <c r="E618" s="11">
        <v>152000</v>
      </c>
      <c r="F618" s="13" t="s">
        <v>134</v>
      </c>
    </row>
    <row r="619" spans="1:6" x14ac:dyDescent="0.25">
      <c r="A619">
        <v>2022</v>
      </c>
      <c r="B619" s="12">
        <v>44707</v>
      </c>
      <c r="C619" s="9">
        <v>628</v>
      </c>
      <c r="D619" s="9" t="s">
        <v>127</v>
      </c>
      <c r="E619" s="11">
        <v>200000</v>
      </c>
      <c r="F619" s="13" t="s">
        <v>134</v>
      </c>
    </row>
    <row r="620" spans="1:6" x14ac:dyDescent="0.25">
      <c r="A620">
        <v>2022</v>
      </c>
      <c r="B620" s="12">
        <v>44707</v>
      </c>
      <c r="C620" s="9">
        <v>629</v>
      </c>
      <c r="D620" s="9" t="s">
        <v>127</v>
      </c>
      <c r="E620" s="11">
        <v>65000</v>
      </c>
      <c r="F620" s="13" t="s">
        <v>134</v>
      </c>
    </row>
    <row r="621" spans="1:6" x14ac:dyDescent="0.25">
      <c r="A621">
        <v>2022</v>
      </c>
      <c r="B621" s="12">
        <v>44707</v>
      </c>
      <c r="C621" s="9">
        <v>630</v>
      </c>
      <c r="D621" s="9" t="s">
        <v>127</v>
      </c>
      <c r="E621" s="11">
        <v>62075.82</v>
      </c>
      <c r="F621" s="13" t="s">
        <v>134</v>
      </c>
    </row>
    <row r="622" spans="1:6" x14ac:dyDescent="0.25">
      <c r="A622">
        <v>2022</v>
      </c>
      <c r="B622" s="12">
        <v>44707</v>
      </c>
      <c r="C622" s="9">
        <v>631</v>
      </c>
      <c r="D622" s="9" t="s">
        <v>127</v>
      </c>
      <c r="E622" s="11">
        <v>113000</v>
      </c>
      <c r="F622" s="13" t="s">
        <v>134</v>
      </c>
    </row>
    <row r="623" spans="1:6" x14ac:dyDescent="0.25">
      <c r="A623">
        <v>2022</v>
      </c>
      <c r="B623" s="12">
        <v>44707</v>
      </c>
      <c r="C623" s="9">
        <v>632</v>
      </c>
      <c r="D623" s="9" t="s">
        <v>127</v>
      </c>
      <c r="E623" s="11">
        <v>94528.54</v>
      </c>
      <c r="F623" s="13" t="s">
        <v>134</v>
      </c>
    </row>
    <row r="624" spans="1:6" x14ac:dyDescent="0.25">
      <c r="A624">
        <v>2022</v>
      </c>
      <c r="B624" s="12">
        <v>44707</v>
      </c>
      <c r="C624" s="9">
        <v>633</v>
      </c>
      <c r="D624" s="9" t="s">
        <v>68</v>
      </c>
      <c r="E624" s="11">
        <v>100000</v>
      </c>
      <c r="F624" s="13" t="s">
        <v>134</v>
      </c>
    </row>
    <row r="625" spans="1:6" x14ac:dyDescent="0.25">
      <c r="A625">
        <v>2022</v>
      </c>
      <c r="B625" s="12">
        <v>44707</v>
      </c>
      <c r="C625" s="9">
        <v>634</v>
      </c>
      <c r="D625" s="9" t="s">
        <v>68</v>
      </c>
      <c r="E625" s="11">
        <v>149600</v>
      </c>
      <c r="F625" s="13" t="s">
        <v>134</v>
      </c>
    </row>
    <row r="626" spans="1:6" x14ac:dyDescent="0.25">
      <c r="A626">
        <v>2022</v>
      </c>
      <c r="B626" s="12">
        <v>44707</v>
      </c>
      <c r="C626" s="9">
        <v>635</v>
      </c>
      <c r="D626" s="9" t="s">
        <v>127</v>
      </c>
      <c r="E626" s="11">
        <v>200000</v>
      </c>
      <c r="F626" s="13" t="s">
        <v>134</v>
      </c>
    </row>
    <row r="627" spans="1:6" x14ac:dyDescent="0.25">
      <c r="A627">
        <v>2022</v>
      </c>
      <c r="B627" s="12">
        <v>44707</v>
      </c>
      <c r="C627" s="9">
        <v>636</v>
      </c>
      <c r="D627" s="9" t="s">
        <v>127</v>
      </c>
      <c r="E627" s="11">
        <v>98000</v>
      </c>
      <c r="F627" s="13" t="s">
        <v>134</v>
      </c>
    </row>
    <row r="628" spans="1:6" x14ac:dyDescent="0.25">
      <c r="A628">
        <v>2022</v>
      </c>
      <c r="B628" s="12">
        <v>44707</v>
      </c>
      <c r="C628" s="9">
        <v>637</v>
      </c>
      <c r="D628" s="9" t="s">
        <v>10</v>
      </c>
      <c r="E628" s="11">
        <v>352.37</v>
      </c>
      <c r="F628" s="13" t="s">
        <v>89</v>
      </c>
    </row>
    <row r="629" spans="1:6" x14ac:dyDescent="0.25">
      <c r="A629">
        <v>2022</v>
      </c>
      <c r="B629" s="12">
        <v>44707</v>
      </c>
      <c r="C629" s="9">
        <v>638</v>
      </c>
      <c r="D629" s="9" t="s">
        <v>11</v>
      </c>
      <c r="E629" s="11">
        <v>1726.34</v>
      </c>
      <c r="F629" s="13" t="s">
        <v>89</v>
      </c>
    </row>
    <row r="630" spans="1:6" x14ac:dyDescent="0.25">
      <c r="A630">
        <v>2022</v>
      </c>
      <c r="B630" s="12">
        <v>44707</v>
      </c>
      <c r="C630" s="9">
        <v>639</v>
      </c>
      <c r="D630" s="9" t="s">
        <v>12</v>
      </c>
      <c r="E630" s="11">
        <v>1682.66</v>
      </c>
      <c r="F630" s="13" t="s">
        <v>89</v>
      </c>
    </row>
    <row r="631" spans="1:6" x14ac:dyDescent="0.25">
      <c r="A631">
        <v>2022</v>
      </c>
      <c r="B631" s="12">
        <v>44707</v>
      </c>
      <c r="C631" s="9">
        <v>640</v>
      </c>
      <c r="D631" s="9" t="s">
        <v>8</v>
      </c>
      <c r="E631" s="11">
        <v>3476684.91</v>
      </c>
      <c r="F631" s="13" t="s">
        <v>89</v>
      </c>
    </row>
    <row r="632" spans="1:6" x14ac:dyDescent="0.25">
      <c r="A632">
        <v>2022</v>
      </c>
      <c r="B632" s="12">
        <v>44707</v>
      </c>
      <c r="C632" s="9">
        <v>641</v>
      </c>
      <c r="D632" s="9" t="s">
        <v>9</v>
      </c>
      <c r="E632" s="11">
        <v>115377.87</v>
      </c>
      <c r="F632" s="13" t="s">
        <v>89</v>
      </c>
    </row>
    <row r="633" spans="1:6" x14ac:dyDescent="0.25">
      <c r="A633">
        <v>2022</v>
      </c>
      <c r="B633" s="12">
        <v>44708</v>
      </c>
      <c r="C633" s="9">
        <v>642</v>
      </c>
      <c r="D633" s="9"/>
      <c r="E633" s="11">
        <v>341.25</v>
      </c>
      <c r="F633" s="13" t="s">
        <v>115</v>
      </c>
    </row>
    <row r="634" spans="1:6" x14ac:dyDescent="0.25">
      <c r="A634">
        <v>2022</v>
      </c>
      <c r="B634" s="12">
        <v>44708</v>
      </c>
      <c r="C634" s="9">
        <v>643</v>
      </c>
      <c r="D634" s="9"/>
      <c r="E634" s="11">
        <v>65.28</v>
      </c>
      <c r="F634" s="13" t="s">
        <v>115</v>
      </c>
    </row>
    <row r="635" spans="1:6" x14ac:dyDescent="0.25">
      <c r="A635">
        <v>2022</v>
      </c>
      <c r="B635" s="12">
        <v>44708</v>
      </c>
      <c r="C635" s="9">
        <v>644</v>
      </c>
      <c r="D635" s="9"/>
      <c r="E635" s="11">
        <v>255.94</v>
      </c>
      <c r="F635" s="13" t="s">
        <v>115</v>
      </c>
    </row>
    <row r="636" spans="1:6" x14ac:dyDescent="0.25">
      <c r="A636">
        <v>2022</v>
      </c>
      <c r="B636" s="12">
        <v>44708</v>
      </c>
      <c r="C636" s="9">
        <v>645</v>
      </c>
      <c r="D636" s="9"/>
      <c r="E636" s="11">
        <v>91</v>
      </c>
      <c r="F636" s="13" t="s">
        <v>115</v>
      </c>
    </row>
    <row r="637" spans="1:6" x14ac:dyDescent="0.25">
      <c r="A637">
        <v>2022</v>
      </c>
      <c r="B637" s="12">
        <v>44708</v>
      </c>
      <c r="C637" s="9">
        <v>646</v>
      </c>
      <c r="D637" s="9"/>
      <c r="E637" s="11">
        <v>324.19</v>
      </c>
      <c r="F637" s="13" t="s">
        <v>115</v>
      </c>
    </row>
    <row r="638" spans="1:6" x14ac:dyDescent="0.25">
      <c r="A638">
        <v>2022</v>
      </c>
      <c r="B638" s="12">
        <v>44708</v>
      </c>
      <c r="C638" s="9">
        <v>647</v>
      </c>
      <c r="D638" s="9"/>
      <c r="E638" s="11">
        <v>102.38</v>
      </c>
      <c r="F638" s="13" t="s">
        <v>115</v>
      </c>
    </row>
    <row r="639" spans="1:6" x14ac:dyDescent="0.25">
      <c r="A639">
        <v>2022</v>
      </c>
      <c r="B639" s="12">
        <v>44708</v>
      </c>
      <c r="C639" s="9">
        <v>648</v>
      </c>
      <c r="D639" s="9"/>
      <c r="E639" s="11">
        <v>99.53</v>
      </c>
      <c r="F639" s="13" t="s">
        <v>115</v>
      </c>
    </row>
    <row r="640" spans="1:6" x14ac:dyDescent="0.25">
      <c r="A640">
        <v>2022</v>
      </c>
      <c r="B640" s="12">
        <v>44708</v>
      </c>
      <c r="C640" s="9">
        <v>649</v>
      </c>
      <c r="D640" s="9"/>
      <c r="E640" s="11">
        <v>254.4</v>
      </c>
      <c r="F640" s="13" t="s">
        <v>115</v>
      </c>
    </row>
    <row r="641" spans="1:6" x14ac:dyDescent="0.25">
      <c r="A641">
        <v>2022</v>
      </c>
      <c r="B641" s="12">
        <v>44708</v>
      </c>
      <c r="C641" s="9">
        <v>650</v>
      </c>
      <c r="D641" s="9"/>
      <c r="E641" s="11">
        <v>76.16</v>
      </c>
      <c r="F641" s="13" t="s">
        <v>115</v>
      </c>
    </row>
    <row r="642" spans="1:6" x14ac:dyDescent="0.25">
      <c r="A642">
        <v>2022</v>
      </c>
      <c r="B642" s="12">
        <v>44708</v>
      </c>
      <c r="C642" s="9">
        <v>651</v>
      </c>
      <c r="D642" s="9"/>
      <c r="E642" s="11">
        <v>56.88</v>
      </c>
      <c r="F642" s="13" t="s">
        <v>115</v>
      </c>
    </row>
    <row r="643" spans="1:6" x14ac:dyDescent="0.25">
      <c r="A643">
        <v>2022</v>
      </c>
      <c r="B643" s="12">
        <v>44708</v>
      </c>
      <c r="C643" s="9">
        <v>652</v>
      </c>
      <c r="D643" s="9"/>
      <c r="E643" s="11">
        <v>204.75</v>
      </c>
      <c r="F643" s="13" t="s">
        <v>115</v>
      </c>
    </row>
    <row r="644" spans="1:6" x14ac:dyDescent="0.25">
      <c r="A644">
        <v>2022</v>
      </c>
      <c r="B644" s="12">
        <v>44708</v>
      </c>
      <c r="C644" s="9">
        <v>653</v>
      </c>
      <c r="D644" s="9"/>
      <c r="E644" s="11">
        <v>299.2</v>
      </c>
      <c r="F644" s="13" t="s">
        <v>115</v>
      </c>
    </row>
    <row r="645" spans="1:6" x14ac:dyDescent="0.25">
      <c r="A645">
        <v>2022</v>
      </c>
      <c r="B645" s="12">
        <v>44708</v>
      </c>
      <c r="C645" s="9">
        <v>654</v>
      </c>
      <c r="D645" s="9"/>
      <c r="E645" s="11">
        <v>216.13</v>
      </c>
      <c r="F645" s="13" t="s">
        <v>115</v>
      </c>
    </row>
    <row r="646" spans="1:6" x14ac:dyDescent="0.25">
      <c r="A646">
        <v>2022</v>
      </c>
      <c r="B646" s="12">
        <v>44711</v>
      </c>
      <c r="C646" s="9">
        <v>655</v>
      </c>
      <c r="D646" s="9" t="s">
        <v>127</v>
      </c>
      <c r="E646" s="11">
        <v>240000</v>
      </c>
      <c r="F646" s="14" t="s">
        <v>172</v>
      </c>
    </row>
    <row r="647" spans="1:6" x14ac:dyDescent="0.25">
      <c r="A647">
        <v>2022</v>
      </c>
      <c r="B647" s="12">
        <v>44713</v>
      </c>
      <c r="C647" s="9">
        <v>656</v>
      </c>
      <c r="D647" s="9" t="s">
        <v>68</v>
      </c>
      <c r="E647" s="11">
        <v>90000</v>
      </c>
      <c r="F647" s="13" t="s">
        <v>134</v>
      </c>
    </row>
    <row r="648" spans="1:6" x14ac:dyDescent="0.25">
      <c r="A648">
        <v>2022</v>
      </c>
      <c r="B648" s="12">
        <v>44713</v>
      </c>
      <c r="C648" s="9">
        <v>657</v>
      </c>
      <c r="D648" s="9" t="s">
        <v>170</v>
      </c>
      <c r="E648" s="11">
        <v>117000</v>
      </c>
      <c r="F648" s="13" t="s">
        <v>134</v>
      </c>
    </row>
    <row r="649" spans="1:6" x14ac:dyDescent="0.25">
      <c r="A649">
        <v>2022</v>
      </c>
      <c r="B649" s="12">
        <v>44713</v>
      </c>
      <c r="C649" s="9">
        <v>658</v>
      </c>
      <c r="D649" s="9" t="s">
        <v>127</v>
      </c>
      <c r="E649" s="11">
        <v>134000</v>
      </c>
      <c r="F649" s="13" t="s">
        <v>134</v>
      </c>
    </row>
    <row r="650" spans="1:6" x14ac:dyDescent="0.25">
      <c r="A650">
        <v>2022</v>
      </c>
      <c r="B650" s="12">
        <v>44713</v>
      </c>
      <c r="C650" s="9">
        <v>659</v>
      </c>
      <c r="D650" s="9"/>
      <c r="E650" s="11">
        <v>1743.31</v>
      </c>
      <c r="F650" s="13" t="s">
        <v>89</v>
      </c>
    </row>
    <row r="651" spans="1:6" x14ac:dyDescent="0.25">
      <c r="A651">
        <v>2022</v>
      </c>
      <c r="B651" s="12">
        <v>44713</v>
      </c>
      <c r="C651" s="9">
        <v>660</v>
      </c>
      <c r="D651" s="9"/>
      <c r="E651" s="11">
        <v>1771.22</v>
      </c>
      <c r="F651" s="13" t="s">
        <v>89</v>
      </c>
    </row>
    <row r="652" spans="1:6" x14ac:dyDescent="0.25">
      <c r="A652">
        <v>2022</v>
      </c>
      <c r="B652" s="12">
        <v>44713</v>
      </c>
      <c r="C652" s="9">
        <v>661</v>
      </c>
      <c r="D652" s="9"/>
      <c r="E652" s="11">
        <v>1631.48</v>
      </c>
      <c r="F652" s="13" t="s">
        <v>89</v>
      </c>
    </row>
    <row r="653" spans="1:6" x14ac:dyDescent="0.25">
      <c r="A653">
        <v>2022</v>
      </c>
      <c r="B653" s="12">
        <v>44713</v>
      </c>
      <c r="C653" s="9">
        <v>662</v>
      </c>
      <c r="D653" s="9" t="s">
        <v>15</v>
      </c>
      <c r="E653" s="11">
        <v>26710</v>
      </c>
      <c r="F653" s="14" t="s">
        <v>95</v>
      </c>
    </row>
    <row r="654" spans="1:6" x14ac:dyDescent="0.25">
      <c r="A654">
        <v>2022</v>
      </c>
      <c r="B654" s="12">
        <v>44713</v>
      </c>
      <c r="C654" s="9">
        <v>663</v>
      </c>
      <c r="D654" s="9" t="s">
        <v>15</v>
      </c>
      <c r="E654" s="11">
        <v>820690.88</v>
      </c>
      <c r="F654" s="14" t="s">
        <v>96</v>
      </c>
    </row>
    <row r="655" spans="1:6" x14ac:dyDescent="0.25">
      <c r="A655">
        <v>2022</v>
      </c>
      <c r="B655" s="12">
        <v>44713</v>
      </c>
      <c r="C655" s="9">
        <v>664</v>
      </c>
      <c r="D655" s="9" t="s">
        <v>127</v>
      </c>
      <c r="E655" s="11">
        <v>817075.05</v>
      </c>
      <c r="F655" s="14" t="s">
        <v>172</v>
      </c>
    </row>
    <row r="656" spans="1:6" x14ac:dyDescent="0.25">
      <c r="A656">
        <v>2022</v>
      </c>
      <c r="B656" s="12">
        <v>44719</v>
      </c>
      <c r="C656" s="9">
        <v>665</v>
      </c>
      <c r="D656" s="9" t="s">
        <v>111</v>
      </c>
      <c r="E656" s="11">
        <v>92532.94</v>
      </c>
      <c r="F656" s="14" t="s">
        <v>108</v>
      </c>
    </row>
    <row r="657" spans="1:6" x14ac:dyDescent="0.25">
      <c r="A657">
        <v>2022</v>
      </c>
      <c r="B657" s="12">
        <v>44719</v>
      </c>
      <c r="C657" s="9">
        <v>666</v>
      </c>
      <c r="D657" s="9" t="s">
        <v>170</v>
      </c>
      <c r="E657" s="11">
        <v>58000</v>
      </c>
      <c r="F657" s="13" t="s">
        <v>134</v>
      </c>
    </row>
    <row r="658" spans="1:6" x14ac:dyDescent="0.25">
      <c r="A658">
        <v>2022</v>
      </c>
      <c r="B658" s="12">
        <v>44719</v>
      </c>
      <c r="C658" s="9">
        <v>667</v>
      </c>
      <c r="D658" s="9"/>
      <c r="E658" s="11">
        <v>943.44</v>
      </c>
      <c r="F658" s="14" t="s">
        <v>103</v>
      </c>
    </row>
    <row r="659" spans="1:6" x14ac:dyDescent="0.25">
      <c r="A659">
        <v>2022</v>
      </c>
      <c r="B659" s="12">
        <v>44720</v>
      </c>
      <c r="C659" s="9">
        <v>668</v>
      </c>
      <c r="D659" s="9" t="s">
        <v>128</v>
      </c>
      <c r="E659" s="11">
        <v>60000</v>
      </c>
      <c r="F659" s="13" t="s">
        <v>134</v>
      </c>
    </row>
    <row r="660" spans="1:6" x14ac:dyDescent="0.25">
      <c r="A660">
        <v>2022</v>
      </c>
      <c r="B660" s="12">
        <v>44720</v>
      </c>
      <c r="C660" s="9">
        <v>669</v>
      </c>
      <c r="D660" s="9" t="s">
        <v>170</v>
      </c>
      <c r="E660" s="11">
        <v>100000</v>
      </c>
      <c r="F660" s="13" t="s">
        <v>134</v>
      </c>
    </row>
    <row r="661" spans="1:6" x14ac:dyDescent="0.25">
      <c r="A661">
        <v>2022</v>
      </c>
      <c r="B661" s="12">
        <v>44720</v>
      </c>
      <c r="C661" s="9">
        <v>670</v>
      </c>
      <c r="D661" s="9" t="s">
        <v>127</v>
      </c>
      <c r="E661" s="11">
        <v>70000</v>
      </c>
      <c r="F661" s="13" t="s">
        <v>134</v>
      </c>
    </row>
    <row r="662" spans="1:6" x14ac:dyDescent="0.25">
      <c r="A662">
        <v>2022</v>
      </c>
      <c r="B662" s="12">
        <v>44720</v>
      </c>
      <c r="C662" s="9">
        <v>671</v>
      </c>
      <c r="D662" s="9" t="s">
        <v>127</v>
      </c>
      <c r="E662" s="11">
        <v>103264.14</v>
      </c>
      <c r="F662" s="13" t="s">
        <v>134</v>
      </c>
    </row>
    <row r="663" spans="1:6" x14ac:dyDescent="0.25">
      <c r="A663">
        <v>2022</v>
      </c>
      <c r="B663" s="12">
        <v>44720</v>
      </c>
      <c r="C663" s="9">
        <v>672</v>
      </c>
      <c r="D663" s="9" t="s">
        <v>127</v>
      </c>
      <c r="E663" s="11">
        <v>100000</v>
      </c>
      <c r="F663" s="13" t="s">
        <v>134</v>
      </c>
    </row>
    <row r="664" spans="1:6" x14ac:dyDescent="0.25">
      <c r="A664">
        <v>2022</v>
      </c>
      <c r="B664" s="12">
        <v>44720</v>
      </c>
      <c r="C664" s="9">
        <v>673</v>
      </c>
      <c r="D664" s="9" t="s">
        <v>127</v>
      </c>
      <c r="E664" s="11">
        <v>122800</v>
      </c>
      <c r="F664" s="13" t="s">
        <v>134</v>
      </c>
    </row>
    <row r="665" spans="1:6" x14ac:dyDescent="0.25">
      <c r="A665">
        <v>2022</v>
      </c>
      <c r="B665" s="12">
        <v>44720</v>
      </c>
      <c r="C665" s="9">
        <v>674</v>
      </c>
      <c r="D665" s="9" t="s">
        <v>127</v>
      </c>
      <c r="E665" s="11">
        <v>92000</v>
      </c>
      <c r="F665" s="13" t="s">
        <v>134</v>
      </c>
    </row>
    <row r="666" spans="1:6" x14ac:dyDescent="0.25">
      <c r="A666">
        <v>2022</v>
      </c>
      <c r="B666" s="12">
        <v>44720</v>
      </c>
      <c r="C666" s="9">
        <v>675</v>
      </c>
      <c r="D666" s="9" t="s">
        <v>127</v>
      </c>
      <c r="E666" s="11">
        <v>106900</v>
      </c>
      <c r="F666" s="13" t="s">
        <v>134</v>
      </c>
    </row>
    <row r="667" spans="1:6" x14ac:dyDescent="0.25">
      <c r="A667">
        <v>2022</v>
      </c>
      <c r="B667" s="12">
        <v>44720</v>
      </c>
      <c r="C667" s="9">
        <v>676</v>
      </c>
      <c r="D667" s="9" t="s">
        <v>127</v>
      </c>
      <c r="E667" s="11">
        <v>108000</v>
      </c>
      <c r="F667" s="13" t="s">
        <v>134</v>
      </c>
    </row>
    <row r="668" spans="1:6" x14ac:dyDescent="0.25">
      <c r="A668">
        <v>2022</v>
      </c>
      <c r="B668" s="12">
        <v>44721</v>
      </c>
      <c r="C668" s="9">
        <v>677</v>
      </c>
      <c r="D668" s="9"/>
      <c r="E668" s="11">
        <v>918.08</v>
      </c>
      <c r="F668" s="13" t="s">
        <v>90</v>
      </c>
    </row>
    <row r="669" spans="1:6" x14ac:dyDescent="0.25">
      <c r="A669">
        <v>2022</v>
      </c>
      <c r="B669" s="12">
        <v>44721</v>
      </c>
      <c r="C669" s="9">
        <v>678</v>
      </c>
      <c r="D669" s="9"/>
      <c r="E669" s="11">
        <v>900</v>
      </c>
      <c r="F669" s="13" t="s">
        <v>90</v>
      </c>
    </row>
    <row r="670" spans="1:6" x14ac:dyDescent="0.25">
      <c r="A670">
        <v>2022</v>
      </c>
      <c r="B670" s="12">
        <v>44721</v>
      </c>
      <c r="C670" s="9">
        <v>679</v>
      </c>
      <c r="D670" s="9"/>
      <c r="E670" s="11">
        <v>569</v>
      </c>
      <c r="F670" s="13" t="s">
        <v>90</v>
      </c>
    </row>
    <row r="671" spans="1:6" x14ac:dyDescent="0.25">
      <c r="A671">
        <v>2022</v>
      </c>
      <c r="B671" s="12">
        <v>44721</v>
      </c>
      <c r="C671" s="9">
        <v>680</v>
      </c>
      <c r="D671" s="9"/>
      <c r="E671" s="11">
        <v>2845</v>
      </c>
      <c r="F671" s="13" t="s">
        <v>90</v>
      </c>
    </row>
    <row r="672" spans="1:6" x14ac:dyDescent="0.25">
      <c r="A672">
        <v>2022</v>
      </c>
      <c r="B672" s="12">
        <v>44721</v>
      </c>
      <c r="C672" s="9">
        <v>681</v>
      </c>
      <c r="D672" s="9"/>
      <c r="E672" s="11">
        <v>1740.6</v>
      </c>
      <c r="F672" s="13" t="s">
        <v>104</v>
      </c>
    </row>
    <row r="673" spans="1:6" x14ac:dyDescent="0.25">
      <c r="A673">
        <v>2022</v>
      </c>
      <c r="B673" s="12">
        <v>44722</v>
      </c>
      <c r="C673" s="9">
        <v>682</v>
      </c>
      <c r="D673" s="9" t="s">
        <v>128</v>
      </c>
      <c r="E673" s="11">
        <v>164500</v>
      </c>
      <c r="F673" s="13" t="s">
        <v>134</v>
      </c>
    </row>
    <row r="674" spans="1:6" x14ac:dyDescent="0.25">
      <c r="A674">
        <v>2022</v>
      </c>
      <c r="B674" s="12">
        <v>44722</v>
      </c>
      <c r="C674" s="9">
        <v>683</v>
      </c>
      <c r="D674" s="9" t="s">
        <v>14</v>
      </c>
      <c r="E674" s="11">
        <v>2766.63</v>
      </c>
      <c r="F674" s="13" t="s">
        <v>101</v>
      </c>
    </row>
    <row r="675" spans="1:6" x14ac:dyDescent="0.25">
      <c r="A675">
        <v>2022</v>
      </c>
      <c r="B675" s="12">
        <v>44722</v>
      </c>
      <c r="C675" s="9">
        <v>684</v>
      </c>
      <c r="D675" s="9" t="s">
        <v>14</v>
      </c>
      <c r="E675" s="11">
        <v>5872.05</v>
      </c>
      <c r="F675" s="13" t="s">
        <v>101</v>
      </c>
    </row>
    <row r="676" spans="1:6" x14ac:dyDescent="0.25">
      <c r="A676">
        <v>2022</v>
      </c>
      <c r="B676" s="12">
        <v>44722</v>
      </c>
      <c r="C676" s="9">
        <v>685</v>
      </c>
      <c r="D676" s="9" t="s">
        <v>14</v>
      </c>
      <c r="E676" s="11">
        <v>3717.01</v>
      </c>
      <c r="F676" s="13" t="s">
        <v>101</v>
      </c>
    </row>
    <row r="677" spans="1:6" x14ac:dyDescent="0.25">
      <c r="A677">
        <v>2022</v>
      </c>
      <c r="B677" s="12">
        <v>44722</v>
      </c>
      <c r="C677" s="9">
        <v>686</v>
      </c>
      <c r="D677" s="9" t="s">
        <v>14</v>
      </c>
      <c r="E677" s="11">
        <v>5362.34</v>
      </c>
      <c r="F677" s="13" t="s">
        <v>101</v>
      </c>
    </row>
    <row r="678" spans="1:6" x14ac:dyDescent="0.25">
      <c r="A678">
        <v>2022</v>
      </c>
      <c r="B678" s="12">
        <v>44722</v>
      </c>
      <c r="C678" s="9">
        <v>687</v>
      </c>
      <c r="D678" s="9" t="s">
        <v>14</v>
      </c>
      <c r="E678" s="11">
        <v>2789.22</v>
      </c>
      <c r="F678" s="13" t="s">
        <v>101</v>
      </c>
    </row>
    <row r="679" spans="1:6" x14ac:dyDescent="0.25">
      <c r="A679">
        <v>2022</v>
      </c>
      <c r="B679" s="12">
        <v>44722</v>
      </c>
      <c r="C679" s="9">
        <v>688</v>
      </c>
      <c r="D679" s="9" t="s">
        <v>14</v>
      </c>
      <c r="E679" s="11">
        <v>4297.1499999999996</v>
      </c>
      <c r="F679" s="13" t="s">
        <v>101</v>
      </c>
    </row>
    <row r="680" spans="1:6" x14ac:dyDescent="0.25">
      <c r="A680">
        <v>2022</v>
      </c>
      <c r="B680" s="12">
        <v>44722</v>
      </c>
      <c r="C680" s="9">
        <v>689</v>
      </c>
      <c r="D680" s="9" t="s">
        <v>14</v>
      </c>
      <c r="E680" s="11">
        <v>1564.95</v>
      </c>
      <c r="F680" s="13" t="s">
        <v>101</v>
      </c>
    </row>
    <row r="681" spans="1:6" x14ac:dyDescent="0.25">
      <c r="A681">
        <v>2022</v>
      </c>
      <c r="B681" s="12">
        <v>44722</v>
      </c>
      <c r="C681" s="9">
        <v>690</v>
      </c>
      <c r="D681" s="9" t="s">
        <v>14</v>
      </c>
      <c r="E681" s="11">
        <v>4461.95</v>
      </c>
      <c r="F681" s="13" t="s">
        <v>101</v>
      </c>
    </row>
    <row r="682" spans="1:6" x14ac:dyDescent="0.25">
      <c r="A682">
        <v>2022</v>
      </c>
      <c r="B682" s="12">
        <v>44722</v>
      </c>
      <c r="C682" s="9">
        <v>691</v>
      </c>
      <c r="D682" s="9" t="s">
        <v>14</v>
      </c>
      <c r="E682" s="11">
        <v>4257.3500000000004</v>
      </c>
      <c r="F682" s="13" t="s">
        <v>101</v>
      </c>
    </row>
    <row r="683" spans="1:6" x14ac:dyDescent="0.25">
      <c r="A683">
        <v>2022</v>
      </c>
      <c r="B683" s="12">
        <v>44722</v>
      </c>
      <c r="C683" s="9">
        <v>692</v>
      </c>
      <c r="D683" s="9" t="s">
        <v>70</v>
      </c>
      <c r="E683" s="11">
        <v>7355.67</v>
      </c>
      <c r="F683" s="13" t="s">
        <v>101</v>
      </c>
    </row>
    <row r="684" spans="1:6" x14ac:dyDescent="0.25">
      <c r="A684">
        <v>2022</v>
      </c>
      <c r="B684" s="12">
        <v>44722</v>
      </c>
      <c r="C684" s="9">
        <v>693</v>
      </c>
      <c r="D684" s="9" t="s">
        <v>70</v>
      </c>
      <c r="E684" s="11">
        <v>4001.92</v>
      </c>
      <c r="F684" s="13" t="s">
        <v>101</v>
      </c>
    </row>
    <row r="685" spans="1:6" x14ac:dyDescent="0.25">
      <c r="A685">
        <v>2022</v>
      </c>
      <c r="B685" s="12">
        <v>44722</v>
      </c>
      <c r="C685" s="9">
        <v>694</v>
      </c>
      <c r="D685" s="9" t="s">
        <v>71</v>
      </c>
      <c r="E685" s="11">
        <v>8254.5400000000009</v>
      </c>
      <c r="F685" s="13" t="s">
        <v>101</v>
      </c>
    </row>
    <row r="686" spans="1:6" x14ac:dyDescent="0.25">
      <c r="A686">
        <v>2022</v>
      </c>
      <c r="B686" s="12">
        <v>44722</v>
      </c>
      <c r="C686" s="9">
        <v>695</v>
      </c>
      <c r="D686" s="9" t="s">
        <v>71</v>
      </c>
      <c r="E686" s="11">
        <v>4684</v>
      </c>
      <c r="F686" s="13" t="s">
        <v>101</v>
      </c>
    </row>
    <row r="687" spans="1:6" x14ac:dyDescent="0.25">
      <c r="A687">
        <v>2022</v>
      </c>
      <c r="B687" s="12">
        <v>44722</v>
      </c>
      <c r="C687" s="9">
        <v>696</v>
      </c>
      <c r="D687" s="9" t="s">
        <v>71</v>
      </c>
      <c r="E687" s="11">
        <v>2193.4</v>
      </c>
      <c r="F687" s="13" t="s">
        <v>101</v>
      </c>
    </row>
    <row r="688" spans="1:6" x14ac:dyDescent="0.25">
      <c r="A688">
        <v>2022</v>
      </c>
      <c r="B688" s="12">
        <v>44722</v>
      </c>
      <c r="C688" s="9">
        <v>697</v>
      </c>
      <c r="D688" s="9" t="s">
        <v>71</v>
      </c>
      <c r="E688" s="11">
        <v>1198.6099999999999</v>
      </c>
      <c r="F688" s="13" t="s">
        <v>101</v>
      </c>
    </row>
    <row r="689" spans="1:6" x14ac:dyDescent="0.25">
      <c r="A689">
        <v>2022</v>
      </c>
      <c r="B689" s="12">
        <v>44722</v>
      </c>
      <c r="C689" s="9">
        <v>698</v>
      </c>
      <c r="D689" s="9" t="s">
        <v>49</v>
      </c>
      <c r="E689" s="11">
        <v>3854.53</v>
      </c>
      <c r="F689" s="13" t="s">
        <v>101</v>
      </c>
    </row>
    <row r="690" spans="1:6" x14ac:dyDescent="0.25">
      <c r="A690">
        <v>2022</v>
      </c>
      <c r="B690" s="12">
        <v>44722</v>
      </c>
      <c r="C690" s="9">
        <v>699</v>
      </c>
      <c r="D690" s="9" t="s">
        <v>49</v>
      </c>
      <c r="E690" s="11">
        <v>6817.37</v>
      </c>
      <c r="F690" s="13" t="s">
        <v>101</v>
      </c>
    </row>
    <row r="691" spans="1:6" x14ac:dyDescent="0.25">
      <c r="A691">
        <v>2022</v>
      </c>
      <c r="B691" s="12">
        <v>44722</v>
      </c>
      <c r="C691" s="9">
        <v>700</v>
      </c>
      <c r="D691" s="9" t="s">
        <v>49</v>
      </c>
      <c r="E691" s="11">
        <v>4797.42</v>
      </c>
      <c r="F691" s="13" t="s">
        <v>101</v>
      </c>
    </row>
    <row r="692" spans="1:6" x14ac:dyDescent="0.25">
      <c r="A692">
        <v>2022</v>
      </c>
      <c r="B692" s="12">
        <v>44722</v>
      </c>
      <c r="C692" s="9">
        <v>701</v>
      </c>
      <c r="D692" s="9" t="s">
        <v>49</v>
      </c>
      <c r="E692" s="11">
        <v>2976</v>
      </c>
      <c r="F692" s="13" t="s">
        <v>101</v>
      </c>
    </row>
    <row r="693" spans="1:6" x14ac:dyDescent="0.25">
      <c r="A693">
        <v>2022</v>
      </c>
      <c r="B693" s="12">
        <v>44722</v>
      </c>
      <c r="C693" s="9">
        <v>702</v>
      </c>
      <c r="D693" s="9" t="s">
        <v>35</v>
      </c>
      <c r="E693" s="11">
        <v>5716.98</v>
      </c>
      <c r="F693" s="13" t="s">
        <v>101</v>
      </c>
    </row>
    <row r="694" spans="1:6" x14ac:dyDescent="0.25">
      <c r="A694">
        <v>2022</v>
      </c>
      <c r="B694" s="12">
        <v>44722</v>
      </c>
      <c r="C694" s="9">
        <v>703</v>
      </c>
      <c r="D694" s="9" t="s">
        <v>35</v>
      </c>
      <c r="E694" s="11">
        <v>7756.88</v>
      </c>
      <c r="F694" s="13" t="s">
        <v>101</v>
      </c>
    </row>
    <row r="695" spans="1:6" x14ac:dyDescent="0.25">
      <c r="A695">
        <v>2022</v>
      </c>
      <c r="B695" s="12">
        <v>44722</v>
      </c>
      <c r="C695" s="9">
        <v>704</v>
      </c>
      <c r="D695" s="9" t="s">
        <v>60</v>
      </c>
      <c r="E695" s="11">
        <v>5251.2</v>
      </c>
      <c r="F695" s="13" t="s">
        <v>101</v>
      </c>
    </row>
    <row r="696" spans="1:6" x14ac:dyDescent="0.25">
      <c r="A696">
        <v>2022</v>
      </c>
      <c r="B696" s="12">
        <v>44722</v>
      </c>
      <c r="C696" s="9">
        <v>705</v>
      </c>
      <c r="D696" s="9" t="s">
        <v>20</v>
      </c>
      <c r="E696" s="11">
        <v>18233.03</v>
      </c>
      <c r="F696" s="13" t="s">
        <v>101</v>
      </c>
    </row>
    <row r="697" spans="1:6" x14ac:dyDescent="0.25">
      <c r="A697">
        <v>2022</v>
      </c>
      <c r="B697" s="12">
        <v>44722</v>
      </c>
      <c r="C697" s="9">
        <v>706</v>
      </c>
      <c r="D697" s="9" t="s">
        <v>20</v>
      </c>
      <c r="E697" s="11">
        <v>18497.310000000001</v>
      </c>
      <c r="F697" s="13" t="s">
        <v>101</v>
      </c>
    </row>
    <row r="698" spans="1:6" x14ac:dyDescent="0.25">
      <c r="A698">
        <v>2022</v>
      </c>
      <c r="B698" s="12">
        <v>44722</v>
      </c>
      <c r="C698" s="9">
        <v>707</v>
      </c>
      <c r="D698" s="9" t="s">
        <v>20</v>
      </c>
      <c r="E698" s="11">
        <v>5888.88</v>
      </c>
      <c r="F698" s="13" t="s">
        <v>101</v>
      </c>
    </row>
    <row r="699" spans="1:6" x14ac:dyDescent="0.25">
      <c r="A699">
        <v>2022</v>
      </c>
      <c r="B699" s="12">
        <v>44722</v>
      </c>
      <c r="C699" s="9">
        <v>708</v>
      </c>
      <c r="D699" s="9" t="s">
        <v>20</v>
      </c>
      <c r="E699" s="11">
        <v>47593.94</v>
      </c>
      <c r="F699" s="13" t="s">
        <v>101</v>
      </c>
    </row>
    <row r="700" spans="1:6" x14ac:dyDescent="0.25">
      <c r="A700">
        <v>2022</v>
      </c>
      <c r="B700" s="12">
        <v>44722</v>
      </c>
      <c r="C700" s="9">
        <v>709</v>
      </c>
      <c r="D700" s="9" t="s">
        <v>20</v>
      </c>
      <c r="E700" s="11">
        <v>19164.169999999998</v>
      </c>
      <c r="F700" s="13" t="s">
        <v>101</v>
      </c>
    </row>
    <row r="701" spans="1:6" x14ac:dyDescent="0.25">
      <c r="A701">
        <v>2022</v>
      </c>
      <c r="B701" s="12">
        <v>44722</v>
      </c>
      <c r="C701" s="9">
        <v>710</v>
      </c>
      <c r="D701" s="9" t="s">
        <v>20</v>
      </c>
      <c r="E701" s="11">
        <v>4663.82</v>
      </c>
      <c r="F701" s="13" t="s">
        <v>101</v>
      </c>
    </row>
    <row r="702" spans="1:6" x14ac:dyDescent="0.25">
      <c r="A702">
        <v>2022</v>
      </c>
      <c r="B702" s="12">
        <v>44722</v>
      </c>
      <c r="C702" s="9">
        <v>711</v>
      </c>
      <c r="D702" s="9" t="s">
        <v>20</v>
      </c>
      <c r="E702" s="11">
        <v>4829.2</v>
      </c>
      <c r="F702" s="13" t="s">
        <v>101</v>
      </c>
    </row>
    <row r="703" spans="1:6" x14ac:dyDescent="0.25">
      <c r="A703">
        <v>2022</v>
      </c>
      <c r="B703" s="12">
        <v>44722</v>
      </c>
      <c r="C703" s="9">
        <v>712</v>
      </c>
      <c r="D703" s="9" t="s">
        <v>76</v>
      </c>
      <c r="E703" s="11">
        <v>564073</v>
      </c>
      <c r="F703" s="14" t="s">
        <v>105</v>
      </c>
    </row>
    <row r="704" spans="1:6" x14ac:dyDescent="0.25">
      <c r="A704">
        <v>2022</v>
      </c>
      <c r="B704" s="12">
        <v>44722</v>
      </c>
      <c r="C704" s="9">
        <v>713</v>
      </c>
      <c r="D704" s="9" t="s">
        <v>83</v>
      </c>
      <c r="E704" s="11">
        <v>152245</v>
      </c>
      <c r="F704" s="14" t="s">
        <v>105</v>
      </c>
    </row>
    <row r="705" spans="1:6" x14ac:dyDescent="0.25">
      <c r="A705">
        <v>2022</v>
      </c>
      <c r="B705" s="12">
        <v>44722</v>
      </c>
      <c r="C705" s="9">
        <v>714</v>
      </c>
      <c r="D705" s="9" t="s">
        <v>77</v>
      </c>
      <c r="E705" s="11">
        <v>50467</v>
      </c>
      <c r="F705" s="14" t="s">
        <v>105</v>
      </c>
    </row>
    <row r="706" spans="1:6" x14ac:dyDescent="0.25">
      <c r="A706">
        <v>2022</v>
      </c>
      <c r="B706" s="12">
        <v>44722</v>
      </c>
      <c r="C706" s="9">
        <v>715</v>
      </c>
      <c r="D706" s="9" t="s">
        <v>75</v>
      </c>
      <c r="E706" s="11">
        <v>528047</v>
      </c>
      <c r="F706" s="14" t="s">
        <v>105</v>
      </c>
    </row>
    <row r="707" spans="1:6" x14ac:dyDescent="0.25">
      <c r="A707">
        <v>2022</v>
      </c>
      <c r="B707" s="12">
        <v>44722</v>
      </c>
      <c r="C707" s="9">
        <v>716</v>
      </c>
      <c r="D707" s="9" t="s">
        <v>82</v>
      </c>
      <c r="E707" s="11">
        <v>477145</v>
      </c>
      <c r="F707" s="14" t="s">
        <v>105</v>
      </c>
    </row>
    <row r="708" spans="1:6" x14ac:dyDescent="0.25">
      <c r="A708">
        <v>2022</v>
      </c>
      <c r="B708" s="12">
        <v>44722</v>
      </c>
      <c r="C708" s="9">
        <v>717</v>
      </c>
      <c r="D708" s="9" t="s">
        <v>80</v>
      </c>
      <c r="E708" s="11">
        <v>54817</v>
      </c>
      <c r="F708" s="14" t="s">
        <v>105</v>
      </c>
    </row>
    <row r="709" spans="1:6" x14ac:dyDescent="0.25">
      <c r="A709">
        <v>2022</v>
      </c>
      <c r="B709" s="12">
        <v>44722</v>
      </c>
      <c r="C709" s="9">
        <v>718</v>
      </c>
      <c r="D709" s="9" t="s">
        <v>84</v>
      </c>
      <c r="E709" s="11">
        <v>213006</v>
      </c>
      <c r="F709" s="14" t="s">
        <v>105</v>
      </c>
    </row>
    <row r="710" spans="1:6" x14ac:dyDescent="0.25">
      <c r="A710">
        <v>2022</v>
      </c>
      <c r="B710" s="12">
        <v>44722</v>
      </c>
      <c r="C710" s="9">
        <v>719</v>
      </c>
      <c r="D710" s="9" t="s">
        <v>81</v>
      </c>
      <c r="E710" s="11">
        <v>362321</v>
      </c>
      <c r="F710" s="14" t="s">
        <v>105</v>
      </c>
    </row>
    <row r="711" spans="1:6" x14ac:dyDescent="0.25">
      <c r="A711">
        <v>2022</v>
      </c>
      <c r="B711" s="12">
        <v>44722</v>
      </c>
      <c r="C711" s="9">
        <v>720</v>
      </c>
      <c r="D711" s="9" t="s">
        <v>78</v>
      </c>
      <c r="E711" s="11">
        <v>14555</v>
      </c>
      <c r="F711" s="14" t="s">
        <v>105</v>
      </c>
    </row>
    <row r="712" spans="1:6" x14ac:dyDescent="0.25">
      <c r="A712">
        <v>2022</v>
      </c>
      <c r="B712" s="12">
        <v>44722</v>
      </c>
      <c r="C712" s="9">
        <v>721</v>
      </c>
      <c r="D712" s="9" t="s">
        <v>79</v>
      </c>
      <c r="E712" s="11">
        <v>57824</v>
      </c>
      <c r="F712" s="14" t="s">
        <v>105</v>
      </c>
    </row>
    <row r="713" spans="1:6" x14ac:dyDescent="0.25">
      <c r="A713">
        <v>2022</v>
      </c>
      <c r="B713" s="12">
        <v>44725</v>
      </c>
      <c r="C713" s="9">
        <v>722</v>
      </c>
      <c r="D713" s="9" t="s">
        <v>170</v>
      </c>
      <c r="E713" s="11">
        <v>92550</v>
      </c>
      <c r="F713" s="13" t="s">
        <v>134</v>
      </c>
    </row>
    <row r="714" spans="1:6" x14ac:dyDescent="0.25">
      <c r="A714">
        <v>2022</v>
      </c>
      <c r="B714" s="12">
        <v>44725</v>
      </c>
      <c r="C714" s="9">
        <v>723</v>
      </c>
      <c r="D714" s="9" t="s">
        <v>127</v>
      </c>
      <c r="E714" s="11">
        <v>219000</v>
      </c>
      <c r="F714" s="13" t="s">
        <v>134</v>
      </c>
    </row>
    <row r="715" spans="1:6" x14ac:dyDescent="0.25">
      <c r="A715">
        <v>2022</v>
      </c>
      <c r="B715" s="12">
        <v>44725</v>
      </c>
      <c r="C715" s="9">
        <v>724</v>
      </c>
      <c r="D715" s="9" t="s">
        <v>127</v>
      </c>
      <c r="E715" s="11">
        <v>90000</v>
      </c>
      <c r="F715" s="13" t="s">
        <v>134</v>
      </c>
    </row>
    <row r="716" spans="1:6" x14ac:dyDescent="0.25">
      <c r="A716">
        <v>2022</v>
      </c>
      <c r="B716" s="12">
        <v>44725</v>
      </c>
      <c r="C716" s="9">
        <v>725</v>
      </c>
      <c r="D716" s="9" t="s">
        <v>127</v>
      </c>
      <c r="E716" s="11">
        <v>164000</v>
      </c>
      <c r="F716" s="13" t="s">
        <v>134</v>
      </c>
    </row>
    <row r="717" spans="1:6" x14ac:dyDescent="0.25">
      <c r="A717">
        <v>2022</v>
      </c>
      <c r="B717" s="12">
        <v>44726</v>
      </c>
      <c r="C717" s="9">
        <v>726</v>
      </c>
      <c r="D717" s="9" t="s">
        <v>127</v>
      </c>
      <c r="E717" s="11">
        <v>322000</v>
      </c>
      <c r="F717" s="14" t="s">
        <v>172</v>
      </c>
    </row>
    <row r="718" spans="1:6" x14ac:dyDescent="0.25">
      <c r="A718">
        <v>2022</v>
      </c>
      <c r="B718" s="12">
        <v>44726</v>
      </c>
      <c r="C718" s="9">
        <v>727</v>
      </c>
      <c r="D718" s="9" t="s">
        <v>68</v>
      </c>
      <c r="E718" s="11">
        <v>588000</v>
      </c>
      <c r="F718" s="14" t="s">
        <v>172</v>
      </c>
    </row>
    <row r="719" spans="1:6" x14ac:dyDescent="0.25">
      <c r="A719">
        <v>2022</v>
      </c>
      <c r="B719" s="12">
        <v>44726</v>
      </c>
      <c r="C719" s="9">
        <v>728</v>
      </c>
      <c r="D719" s="9" t="s">
        <v>188</v>
      </c>
      <c r="E719" s="11">
        <v>15711</v>
      </c>
      <c r="F719" s="13" t="s">
        <v>135</v>
      </c>
    </row>
    <row r="720" spans="1:6" x14ac:dyDescent="0.25">
      <c r="A720">
        <v>2022</v>
      </c>
      <c r="B720" s="12">
        <v>44726</v>
      </c>
      <c r="C720" s="9">
        <v>729</v>
      </c>
      <c r="D720" s="9" t="s">
        <v>189</v>
      </c>
      <c r="E720" s="11">
        <v>34398</v>
      </c>
      <c r="F720" s="13" t="s">
        <v>135</v>
      </c>
    </row>
    <row r="721" spans="1:6" x14ac:dyDescent="0.25">
      <c r="A721">
        <v>2022</v>
      </c>
      <c r="B721" s="12">
        <v>44727</v>
      </c>
      <c r="C721" s="9">
        <v>730</v>
      </c>
      <c r="D721" s="9" t="s">
        <v>68</v>
      </c>
      <c r="E721" s="11">
        <v>156500</v>
      </c>
      <c r="F721" s="13" t="s">
        <v>134</v>
      </c>
    </row>
    <row r="722" spans="1:6" x14ac:dyDescent="0.25">
      <c r="A722">
        <v>2022</v>
      </c>
      <c r="B722" s="12">
        <v>44727</v>
      </c>
      <c r="C722" s="9">
        <v>731</v>
      </c>
      <c r="D722" s="9" t="s">
        <v>128</v>
      </c>
      <c r="E722" s="11">
        <v>90000</v>
      </c>
      <c r="F722" s="13" t="s">
        <v>134</v>
      </c>
    </row>
    <row r="723" spans="1:6" x14ac:dyDescent="0.25">
      <c r="A723">
        <v>2022</v>
      </c>
      <c r="B723" s="12">
        <v>44727</v>
      </c>
      <c r="C723" s="9">
        <v>732</v>
      </c>
      <c r="D723" s="9" t="s">
        <v>127</v>
      </c>
      <c r="E723" s="11">
        <v>100000</v>
      </c>
      <c r="F723" s="13" t="s">
        <v>134</v>
      </c>
    </row>
    <row r="724" spans="1:6" x14ac:dyDescent="0.25">
      <c r="A724">
        <v>2022</v>
      </c>
      <c r="B724" s="12">
        <v>44727</v>
      </c>
      <c r="C724" s="9">
        <v>733</v>
      </c>
      <c r="D724" s="9" t="s">
        <v>127</v>
      </c>
      <c r="E724" s="11">
        <v>140000</v>
      </c>
      <c r="F724" s="13" t="s">
        <v>134</v>
      </c>
    </row>
    <row r="725" spans="1:6" x14ac:dyDescent="0.25">
      <c r="A725">
        <v>2022</v>
      </c>
      <c r="B725" s="12">
        <v>44727</v>
      </c>
      <c r="C725" s="9">
        <v>734</v>
      </c>
      <c r="D725" s="9" t="s">
        <v>127</v>
      </c>
      <c r="E725" s="11">
        <v>165000</v>
      </c>
      <c r="F725" s="13" t="s">
        <v>134</v>
      </c>
    </row>
    <row r="726" spans="1:6" x14ac:dyDescent="0.25">
      <c r="A726">
        <v>2022</v>
      </c>
      <c r="B726" s="12">
        <v>44727</v>
      </c>
      <c r="C726" s="9">
        <v>735</v>
      </c>
      <c r="D726" s="9" t="s">
        <v>127</v>
      </c>
      <c r="E726" s="11">
        <v>97000</v>
      </c>
      <c r="F726" s="13" t="s">
        <v>134</v>
      </c>
    </row>
    <row r="727" spans="1:6" x14ac:dyDescent="0.25">
      <c r="A727">
        <v>2022</v>
      </c>
      <c r="B727" s="12">
        <v>44727</v>
      </c>
      <c r="C727" s="9">
        <v>736</v>
      </c>
      <c r="D727" s="9" t="s">
        <v>127</v>
      </c>
      <c r="E727" s="11">
        <v>106800</v>
      </c>
      <c r="F727" s="13" t="s">
        <v>134</v>
      </c>
    </row>
    <row r="728" spans="1:6" x14ac:dyDescent="0.25">
      <c r="A728">
        <v>2022</v>
      </c>
      <c r="B728" s="12">
        <v>44727</v>
      </c>
      <c r="C728" s="9">
        <v>737</v>
      </c>
      <c r="D728" s="9" t="s">
        <v>127</v>
      </c>
      <c r="E728" s="11">
        <v>91000</v>
      </c>
      <c r="F728" s="13" t="s">
        <v>134</v>
      </c>
    </row>
    <row r="729" spans="1:6" x14ac:dyDescent="0.25">
      <c r="A729">
        <v>2022</v>
      </c>
      <c r="B729" s="12">
        <v>44727</v>
      </c>
      <c r="C729" s="9">
        <v>738</v>
      </c>
      <c r="D729" s="9" t="s">
        <v>127</v>
      </c>
      <c r="E729" s="11">
        <v>133693</v>
      </c>
      <c r="F729" s="13" t="s">
        <v>134</v>
      </c>
    </row>
    <row r="730" spans="1:6" x14ac:dyDescent="0.25">
      <c r="A730">
        <v>2022</v>
      </c>
      <c r="B730" s="12">
        <v>44727</v>
      </c>
      <c r="C730" s="9">
        <v>739</v>
      </c>
      <c r="D730" s="9" t="s">
        <v>127</v>
      </c>
      <c r="E730" s="11">
        <v>1000000</v>
      </c>
      <c r="F730" s="14" t="s">
        <v>172</v>
      </c>
    </row>
    <row r="731" spans="1:6" x14ac:dyDescent="0.25">
      <c r="A731">
        <v>2022</v>
      </c>
      <c r="B731" s="12">
        <v>44727</v>
      </c>
      <c r="C731" s="9">
        <v>740</v>
      </c>
      <c r="D731" s="9" t="s">
        <v>127</v>
      </c>
      <c r="E731" s="11">
        <v>127125</v>
      </c>
      <c r="F731" s="14" t="s">
        <v>172</v>
      </c>
    </row>
    <row r="732" spans="1:6" x14ac:dyDescent="0.25">
      <c r="A732">
        <v>2022</v>
      </c>
      <c r="B732" s="12">
        <v>44727</v>
      </c>
      <c r="C732" s="9">
        <v>741</v>
      </c>
      <c r="D732" s="9" t="s">
        <v>127</v>
      </c>
      <c r="E732" s="11">
        <v>68800</v>
      </c>
      <c r="F732" s="14" t="s">
        <v>172</v>
      </c>
    </row>
    <row r="733" spans="1:6" x14ac:dyDescent="0.25">
      <c r="A733">
        <v>2022</v>
      </c>
      <c r="B733" s="12">
        <v>44729</v>
      </c>
      <c r="C733" s="9">
        <v>743</v>
      </c>
      <c r="D733" s="9" t="s">
        <v>13</v>
      </c>
      <c r="E733" s="11">
        <v>520.98</v>
      </c>
      <c r="F733" s="13" t="s">
        <v>107</v>
      </c>
    </row>
    <row r="734" spans="1:6" x14ac:dyDescent="0.25">
      <c r="A734">
        <v>2022</v>
      </c>
      <c r="B734" s="12">
        <v>44729</v>
      </c>
      <c r="C734" s="9">
        <v>744</v>
      </c>
      <c r="D734" s="9"/>
      <c r="E734" s="11">
        <v>1111.57</v>
      </c>
      <c r="F734" s="13" t="s">
        <v>91</v>
      </c>
    </row>
    <row r="735" spans="1:6" x14ac:dyDescent="0.25">
      <c r="A735">
        <v>2022</v>
      </c>
      <c r="B735" s="12">
        <v>44729</v>
      </c>
      <c r="C735" s="9">
        <v>745</v>
      </c>
      <c r="D735" s="9"/>
      <c r="E735" s="11">
        <v>2197.36</v>
      </c>
      <c r="F735" s="14" t="s">
        <v>97</v>
      </c>
    </row>
    <row r="736" spans="1:6" x14ac:dyDescent="0.25">
      <c r="A736">
        <v>2022</v>
      </c>
      <c r="B736" s="12">
        <v>44729</v>
      </c>
      <c r="C736" s="9">
        <v>746</v>
      </c>
      <c r="D736" s="9" t="s">
        <v>8</v>
      </c>
      <c r="E736" s="11">
        <v>79936.039999999994</v>
      </c>
      <c r="F736" s="14" t="s">
        <v>103</v>
      </c>
    </row>
    <row r="737" spans="1:6" x14ac:dyDescent="0.25">
      <c r="A737">
        <v>2022</v>
      </c>
      <c r="B737" s="12">
        <v>44732</v>
      </c>
      <c r="C737" s="9">
        <v>747</v>
      </c>
      <c r="D737" s="9" t="s">
        <v>127</v>
      </c>
      <c r="E737" s="11">
        <v>54800</v>
      </c>
      <c r="F737" s="13" t="s">
        <v>134</v>
      </c>
    </row>
    <row r="738" spans="1:6" x14ac:dyDescent="0.25">
      <c r="A738">
        <v>2022</v>
      </c>
      <c r="B738" s="12">
        <v>44733</v>
      </c>
      <c r="C738" s="9">
        <v>748</v>
      </c>
      <c r="D738" s="9" t="s">
        <v>8</v>
      </c>
      <c r="E738" s="11">
        <v>10276201.060000001</v>
      </c>
      <c r="F738" s="13" t="s">
        <v>90</v>
      </c>
    </row>
    <row r="739" spans="1:6" x14ac:dyDescent="0.25">
      <c r="A739">
        <v>2022</v>
      </c>
      <c r="B739" s="12">
        <v>44733</v>
      </c>
      <c r="C739" s="9">
        <v>749</v>
      </c>
      <c r="D739" s="9"/>
      <c r="E739" s="11">
        <v>5121</v>
      </c>
      <c r="F739" s="13" t="s">
        <v>90</v>
      </c>
    </row>
    <row r="740" spans="1:6" x14ac:dyDescent="0.25">
      <c r="A740">
        <v>2022</v>
      </c>
      <c r="B740" s="12">
        <v>44734</v>
      </c>
      <c r="C740" s="9">
        <v>750</v>
      </c>
      <c r="D740" s="9" t="s">
        <v>8</v>
      </c>
      <c r="E740" s="11">
        <v>138344.70000000001</v>
      </c>
      <c r="F740" s="13" t="s">
        <v>104</v>
      </c>
    </row>
    <row r="741" spans="1:6" x14ac:dyDescent="0.25">
      <c r="A741">
        <v>2022</v>
      </c>
      <c r="B741" s="12">
        <v>44734</v>
      </c>
      <c r="C741" s="9">
        <v>751</v>
      </c>
      <c r="D741" s="9" t="s">
        <v>68</v>
      </c>
      <c r="E741" s="11">
        <v>78000</v>
      </c>
      <c r="F741" s="13" t="s">
        <v>134</v>
      </c>
    </row>
    <row r="742" spans="1:6" x14ac:dyDescent="0.25">
      <c r="A742">
        <v>2022</v>
      </c>
      <c r="B742" s="12">
        <v>44734</v>
      </c>
      <c r="C742" s="9">
        <v>752</v>
      </c>
      <c r="D742" s="9" t="s">
        <v>68</v>
      </c>
      <c r="E742" s="11">
        <v>70000</v>
      </c>
      <c r="F742" s="13" t="s">
        <v>134</v>
      </c>
    </row>
    <row r="743" spans="1:6" x14ac:dyDescent="0.25">
      <c r="A743">
        <v>2022</v>
      </c>
      <c r="B743" s="12">
        <v>44734</v>
      </c>
      <c r="C743" s="9">
        <v>753</v>
      </c>
      <c r="D743" s="9" t="s">
        <v>127</v>
      </c>
      <c r="E743" s="11">
        <v>46600</v>
      </c>
      <c r="F743" s="13" t="s">
        <v>134</v>
      </c>
    </row>
    <row r="744" spans="1:6" x14ac:dyDescent="0.25">
      <c r="A744">
        <v>2022</v>
      </c>
      <c r="B744" s="12">
        <v>44734</v>
      </c>
      <c r="C744" s="9">
        <v>754</v>
      </c>
      <c r="D744" s="9" t="s">
        <v>127</v>
      </c>
      <c r="E744" s="11">
        <v>53000</v>
      </c>
      <c r="F744" s="13" t="s">
        <v>134</v>
      </c>
    </row>
    <row r="745" spans="1:6" x14ac:dyDescent="0.25">
      <c r="A745">
        <v>2022</v>
      </c>
      <c r="B745" s="12">
        <v>44734</v>
      </c>
      <c r="C745" s="9">
        <v>755</v>
      </c>
      <c r="D745" s="9" t="s">
        <v>127</v>
      </c>
      <c r="E745" s="11">
        <v>88100</v>
      </c>
      <c r="F745" s="13" t="s">
        <v>134</v>
      </c>
    </row>
    <row r="746" spans="1:6" x14ac:dyDescent="0.25">
      <c r="A746">
        <v>2022</v>
      </c>
      <c r="B746" s="12">
        <v>44734</v>
      </c>
      <c r="C746" s="9">
        <v>756</v>
      </c>
      <c r="D746" s="9" t="s">
        <v>127</v>
      </c>
      <c r="E746" s="11">
        <v>130000</v>
      </c>
      <c r="F746" s="13" t="s">
        <v>134</v>
      </c>
    </row>
    <row r="747" spans="1:6" x14ac:dyDescent="0.25">
      <c r="A747">
        <v>2022</v>
      </c>
      <c r="B747" s="12">
        <v>44736</v>
      </c>
      <c r="C747" s="9">
        <v>757</v>
      </c>
      <c r="D747" s="9" t="s">
        <v>8</v>
      </c>
      <c r="E747" s="11">
        <v>2644463.83</v>
      </c>
      <c r="F747" s="13" t="s">
        <v>115</v>
      </c>
    </row>
    <row r="748" spans="1:6" x14ac:dyDescent="0.25">
      <c r="A748">
        <v>2022</v>
      </c>
      <c r="B748" s="12">
        <v>44736</v>
      </c>
      <c r="C748" s="9">
        <v>757</v>
      </c>
      <c r="D748" s="9" t="s">
        <v>8</v>
      </c>
      <c r="E748" s="11">
        <f>2944180</f>
        <v>2944180</v>
      </c>
      <c r="F748" s="13" t="s">
        <v>115</v>
      </c>
    </row>
    <row r="749" spans="1:6" x14ac:dyDescent="0.25">
      <c r="A749">
        <v>2022</v>
      </c>
      <c r="B749" s="12">
        <v>44739</v>
      </c>
      <c r="C749" s="9">
        <v>758</v>
      </c>
      <c r="D749" s="9" t="s">
        <v>170</v>
      </c>
      <c r="E749" s="11">
        <v>50000</v>
      </c>
      <c r="F749" s="13" t="s">
        <v>134</v>
      </c>
    </row>
    <row r="750" spans="1:6" x14ac:dyDescent="0.25">
      <c r="A750">
        <v>2022</v>
      </c>
      <c r="B750" s="12">
        <v>44739</v>
      </c>
      <c r="C750" s="9">
        <v>759</v>
      </c>
      <c r="D750" s="9" t="s">
        <v>127</v>
      </c>
      <c r="E750" s="11">
        <v>70000</v>
      </c>
      <c r="F750" s="13" t="s">
        <v>134</v>
      </c>
    </row>
    <row r="751" spans="1:6" x14ac:dyDescent="0.25">
      <c r="A751">
        <v>2022</v>
      </c>
      <c r="B751" s="12">
        <v>44739</v>
      </c>
      <c r="C751" s="9">
        <v>760</v>
      </c>
      <c r="D751" s="9" t="s">
        <v>127</v>
      </c>
      <c r="E751" s="11">
        <v>124800</v>
      </c>
      <c r="F751" s="13" t="s">
        <v>134</v>
      </c>
    </row>
    <row r="752" spans="1:6" x14ac:dyDescent="0.25">
      <c r="A752">
        <v>2022</v>
      </c>
      <c r="B752" s="12">
        <v>44739</v>
      </c>
      <c r="C752" s="9">
        <v>761</v>
      </c>
      <c r="D752" s="9" t="s">
        <v>10</v>
      </c>
      <c r="E752" s="11">
        <v>354.04</v>
      </c>
      <c r="F752" s="13" t="s">
        <v>89</v>
      </c>
    </row>
    <row r="753" spans="1:6" x14ac:dyDescent="0.25">
      <c r="A753">
        <v>2022</v>
      </c>
      <c r="B753" s="12">
        <v>44739</v>
      </c>
      <c r="C753" s="9">
        <v>762</v>
      </c>
      <c r="D753" s="9" t="s">
        <v>11</v>
      </c>
      <c r="E753" s="11">
        <v>1722.21</v>
      </c>
      <c r="F753" s="13" t="s">
        <v>89</v>
      </c>
    </row>
    <row r="754" spans="1:6" x14ac:dyDescent="0.25">
      <c r="A754">
        <v>2022</v>
      </c>
      <c r="B754" s="12">
        <v>44739</v>
      </c>
      <c r="C754" s="9">
        <v>763</v>
      </c>
      <c r="D754" s="9" t="s">
        <v>12</v>
      </c>
      <c r="E754" s="11">
        <v>1682.66</v>
      </c>
      <c r="F754" s="13" t="s">
        <v>89</v>
      </c>
    </row>
    <row r="755" spans="1:6" x14ac:dyDescent="0.25">
      <c r="A755">
        <v>2022</v>
      </c>
      <c r="B755" s="12">
        <v>44739</v>
      </c>
      <c r="C755" s="9">
        <v>764</v>
      </c>
      <c r="D755" s="9" t="s">
        <v>8</v>
      </c>
      <c r="E755" s="11">
        <v>3482858.35</v>
      </c>
      <c r="F755" s="13" t="s">
        <v>89</v>
      </c>
    </row>
    <row r="756" spans="1:6" x14ac:dyDescent="0.25">
      <c r="A756">
        <v>2022</v>
      </c>
      <c r="B756" s="12">
        <v>44739</v>
      </c>
      <c r="C756" s="9">
        <v>765</v>
      </c>
      <c r="D756" s="9" t="s">
        <v>9</v>
      </c>
      <c r="E756" s="11">
        <v>106912.75</v>
      </c>
      <c r="F756" s="13" t="s">
        <v>89</v>
      </c>
    </row>
    <row r="757" spans="1:6" x14ac:dyDescent="0.25">
      <c r="A757">
        <v>2022</v>
      </c>
      <c r="B757" s="12">
        <v>44740</v>
      </c>
      <c r="C757" s="9">
        <v>766</v>
      </c>
      <c r="D757" s="9"/>
      <c r="E757" s="11">
        <v>1046.56</v>
      </c>
      <c r="F757" s="13" t="s">
        <v>91</v>
      </c>
    </row>
    <row r="758" spans="1:6" x14ac:dyDescent="0.25">
      <c r="A758">
        <v>2022</v>
      </c>
      <c r="B758" s="12">
        <v>44741</v>
      </c>
      <c r="C758" s="9">
        <v>767</v>
      </c>
      <c r="D758" s="9" t="s">
        <v>127</v>
      </c>
      <c r="E758" s="11">
        <v>65000</v>
      </c>
      <c r="F758" s="13" t="s">
        <v>134</v>
      </c>
    </row>
    <row r="759" spans="1:6" x14ac:dyDescent="0.25">
      <c r="A759">
        <v>2022</v>
      </c>
      <c r="B759" s="12">
        <v>44741</v>
      </c>
      <c r="C759" s="9">
        <v>768</v>
      </c>
      <c r="D759" s="9" t="s">
        <v>127</v>
      </c>
      <c r="E759" s="11">
        <v>71000</v>
      </c>
      <c r="F759" s="13" t="s">
        <v>134</v>
      </c>
    </row>
    <row r="760" spans="1:6" x14ac:dyDescent="0.25">
      <c r="A760">
        <v>2022</v>
      </c>
      <c r="B760" s="12">
        <v>44741</v>
      </c>
      <c r="C760" s="9">
        <v>769</v>
      </c>
      <c r="D760" s="9" t="s">
        <v>127</v>
      </c>
      <c r="E760" s="11">
        <v>89762.5</v>
      </c>
      <c r="F760" s="13" t="s">
        <v>134</v>
      </c>
    </row>
    <row r="761" spans="1:6" x14ac:dyDescent="0.25">
      <c r="A761">
        <v>2022</v>
      </c>
      <c r="B761" s="12">
        <v>44741</v>
      </c>
      <c r="C761" s="9">
        <v>770</v>
      </c>
      <c r="D761" s="9" t="s">
        <v>127</v>
      </c>
      <c r="E761" s="11">
        <v>104750.6</v>
      </c>
      <c r="F761" s="13" t="s">
        <v>134</v>
      </c>
    </row>
    <row r="762" spans="1:6" x14ac:dyDescent="0.25">
      <c r="A762">
        <v>2022</v>
      </c>
      <c r="B762" s="6">
        <v>44743</v>
      </c>
      <c r="C762" s="8">
        <v>771</v>
      </c>
      <c r="D762" s="8" t="s">
        <v>191</v>
      </c>
      <c r="E762" s="7">
        <v>200</v>
      </c>
      <c r="F762" s="13" t="s">
        <v>223</v>
      </c>
    </row>
    <row r="763" spans="1:6" x14ac:dyDescent="0.25">
      <c r="A763">
        <v>2022</v>
      </c>
      <c r="B763" s="6">
        <v>44743</v>
      </c>
      <c r="C763" s="8">
        <v>772</v>
      </c>
      <c r="D763" s="8"/>
      <c r="E763" s="7">
        <v>108.06</v>
      </c>
      <c r="F763" s="13" t="s">
        <v>115</v>
      </c>
    </row>
    <row r="764" spans="1:6" x14ac:dyDescent="0.25">
      <c r="A764">
        <v>2022</v>
      </c>
      <c r="B764" s="6">
        <v>44743</v>
      </c>
      <c r="C764" s="8">
        <v>773</v>
      </c>
      <c r="D764" s="8" t="s">
        <v>192</v>
      </c>
      <c r="E764" s="7">
        <v>200</v>
      </c>
      <c r="F764" s="13" t="s">
        <v>223</v>
      </c>
    </row>
    <row r="765" spans="1:6" x14ac:dyDescent="0.25">
      <c r="A765">
        <v>2022</v>
      </c>
      <c r="B765" s="6">
        <v>44743</v>
      </c>
      <c r="C765" s="8">
        <v>774</v>
      </c>
      <c r="D765" s="8" t="s">
        <v>193</v>
      </c>
      <c r="E765" s="7">
        <v>200</v>
      </c>
      <c r="F765" s="13" t="s">
        <v>223</v>
      </c>
    </row>
    <row r="766" spans="1:6" x14ac:dyDescent="0.25">
      <c r="A766">
        <v>2022</v>
      </c>
      <c r="B766" s="6">
        <v>44743</v>
      </c>
      <c r="C766" s="8">
        <v>775</v>
      </c>
      <c r="D766" s="8"/>
      <c r="E766" s="7">
        <v>393.38</v>
      </c>
      <c r="F766" s="13" t="s">
        <v>115</v>
      </c>
    </row>
    <row r="767" spans="1:6" x14ac:dyDescent="0.25">
      <c r="A767">
        <v>2022</v>
      </c>
      <c r="B767" s="6">
        <v>44743</v>
      </c>
      <c r="C767" s="8">
        <v>776</v>
      </c>
      <c r="D767" s="8" t="s">
        <v>194</v>
      </c>
      <c r="E767" s="7">
        <v>200</v>
      </c>
      <c r="F767" s="13" t="s">
        <v>223</v>
      </c>
    </row>
    <row r="768" spans="1:6" x14ac:dyDescent="0.25">
      <c r="A768">
        <v>2022</v>
      </c>
      <c r="B768" s="6">
        <v>44743</v>
      </c>
      <c r="C768" s="8">
        <v>777</v>
      </c>
      <c r="D768" s="8" t="s">
        <v>195</v>
      </c>
      <c r="E768" s="7">
        <v>200</v>
      </c>
      <c r="F768" s="13" t="s">
        <v>223</v>
      </c>
    </row>
    <row r="769" spans="1:6" x14ac:dyDescent="0.25">
      <c r="A769">
        <v>2022</v>
      </c>
      <c r="B769" s="6">
        <v>44743</v>
      </c>
      <c r="C769" s="8">
        <v>778</v>
      </c>
      <c r="D769" s="8"/>
      <c r="E769" s="7">
        <v>1112.8399999999999</v>
      </c>
      <c r="F769" s="13" t="s">
        <v>115</v>
      </c>
    </row>
    <row r="770" spans="1:6" x14ac:dyDescent="0.25">
      <c r="A770">
        <v>2022</v>
      </c>
      <c r="B770" s="6">
        <v>44746</v>
      </c>
      <c r="C770" s="8">
        <v>779</v>
      </c>
      <c r="D770" s="8" t="s">
        <v>127</v>
      </c>
      <c r="E770" s="7">
        <v>59000</v>
      </c>
      <c r="F770" s="13" t="s">
        <v>134</v>
      </c>
    </row>
    <row r="771" spans="1:6" x14ac:dyDescent="0.25">
      <c r="A771">
        <v>2022</v>
      </c>
      <c r="B771" s="6">
        <v>44746</v>
      </c>
      <c r="C771" s="8">
        <v>780</v>
      </c>
      <c r="D771" s="8" t="s">
        <v>127</v>
      </c>
      <c r="E771" s="7">
        <v>148000</v>
      </c>
      <c r="F771" s="13" t="s">
        <v>134</v>
      </c>
    </row>
    <row r="772" spans="1:6" x14ac:dyDescent="0.25">
      <c r="A772">
        <v>2022</v>
      </c>
      <c r="B772" s="6">
        <v>44746</v>
      </c>
      <c r="C772" s="8">
        <v>781</v>
      </c>
      <c r="D772" s="8" t="s">
        <v>127</v>
      </c>
      <c r="E772" s="7">
        <v>78500</v>
      </c>
      <c r="F772" s="13" t="s">
        <v>134</v>
      </c>
    </row>
    <row r="773" spans="1:6" x14ac:dyDescent="0.25">
      <c r="A773">
        <v>2022</v>
      </c>
      <c r="B773" s="6">
        <v>44748</v>
      </c>
      <c r="C773" s="8">
        <v>782</v>
      </c>
      <c r="D773" s="8" t="s">
        <v>13</v>
      </c>
      <c r="E773" s="7">
        <v>35325.26</v>
      </c>
      <c r="F773" s="13" t="s">
        <v>107</v>
      </c>
    </row>
    <row r="774" spans="1:6" x14ac:dyDescent="0.25">
      <c r="A774">
        <v>2022</v>
      </c>
      <c r="B774" s="6">
        <v>44748</v>
      </c>
      <c r="C774" s="8">
        <v>783</v>
      </c>
      <c r="D774" s="8" t="s">
        <v>15</v>
      </c>
      <c r="E774" s="7">
        <v>29966.19</v>
      </c>
      <c r="F774" s="14" t="s">
        <v>95</v>
      </c>
    </row>
    <row r="775" spans="1:6" x14ac:dyDescent="0.25">
      <c r="A775">
        <v>2022</v>
      </c>
      <c r="B775" s="6">
        <v>44748</v>
      </c>
      <c r="C775" s="8">
        <v>784</v>
      </c>
      <c r="D775" s="8" t="s">
        <v>15</v>
      </c>
      <c r="E775" s="7">
        <v>452546.83</v>
      </c>
      <c r="F775" s="14" t="s">
        <v>96</v>
      </c>
    </row>
    <row r="776" spans="1:6" x14ac:dyDescent="0.25">
      <c r="A776">
        <v>2022</v>
      </c>
      <c r="B776" s="6">
        <v>44748</v>
      </c>
      <c r="C776" s="8">
        <v>785</v>
      </c>
      <c r="D776" s="8" t="s">
        <v>15</v>
      </c>
      <c r="E776" s="7">
        <v>48664.58</v>
      </c>
      <c r="F776" s="14" t="s">
        <v>95</v>
      </c>
    </row>
    <row r="777" spans="1:6" x14ac:dyDescent="0.25">
      <c r="A777">
        <v>2022</v>
      </c>
      <c r="B777" s="6">
        <v>44748</v>
      </c>
      <c r="C777" s="8">
        <v>786</v>
      </c>
      <c r="D777" s="8" t="s">
        <v>15</v>
      </c>
      <c r="E777" s="7">
        <v>796839.67</v>
      </c>
      <c r="F777" s="14" t="s">
        <v>96</v>
      </c>
    </row>
    <row r="778" spans="1:6" x14ac:dyDescent="0.25">
      <c r="A778">
        <v>2022</v>
      </c>
      <c r="B778" s="6">
        <v>44748</v>
      </c>
      <c r="C778" s="8">
        <v>787</v>
      </c>
      <c r="D778" s="8" t="s">
        <v>15</v>
      </c>
      <c r="E778" s="7">
        <v>39250.14</v>
      </c>
      <c r="F778" s="14" t="s">
        <v>95</v>
      </c>
    </row>
    <row r="779" spans="1:6" x14ac:dyDescent="0.25">
      <c r="A779">
        <v>2022</v>
      </c>
      <c r="B779" s="6">
        <v>44748</v>
      </c>
      <c r="C779" s="8">
        <v>788</v>
      </c>
      <c r="D779" s="8" t="s">
        <v>15</v>
      </c>
      <c r="E779" s="7">
        <v>1069849.1399999999</v>
      </c>
      <c r="F779" s="14" t="s">
        <v>96</v>
      </c>
    </row>
    <row r="780" spans="1:6" x14ac:dyDescent="0.25">
      <c r="A780">
        <v>2022</v>
      </c>
      <c r="B780" s="6">
        <v>44748</v>
      </c>
      <c r="C780" s="8">
        <v>789</v>
      </c>
      <c r="D780" s="8" t="s">
        <v>85</v>
      </c>
      <c r="E780" s="7">
        <v>10685.03</v>
      </c>
      <c r="F780" s="14" t="s">
        <v>95</v>
      </c>
    </row>
    <row r="781" spans="1:6" x14ac:dyDescent="0.25">
      <c r="A781">
        <v>2022</v>
      </c>
      <c r="B781" s="6">
        <v>44748</v>
      </c>
      <c r="C781" s="8">
        <v>790</v>
      </c>
      <c r="D781" s="8" t="s">
        <v>85</v>
      </c>
      <c r="E781" s="7">
        <v>330000</v>
      </c>
      <c r="F781" s="14" t="s">
        <v>96</v>
      </c>
    </row>
    <row r="782" spans="1:6" x14ac:dyDescent="0.25">
      <c r="A782">
        <v>2022</v>
      </c>
      <c r="B782" s="6">
        <v>44748</v>
      </c>
      <c r="C782" s="8">
        <v>791</v>
      </c>
      <c r="D782" s="8" t="s">
        <v>85</v>
      </c>
      <c r="E782" s="7">
        <v>96179.8</v>
      </c>
      <c r="F782" s="14" t="s">
        <v>95</v>
      </c>
    </row>
    <row r="783" spans="1:6" x14ac:dyDescent="0.25">
      <c r="A783">
        <v>2022</v>
      </c>
      <c r="B783" s="6">
        <v>44748</v>
      </c>
      <c r="C783" s="8">
        <v>792</v>
      </c>
      <c r="D783" s="8" t="s">
        <v>85</v>
      </c>
      <c r="E783" s="7">
        <v>1980298.47</v>
      </c>
      <c r="F783" s="14" t="s">
        <v>96</v>
      </c>
    </row>
    <row r="784" spans="1:6" x14ac:dyDescent="0.25">
      <c r="A784">
        <v>2022</v>
      </c>
      <c r="B784" s="6">
        <v>44748</v>
      </c>
      <c r="C784" s="8">
        <v>793</v>
      </c>
      <c r="D784" s="8" t="s">
        <v>127</v>
      </c>
      <c r="E784" s="7">
        <v>174500</v>
      </c>
      <c r="F784" s="13" t="s">
        <v>134</v>
      </c>
    </row>
    <row r="785" spans="1:6" x14ac:dyDescent="0.25">
      <c r="A785">
        <v>2022</v>
      </c>
      <c r="B785" s="6">
        <v>44748</v>
      </c>
      <c r="C785" s="8">
        <v>794</v>
      </c>
      <c r="D785" s="8" t="s">
        <v>127</v>
      </c>
      <c r="E785" s="7">
        <v>143000</v>
      </c>
      <c r="F785" s="13" t="s">
        <v>134</v>
      </c>
    </row>
    <row r="786" spans="1:6" x14ac:dyDescent="0.25">
      <c r="A786">
        <v>2022</v>
      </c>
      <c r="B786" s="6">
        <v>44748</v>
      </c>
      <c r="C786" s="8">
        <v>795</v>
      </c>
      <c r="D786" s="8" t="s">
        <v>127</v>
      </c>
      <c r="E786" s="7">
        <v>50000</v>
      </c>
      <c r="F786" s="13" t="s">
        <v>134</v>
      </c>
    </row>
    <row r="787" spans="1:6" x14ac:dyDescent="0.25">
      <c r="A787">
        <v>2022</v>
      </c>
      <c r="B787" s="6">
        <v>44748</v>
      </c>
      <c r="C787" s="8">
        <v>796</v>
      </c>
      <c r="D787" s="8" t="s">
        <v>127</v>
      </c>
      <c r="E787" s="7">
        <v>164000</v>
      </c>
      <c r="F787" s="13" t="s">
        <v>134</v>
      </c>
    </row>
    <row r="788" spans="1:6" x14ac:dyDescent="0.25">
      <c r="A788">
        <v>2022</v>
      </c>
      <c r="B788" s="6">
        <v>44748</v>
      </c>
      <c r="C788" s="8">
        <v>797</v>
      </c>
      <c r="D788" s="8" t="s">
        <v>127</v>
      </c>
      <c r="E788" s="7">
        <v>110000</v>
      </c>
      <c r="F788" s="13" t="s">
        <v>134</v>
      </c>
    </row>
    <row r="789" spans="1:6" x14ac:dyDescent="0.25">
      <c r="A789">
        <v>2022</v>
      </c>
      <c r="B789" s="6">
        <v>44748</v>
      </c>
      <c r="C789" s="8">
        <v>798</v>
      </c>
      <c r="D789" s="8" t="s">
        <v>127</v>
      </c>
      <c r="E789" s="7">
        <v>200000</v>
      </c>
      <c r="F789" s="13" t="s">
        <v>134</v>
      </c>
    </row>
    <row r="790" spans="1:6" x14ac:dyDescent="0.25">
      <c r="A790">
        <v>2022</v>
      </c>
      <c r="B790" s="6">
        <v>44748</v>
      </c>
      <c r="C790" s="8">
        <v>799</v>
      </c>
      <c r="D790" s="8" t="s">
        <v>127</v>
      </c>
      <c r="E790" s="7">
        <v>114400</v>
      </c>
      <c r="F790" s="13" t="s">
        <v>134</v>
      </c>
    </row>
    <row r="791" spans="1:6" x14ac:dyDescent="0.25">
      <c r="A791">
        <v>2022</v>
      </c>
      <c r="B791" s="6">
        <v>44748</v>
      </c>
      <c r="C791" s="8">
        <v>800</v>
      </c>
      <c r="D791" s="8" t="s">
        <v>127</v>
      </c>
      <c r="E791" s="7">
        <v>57024.18</v>
      </c>
      <c r="F791" s="13" t="s">
        <v>134</v>
      </c>
    </row>
    <row r="792" spans="1:6" x14ac:dyDescent="0.25">
      <c r="A792">
        <v>2022</v>
      </c>
      <c r="B792" s="6">
        <v>44748</v>
      </c>
      <c r="C792" s="8">
        <v>801</v>
      </c>
      <c r="D792" s="8" t="s">
        <v>8</v>
      </c>
      <c r="E792" s="7">
        <v>138694.13</v>
      </c>
      <c r="F792" s="14" t="s">
        <v>94</v>
      </c>
    </row>
    <row r="793" spans="1:6" x14ac:dyDescent="0.25">
      <c r="A793">
        <v>2022</v>
      </c>
      <c r="B793" s="6">
        <v>44754</v>
      </c>
      <c r="C793" s="8">
        <v>804</v>
      </c>
      <c r="D793" s="8" t="s">
        <v>127</v>
      </c>
      <c r="E793" s="7">
        <v>56000</v>
      </c>
      <c r="F793" s="13" t="s">
        <v>134</v>
      </c>
    </row>
    <row r="794" spans="1:6" x14ac:dyDescent="0.25">
      <c r="A794">
        <v>2022</v>
      </c>
      <c r="B794" s="6">
        <v>44754</v>
      </c>
      <c r="C794" s="8">
        <v>805</v>
      </c>
      <c r="D794" s="8" t="s">
        <v>127</v>
      </c>
      <c r="E794" s="7">
        <v>80000</v>
      </c>
      <c r="F794" s="13" t="s">
        <v>134</v>
      </c>
    </row>
    <row r="795" spans="1:6" x14ac:dyDescent="0.25">
      <c r="A795">
        <v>2022</v>
      </c>
      <c r="B795" s="6">
        <v>44754</v>
      </c>
      <c r="C795" s="8">
        <v>806</v>
      </c>
      <c r="D795" s="8" t="s">
        <v>145</v>
      </c>
      <c r="E795" s="7">
        <v>2672</v>
      </c>
      <c r="F795" s="13" t="s">
        <v>207</v>
      </c>
    </row>
    <row r="796" spans="1:6" x14ac:dyDescent="0.25">
      <c r="A796">
        <v>2022</v>
      </c>
      <c r="B796" s="6">
        <v>44754</v>
      </c>
      <c r="C796" s="8">
        <v>807</v>
      </c>
      <c r="D796" s="8"/>
      <c r="E796" s="7">
        <v>924.37</v>
      </c>
      <c r="F796" s="13" t="s">
        <v>91</v>
      </c>
    </row>
    <row r="797" spans="1:6" x14ac:dyDescent="0.25">
      <c r="A797">
        <v>2022</v>
      </c>
      <c r="B797" s="6">
        <v>44754</v>
      </c>
      <c r="C797" s="8">
        <v>808</v>
      </c>
      <c r="D797" s="8"/>
      <c r="E797" s="7">
        <v>1740.6</v>
      </c>
      <c r="F797" s="14" t="s">
        <v>104</v>
      </c>
    </row>
    <row r="798" spans="1:6" x14ac:dyDescent="0.25">
      <c r="A798">
        <v>2022</v>
      </c>
      <c r="B798" s="6">
        <v>44754</v>
      </c>
      <c r="C798" s="8">
        <v>809</v>
      </c>
      <c r="D798" s="8"/>
      <c r="E798" s="7">
        <v>213.22</v>
      </c>
      <c r="F798" s="14" t="s">
        <v>103</v>
      </c>
    </row>
    <row r="799" spans="1:6" x14ac:dyDescent="0.25">
      <c r="A799">
        <v>2022</v>
      </c>
      <c r="B799" s="6">
        <v>44754</v>
      </c>
      <c r="C799" s="8">
        <v>810</v>
      </c>
      <c r="D799" s="8"/>
      <c r="E799" s="7">
        <v>900</v>
      </c>
      <c r="F799" s="13" t="s">
        <v>90</v>
      </c>
    </row>
    <row r="800" spans="1:6" x14ac:dyDescent="0.25">
      <c r="A800">
        <v>2022</v>
      </c>
      <c r="B800" s="6">
        <v>44754</v>
      </c>
      <c r="C800" s="8">
        <v>811</v>
      </c>
      <c r="D800" s="8"/>
      <c r="E800" s="7">
        <v>4546</v>
      </c>
      <c r="F800" s="13" t="s">
        <v>90</v>
      </c>
    </row>
    <row r="801" spans="1:6" x14ac:dyDescent="0.25">
      <c r="A801">
        <v>2022</v>
      </c>
      <c r="B801" s="6">
        <v>44754</v>
      </c>
      <c r="C801" s="8">
        <v>812</v>
      </c>
      <c r="D801" s="8"/>
      <c r="E801" s="7">
        <v>900</v>
      </c>
      <c r="F801" s="13" t="s">
        <v>90</v>
      </c>
    </row>
    <row r="802" spans="1:6" x14ac:dyDescent="0.25">
      <c r="A802">
        <v>2022</v>
      </c>
      <c r="B802" s="6">
        <v>44754</v>
      </c>
      <c r="C802" s="8">
        <v>813</v>
      </c>
      <c r="D802" s="8"/>
      <c r="E802" s="7">
        <v>569</v>
      </c>
      <c r="F802" s="13" t="s">
        <v>90</v>
      </c>
    </row>
    <row r="803" spans="1:6" x14ac:dyDescent="0.25">
      <c r="A803">
        <v>2022</v>
      </c>
      <c r="B803" s="6">
        <v>44754</v>
      </c>
      <c r="C803" s="8">
        <v>814</v>
      </c>
      <c r="D803" s="8"/>
      <c r="E803" s="7">
        <v>569</v>
      </c>
      <c r="F803" s="13" t="s">
        <v>90</v>
      </c>
    </row>
    <row r="804" spans="1:6" x14ac:dyDescent="0.25">
      <c r="A804">
        <v>2022</v>
      </c>
      <c r="B804" s="6">
        <v>44754</v>
      </c>
      <c r="C804" s="8">
        <v>815</v>
      </c>
      <c r="D804" s="8"/>
      <c r="E804" s="7">
        <v>2845</v>
      </c>
      <c r="F804" s="13" t="s">
        <v>90</v>
      </c>
    </row>
    <row r="805" spans="1:6" x14ac:dyDescent="0.25">
      <c r="A805">
        <v>2022</v>
      </c>
      <c r="B805" s="6">
        <v>44754</v>
      </c>
      <c r="C805" s="8">
        <v>816</v>
      </c>
      <c r="D805" s="8"/>
      <c r="E805" s="7">
        <v>1350</v>
      </c>
      <c r="F805" s="13" t="s">
        <v>90</v>
      </c>
    </row>
    <row r="806" spans="1:6" x14ac:dyDescent="0.25">
      <c r="A806">
        <v>2022</v>
      </c>
      <c r="B806" s="6">
        <v>44754</v>
      </c>
      <c r="C806" s="8">
        <v>817</v>
      </c>
      <c r="D806" s="8"/>
      <c r="E806" s="7">
        <v>900</v>
      </c>
      <c r="F806" s="13" t="s">
        <v>90</v>
      </c>
    </row>
    <row r="807" spans="1:6" x14ac:dyDescent="0.25">
      <c r="A807">
        <v>2022</v>
      </c>
      <c r="B807" s="6">
        <v>44755</v>
      </c>
      <c r="C807" s="8">
        <v>818</v>
      </c>
      <c r="D807" s="8" t="s">
        <v>68</v>
      </c>
      <c r="E807" s="7">
        <v>150000</v>
      </c>
      <c r="F807" s="13" t="s">
        <v>134</v>
      </c>
    </row>
    <row r="808" spans="1:6" x14ac:dyDescent="0.25">
      <c r="A808">
        <v>2022</v>
      </c>
      <c r="B808" s="6">
        <v>44755</v>
      </c>
      <c r="C808" s="8">
        <v>819</v>
      </c>
      <c r="D808" s="8" t="s">
        <v>128</v>
      </c>
      <c r="E808" s="7">
        <v>59000</v>
      </c>
      <c r="F808" s="13" t="s">
        <v>134</v>
      </c>
    </row>
    <row r="809" spans="1:6" x14ac:dyDescent="0.25">
      <c r="A809">
        <v>2022</v>
      </c>
      <c r="B809" s="6">
        <v>44755</v>
      </c>
      <c r="C809" s="8">
        <v>820</v>
      </c>
      <c r="D809" s="8" t="s">
        <v>170</v>
      </c>
      <c r="E809" s="7">
        <v>179780</v>
      </c>
      <c r="F809" s="13" t="s">
        <v>134</v>
      </c>
    </row>
    <row r="810" spans="1:6" x14ac:dyDescent="0.25">
      <c r="A810">
        <v>2022</v>
      </c>
      <c r="B810" s="6">
        <v>44755</v>
      </c>
      <c r="C810" s="8">
        <v>821</v>
      </c>
      <c r="D810" s="8" t="s">
        <v>127</v>
      </c>
      <c r="E810" s="7">
        <v>90000</v>
      </c>
      <c r="F810" s="13" t="s">
        <v>134</v>
      </c>
    </row>
    <row r="811" spans="1:6" x14ac:dyDescent="0.25">
      <c r="A811">
        <v>2022</v>
      </c>
      <c r="B811" s="6">
        <v>44755</v>
      </c>
      <c r="C811" s="8">
        <v>822</v>
      </c>
      <c r="D811" s="8" t="s">
        <v>127</v>
      </c>
      <c r="E811" s="7">
        <v>104000</v>
      </c>
      <c r="F811" s="13" t="s">
        <v>134</v>
      </c>
    </row>
    <row r="812" spans="1:6" x14ac:dyDescent="0.25">
      <c r="A812">
        <v>2022</v>
      </c>
      <c r="B812" s="6">
        <v>44755</v>
      </c>
      <c r="C812" s="8">
        <v>823</v>
      </c>
      <c r="D812" s="8" t="s">
        <v>127</v>
      </c>
      <c r="E812" s="7">
        <v>44000</v>
      </c>
      <c r="F812" s="13" t="s">
        <v>134</v>
      </c>
    </row>
    <row r="813" spans="1:6" x14ac:dyDescent="0.25">
      <c r="A813">
        <v>2022</v>
      </c>
      <c r="B813" s="6">
        <v>44755</v>
      </c>
      <c r="C813" s="8">
        <v>824</v>
      </c>
      <c r="D813" s="8" t="s">
        <v>127</v>
      </c>
      <c r="E813" s="7">
        <v>104000</v>
      </c>
      <c r="F813" s="13" t="s">
        <v>134</v>
      </c>
    </row>
    <row r="814" spans="1:6" x14ac:dyDescent="0.25">
      <c r="A814">
        <v>2022</v>
      </c>
      <c r="B814" s="6">
        <v>44755</v>
      </c>
      <c r="C814" s="8">
        <v>825</v>
      </c>
      <c r="D814" s="8"/>
      <c r="E814" s="7">
        <v>99</v>
      </c>
      <c r="F814" s="13" t="s">
        <v>115</v>
      </c>
    </row>
    <row r="815" spans="1:6" x14ac:dyDescent="0.25">
      <c r="A815">
        <v>2022</v>
      </c>
      <c r="B815" s="6">
        <v>44756</v>
      </c>
      <c r="C815" s="8">
        <v>826</v>
      </c>
      <c r="D815" s="8" t="s">
        <v>127</v>
      </c>
      <c r="E815" s="7">
        <v>75000</v>
      </c>
      <c r="F815" s="13" t="s">
        <v>134</v>
      </c>
    </row>
    <row r="816" spans="1:6" x14ac:dyDescent="0.25">
      <c r="A816">
        <v>2022</v>
      </c>
      <c r="B816" s="6">
        <v>44756</v>
      </c>
      <c r="C816" s="8">
        <v>827</v>
      </c>
      <c r="D816" s="8" t="s">
        <v>127</v>
      </c>
      <c r="E816" s="7">
        <v>84993</v>
      </c>
      <c r="F816" s="13" t="s">
        <v>134</v>
      </c>
    </row>
    <row r="817" spans="1:6" x14ac:dyDescent="0.25">
      <c r="A817">
        <v>2022</v>
      </c>
      <c r="B817" s="6">
        <v>44756</v>
      </c>
      <c r="C817" s="8">
        <v>828</v>
      </c>
      <c r="D817" s="8"/>
      <c r="E817" s="7">
        <v>295.8</v>
      </c>
      <c r="F817" s="14" t="s">
        <v>103</v>
      </c>
    </row>
    <row r="818" spans="1:6" x14ac:dyDescent="0.25">
      <c r="A818">
        <v>2022</v>
      </c>
      <c r="B818" s="6">
        <v>44756</v>
      </c>
      <c r="C818" s="8">
        <v>829</v>
      </c>
      <c r="D818" s="8"/>
      <c r="E818" s="7">
        <v>295.8</v>
      </c>
      <c r="F818" s="14" t="s">
        <v>103</v>
      </c>
    </row>
    <row r="819" spans="1:6" x14ac:dyDescent="0.25">
      <c r="A819">
        <v>2022</v>
      </c>
      <c r="B819" s="6">
        <v>44757</v>
      </c>
      <c r="C819" s="8">
        <v>830</v>
      </c>
      <c r="D819" s="8" t="s">
        <v>8</v>
      </c>
      <c r="E819" s="7">
        <v>34152.03</v>
      </c>
      <c r="F819" s="14" t="s">
        <v>93</v>
      </c>
    </row>
    <row r="820" spans="1:6" x14ac:dyDescent="0.25">
      <c r="A820">
        <v>2022</v>
      </c>
      <c r="B820" s="6">
        <v>44760</v>
      </c>
      <c r="C820" s="8">
        <v>831</v>
      </c>
      <c r="D820" s="8" t="s">
        <v>196</v>
      </c>
      <c r="E820" s="7">
        <v>320</v>
      </c>
      <c r="F820" s="13" t="s">
        <v>208</v>
      </c>
    </row>
    <row r="821" spans="1:6" x14ac:dyDescent="0.25">
      <c r="A821">
        <v>2022</v>
      </c>
      <c r="B821" s="6">
        <v>44761</v>
      </c>
      <c r="C821" s="8">
        <v>832</v>
      </c>
      <c r="D821" s="8" t="s">
        <v>127</v>
      </c>
      <c r="E821" s="7">
        <v>81000</v>
      </c>
      <c r="F821" s="13" t="s">
        <v>134</v>
      </c>
    </row>
    <row r="822" spans="1:6" x14ac:dyDescent="0.25">
      <c r="A822">
        <v>2022</v>
      </c>
      <c r="B822" s="6">
        <v>44762</v>
      </c>
      <c r="C822" s="8">
        <v>833</v>
      </c>
      <c r="D822" s="8" t="s">
        <v>8</v>
      </c>
      <c r="E822" s="7">
        <v>10428201.17</v>
      </c>
      <c r="F822" s="13" t="s">
        <v>90</v>
      </c>
    </row>
    <row r="823" spans="1:6" x14ac:dyDescent="0.25">
      <c r="A823">
        <v>2022</v>
      </c>
      <c r="B823" s="6">
        <v>44762</v>
      </c>
      <c r="C823" s="8">
        <v>834</v>
      </c>
      <c r="D823" s="8"/>
      <c r="E823" s="7">
        <v>5121</v>
      </c>
      <c r="F823" s="13" t="s">
        <v>90</v>
      </c>
    </row>
    <row r="824" spans="1:6" x14ac:dyDescent="0.25">
      <c r="A824">
        <v>2022</v>
      </c>
      <c r="B824" s="6">
        <v>44763</v>
      </c>
      <c r="C824" s="8">
        <v>835</v>
      </c>
      <c r="D824" s="8" t="s">
        <v>68</v>
      </c>
      <c r="E824" s="7">
        <v>90000</v>
      </c>
      <c r="F824" s="13" t="s">
        <v>134</v>
      </c>
    </row>
    <row r="825" spans="1:6" x14ac:dyDescent="0.25">
      <c r="A825">
        <v>2022</v>
      </c>
      <c r="B825" s="6">
        <v>44763</v>
      </c>
      <c r="C825" s="8">
        <v>836</v>
      </c>
      <c r="D825" s="8" t="s">
        <v>68</v>
      </c>
      <c r="E825" s="7">
        <v>106441</v>
      </c>
      <c r="F825" s="13" t="s">
        <v>134</v>
      </c>
    </row>
    <row r="826" spans="1:6" x14ac:dyDescent="0.25">
      <c r="A826">
        <v>2022</v>
      </c>
      <c r="B826" s="6">
        <v>44763</v>
      </c>
      <c r="C826" s="8">
        <v>837</v>
      </c>
      <c r="D826" s="8" t="s">
        <v>170</v>
      </c>
      <c r="E826" s="7">
        <v>43796.62</v>
      </c>
      <c r="F826" s="13" t="s">
        <v>134</v>
      </c>
    </row>
    <row r="827" spans="1:6" x14ac:dyDescent="0.25">
      <c r="A827">
        <v>2022</v>
      </c>
      <c r="B827" s="6">
        <v>44763</v>
      </c>
      <c r="C827" s="8">
        <v>838</v>
      </c>
      <c r="D827" s="8" t="s">
        <v>170</v>
      </c>
      <c r="E827" s="7">
        <v>58000</v>
      </c>
      <c r="F827" s="13" t="s">
        <v>134</v>
      </c>
    </row>
    <row r="828" spans="1:6" x14ac:dyDescent="0.25">
      <c r="A828">
        <v>2022</v>
      </c>
      <c r="B828" s="6">
        <v>44763</v>
      </c>
      <c r="C828" s="8">
        <v>839</v>
      </c>
      <c r="D828" s="8" t="s">
        <v>170</v>
      </c>
      <c r="E828" s="7">
        <v>45000</v>
      </c>
      <c r="F828" s="13" t="s">
        <v>134</v>
      </c>
    </row>
    <row r="829" spans="1:6" x14ac:dyDescent="0.25">
      <c r="A829">
        <v>2022</v>
      </c>
      <c r="B829" s="6">
        <v>44763</v>
      </c>
      <c r="C829" s="8">
        <v>840</v>
      </c>
      <c r="D829" s="8" t="s">
        <v>127</v>
      </c>
      <c r="E829" s="7">
        <v>132000</v>
      </c>
      <c r="F829" s="13" t="s">
        <v>134</v>
      </c>
    </row>
    <row r="830" spans="1:6" x14ac:dyDescent="0.25">
      <c r="A830">
        <v>2022</v>
      </c>
      <c r="B830" s="6">
        <v>44763</v>
      </c>
      <c r="C830" s="8">
        <v>841</v>
      </c>
      <c r="D830" s="8" t="s">
        <v>127</v>
      </c>
      <c r="E830" s="7">
        <v>105000</v>
      </c>
      <c r="F830" s="13" t="s">
        <v>134</v>
      </c>
    </row>
    <row r="831" spans="1:6" x14ac:dyDescent="0.25">
      <c r="A831">
        <v>2022</v>
      </c>
      <c r="B831" s="6">
        <v>44763</v>
      </c>
      <c r="C831" s="8">
        <v>842</v>
      </c>
      <c r="D831" s="8" t="s">
        <v>127</v>
      </c>
      <c r="E831" s="7">
        <v>82000</v>
      </c>
      <c r="F831" s="13" t="s">
        <v>134</v>
      </c>
    </row>
    <row r="832" spans="1:6" x14ac:dyDescent="0.25">
      <c r="A832">
        <v>2022</v>
      </c>
      <c r="B832" s="6">
        <v>44763</v>
      </c>
      <c r="C832" s="8">
        <v>843</v>
      </c>
      <c r="D832" s="8" t="s">
        <v>127</v>
      </c>
      <c r="E832" s="7">
        <v>89000</v>
      </c>
      <c r="F832" s="13" t="s">
        <v>134</v>
      </c>
    </row>
    <row r="833" spans="1:6" x14ac:dyDescent="0.25">
      <c r="A833">
        <v>2022</v>
      </c>
      <c r="B833" s="6">
        <v>44763</v>
      </c>
      <c r="C833" s="8">
        <v>844</v>
      </c>
      <c r="D833" s="8" t="s">
        <v>127</v>
      </c>
      <c r="E833" s="7">
        <v>95000</v>
      </c>
      <c r="F833" s="13" t="s">
        <v>134</v>
      </c>
    </row>
    <row r="834" spans="1:6" x14ac:dyDescent="0.25">
      <c r="A834">
        <v>2022</v>
      </c>
      <c r="B834" s="6">
        <v>44763</v>
      </c>
      <c r="C834" s="8">
        <v>845</v>
      </c>
      <c r="D834" s="8" t="s">
        <v>127</v>
      </c>
      <c r="E834" s="7">
        <v>46600</v>
      </c>
      <c r="F834" s="13" t="s">
        <v>134</v>
      </c>
    </row>
    <row r="835" spans="1:6" x14ac:dyDescent="0.25">
      <c r="A835">
        <v>2022</v>
      </c>
      <c r="B835" s="6">
        <v>44763</v>
      </c>
      <c r="C835" s="8">
        <v>846</v>
      </c>
      <c r="D835" s="8" t="s">
        <v>127</v>
      </c>
      <c r="E835" s="7">
        <v>85317.42</v>
      </c>
      <c r="F835" s="13" t="s">
        <v>134</v>
      </c>
    </row>
    <row r="836" spans="1:6" x14ac:dyDescent="0.25">
      <c r="A836">
        <v>2022</v>
      </c>
      <c r="B836" s="6">
        <v>44763</v>
      </c>
      <c r="C836" s="8">
        <v>847</v>
      </c>
      <c r="D836" s="8" t="s">
        <v>127</v>
      </c>
      <c r="E836" s="7">
        <v>170000</v>
      </c>
      <c r="F836" s="13" t="s">
        <v>134</v>
      </c>
    </row>
    <row r="837" spans="1:6" x14ac:dyDescent="0.25">
      <c r="A837">
        <v>2022</v>
      </c>
      <c r="B837" s="6">
        <v>44763</v>
      </c>
      <c r="C837" s="8">
        <v>848</v>
      </c>
      <c r="D837" s="8" t="s">
        <v>127</v>
      </c>
      <c r="E837" s="7">
        <v>79044</v>
      </c>
      <c r="F837" s="13" t="s">
        <v>134</v>
      </c>
    </row>
    <row r="838" spans="1:6" x14ac:dyDescent="0.25">
      <c r="A838">
        <v>2022</v>
      </c>
      <c r="B838" s="6">
        <v>44763</v>
      </c>
      <c r="C838" s="8">
        <v>849</v>
      </c>
      <c r="D838" s="8" t="s">
        <v>127</v>
      </c>
      <c r="E838" s="7">
        <v>75000</v>
      </c>
      <c r="F838" s="13" t="s">
        <v>134</v>
      </c>
    </row>
    <row r="839" spans="1:6" x14ac:dyDescent="0.25">
      <c r="A839">
        <v>2022</v>
      </c>
      <c r="B839" s="6">
        <v>44763</v>
      </c>
      <c r="C839" s="8">
        <v>850</v>
      </c>
      <c r="D839" s="8" t="s">
        <v>127</v>
      </c>
      <c r="E839" s="7">
        <v>85000</v>
      </c>
      <c r="F839" s="13" t="s">
        <v>134</v>
      </c>
    </row>
    <row r="840" spans="1:6" x14ac:dyDescent="0.25">
      <c r="A840">
        <v>2022</v>
      </c>
      <c r="B840" s="6">
        <v>44763</v>
      </c>
      <c r="C840" s="8">
        <v>851</v>
      </c>
      <c r="D840" s="8" t="s">
        <v>127</v>
      </c>
      <c r="E840" s="7">
        <v>200000</v>
      </c>
      <c r="F840" s="13" t="s">
        <v>134</v>
      </c>
    </row>
    <row r="841" spans="1:6" x14ac:dyDescent="0.25">
      <c r="A841">
        <v>2022</v>
      </c>
      <c r="B841" s="6">
        <v>44764</v>
      </c>
      <c r="C841" s="8">
        <v>852</v>
      </c>
      <c r="D841" s="8"/>
      <c r="E841" s="7">
        <v>1773.65</v>
      </c>
      <c r="F841" s="14" t="s">
        <v>104</v>
      </c>
    </row>
    <row r="842" spans="1:6" x14ac:dyDescent="0.25">
      <c r="A842">
        <v>2022</v>
      </c>
      <c r="B842" s="6">
        <v>44764</v>
      </c>
      <c r="C842" s="8">
        <v>853</v>
      </c>
      <c r="D842" s="8"/>
      <c r="E842" s="7">
        <v>2700</v>
      </c>
      <c r="F842" s="13" t="s">
        <v>90</v>
      </c>
    </row>
    <row r="843" spans="1:6" x14ac:dyDescent="0.25">
      <c r="A843">
        <v>2022</v>
      </c>
      <c r="B843" s="6">
        <v>44764</v>
      </c>
      <c r="C843" s="8">
        <v>854</v>
      </c>
      <c r="D843" s="8"/>
      <c r="E843" s="7">
        <v>569</v>
      </c>
      <c r="F843" s="13" t="s">
        <v>90</v>
      </c>
    </row>
    <row r="844" spans="1:6" x14ac:dyDescent="0.25">
      <c r="A844">
        <v>2022</v>
      </c>
      <c r="B844" s="6">
        <v>44764</v>
      </c>
      <c r="C844" s="8">
        <v>855</v>
      </c>
      <c r="D844" s="8" t="s">
        <v>8</v>
      </c>
      <c r="E844" s="7">
        <v>2690502.73</v>
      </c>
      <c r="F844" s="13" t="s">
        <v>115</v>
      </c>
    </row>
    <row r="845" spans="1:6" x14ac:dyDescent="0.25">
      <c r="A845">
        <v>2022</v>
      </c>
      <c r="B845" s="6">
        <v>44764</v>
      </c>
      <c r="C845" s="8">
        <v>855</v>
      </c>
      <c r="D845" s="8" t="s">
        <v>8</v>
      </c>
      <c r="E845" s="7">
        <v>2971600</v>
      </c>
      <c r="F845" s="13" t="s">
        <v>115</v>
      </c>
    </row>
    <row r="846" spans="1:6" x14ac:dyDescent="0.25">
      <c r="A846">
        <v>2022</v>
      </c>
      <c r="B846" s="6">
        <v>44767</v>
      </c>
      <c r="C846" s="8">
        <v>856</v>
      </c>
      <c r="D846" s="8" t="s">
        <v>8</v>
      </c>
      <c r="E846" s="7">
        <v>108.06</v>
      </c>
      <c r="F846" s="13" t="s">
        <v>115</v>
      </c>
    </row>
    <row r="847" spans="1:6" x14ac:dyDescent="0.25">
      <c r="A847">
        <v>2022</v>
      </c>
      <c r="B847" s="6">
        <v>44768</v>
      </c>
      <c r="C847" s="8">
        <v>857</v>
      </c>
      <c r="D847" s="8" t="s">
        <v>170</v>
      </c>
      <c r="E847" s="7">
        <v>57800</v>
      </c>
      <c r="F847" s="13" t="s">
        <v>134</v>
      </c>
    </row>
    <row r="848" spans="1:6" x14ac:dyDescent="0.25">
      <c r="A848">
        <v>2022</v>
      </c>
      <c r="B848" s="6">
        <v>44768</v>
      </c>
      <c r="C848" s="8">
        <v>858</v>
      </c>
      <c r="D848" s="8" t="s">
        <v>127</v>
      </c>
      <c r="E848" s="7">
        <v>55000</v>
      </c>
      <c r="F848" s="13" t="s">
        <v>134</v>
      </c>
    </row>
    <row r="849" spans="1:6" x14ac:dyDescent="0.25">
      <c r="A849">
        <v>2022</v>
      </c>
      <c r="B849" s="6">
        <v>44768</v>
      </c>
      <c r="C849" s="8">
        <v>859</v>
      </c>
      <c r="D849" s="8" t="s">
        <v>127</v>
      </c>
      <c r="E849" s="7">
        <v>38870</v>
      </c>
      <c r="F849" s="13" t="s">
        <v>134</v>
      </c>
    </row>
    <row r="850" spans="1:6" x14ac:dyDescent="0.25">
      <c r="A850">
        <v>2022</v>
      </c>
      <c r="B850" s="6">
        <v>44768</v>
      </c>
      <c r="C850" s="8">
        <v>860</v>
      </c>
      <c r="D850" s="8" t="s">
        <v>127</v>
      </c>
      <c r="E850" s="7">
        <v>98000</v>
      </c>
      <c r="F850" s="13" t="s">
        <v>134</v>
      </c>
    </row>
    <row r="851" spans="1:6" x14ac:dyDescent="0.25">
      <c r="A851">
        <v>2022</v>
      </c>
      <c r="B851" s="6">
        <v>44768</v>
      </c>
      <c r="C851" s="8">
        <v>861</v>
      </c>
      <c r="D851" s="8" t="s">
        <v>13</v>
      </c>
      <c r="E851" s="7">
        <v>2220798.54</v>
      </c>
      <c r="F851" s="13" t="s">
        <v>91</v>
      </c>
    </row>
    <row r="852" spans="1:6" x14ac:dyDescent="0.25">
      <c r="A852">
        <v>2022</v>
      </c>
      <c r="B852" s="6">
        <v>44768</v>
      </c>
      <c r="C852" s="8">
        <v>862</v>
      </c>
      <c r="D852" s="8" t="s">
        <v>13</v>
      </c>
      <c r="E852" s="7">
        <v>3039.64</v>
      </c>
      <c r="F852" s="13" t="s">
        <v>91</v>
      </c>
    </row>
    <row r="853" spans="1:6" x14ac:dyDescent="0.25">
      <c r="A853">
        <v>2022</v>
      </c>
      <c r="B853" s="6">
        <v>44768</v>
      </c>
      <c r="C853" s="8">
        <v>863</v>
      </c>
      <c r="D853" s="8"/>
      <c r="E853" s="7">
        <v>968.08</v>
      </c>
      <c r="F853" s="13" t="s">
        <v>91</v>
      </c>
    </row>
    <row r="854" spans="1:6" x14ac:dyDescent="0.25">
      <c r="A854">
        <v>2022</v>
      </c>
      <c r="B854" s="6">
        <v>44768</v>
      </c>
      <c r="C854" s="8">
        <v>864</v>
      </c>
      <c r="D854" s="8" t="s">
        <v>14</v>
      </c>
      <c r="E854" s="7">
        <v>11059.49</v>
      </c>
      <c r="F854" s="14" t="s">
        <v>106</v>
      </c>
    </row>
    <row r="855" spans="1:6" x14ac:dyDescent="0.25">
      <c r="A855">
        <v>2022</v>
      </c>
      <c r="B855" s="6">
        <v>44768</v>
      </c>
      <c r="C855" s="8">
        <v>865</v>
      </c>
      <c r="D855" s="8" t="s">
        <v>69</v>
      </c>
      <c r="E855" s="7">
        <v>3530.41</v>
      </c>
      <c r="F855" s="14" t="s">
        <v>106</v>
      </c>
    </row>
    <row r="856" spans="1:6" x14ac:dyDescent="0.25">
      <c r="A856">
        <v>2022</v>
      </c>
      <c r="B856" s="6">
        <v>44768</v>
      </c>
      <c r="C856" s="8">
        <v>866</v>
      </c>
      <c r="D856" s="8" t="s">
        <v>70</v>
      </c>
      <c r="E856" s="7">
        <v>11239.17</v>
      </c>
      <c r="F856" s="14" t="s">
        <v>106</v>
      </c>
    </row>
    <row r="857" spans="1:6" x14ac:dyDescent="0.25">
      <c r="A857">
        <v>2022</v>
      </c>
      <c r="B857" s="6">
        <v>44768</v>
      </c>
      <c r="C857" s="8">
        <v>867</v>
      </c>
      <c r="D857" s="8" t="s">
        <v>71</v>
      </c>
      <c r="E857" s="7">
        <v>34428.28</v>
      </c>
      <c r="F857" s="14" t="s">
        <v>106</v>
      </c>
    </row>
    <row r="858" spans="1:6" x14ac:dyDescent="0.25">
      <c r="A858">
        <v>2022</v>
      </c>
      <c r="B858" s="6">
        <v>44768</v>
      </c>
      <c r="C858" s="8">
        <v>868</v>
      </c>
      <c r="D858" s="8" t="s">
        <v>49</v>
      </c>
      <c r="E858" s="7">
        <v>25229.13</v>
      </c>
      <c r="F858" s="14" t="s">
        <v>106</v>
      </c>
    </row>
    <row r="859" spans="1:6" x14ac:dyDescent="0.25">
      <c r="A859">
        <v>2022</v>
      </c>
      <c r="B859" s="6">
        <v>44768</v>
      </c>
      <c r="C859" s="8">
        <v>869</v>
      </c>
      <c r="D859" s="8" t="s">
        <v>35</v>
      </c>
      <c r="E859" s="7">
        <v>6631.33</v>
      </c>
      <c r="F859" s="14" t="s">
        <v>106</v>
      </c>
    </row>
    <row r="860" spans="1:6" x14ac:dyDescent="0.25">
      <c r="A860">
        <v>2022</v>
      </c>
      <c r="B860" s="6">
        <v>44768</v>
      </c>
      <c r="C860" s="8">
        <v>870</v>
      </c>
      <c r="D860" s="8" t="s">
        <v>60</v>
      </c>
      <c r="E860" s="7">
        <v>12502.27</v>
      </c>
      <c r="F860" s="14" t="s">
        <v>106</v>
      </c>
    </row>
    <row r="861" spans="1:6" x14ac:dyDescent="0.25">
      <c r="A861">
        <v>2022</v>
      </c>
      <c r="B861" s="6">
        <v>44768</v>
      </c>
      <c r="C861" s="8">
        <v>871</v>
      </c>
      <c r="D861" s="8" t="s">
        <v>20</v>
      </c>
      <c r="E861" s="7">
        <v>49437</v>
      </c>
      <c r="F861" s="14" t="s">
        <v>106</v>
      </c>
    </row>
    <row r="862" spans="1:6" x14ac:dyDescent="0.25">
      <c r="A862">
        <v>2022</v>
      </c>
      <c r="B862" s="6">
        <v>44768</v>
      </c>
      <c r="C862" s="8">
        <v>872</v>
      </c>
      <c r="D862" s="8" t="s">
        <v>124</v>
      </c>
      <c r="E862" s="7">
        <v>1296417.82</v>
      </c>
      <c r="F862" s="14" t="s">
        <v>106</v>
      </c>
    </row>
    <row r="863" spans="1:6" x14ac:dyDescent="0.25">
      <c r="A863">
        <v>2022</v>
      </c>
      <c r="B863" s="6">
        <v>44768</v>
      </c>
      <c r="C863" s="8">
        <v>873</v>
      </c>
      <c r="D863" s="8" t="s">
        <v>10</v>
      </c>
      <c r="E863" s="7">
        <v>352.37</v>
      </c>
      <c r="F863" s="13" t="s">
        <v>89</v>
      </c>
    </row>
    <row r="864" spans="1:6" x14ac:dyDescent="0.25">
      <c r="A864">
        <v>2022</v>
      </c>
      <c r="B864" s="6">
        <v>44768</v>
      </c>
      <c r="C864" s="8">
        <v>874</v>
      </c>
      <c r="D864" s="8" t="s">
        <v>11</v>
      </c>
      <c r="E864" s="7">
        <v>1693.3</v>
      </c>
      <c r="F864" s="13" t="s">
        <v>89</v>
      </c>
    </row>
    <row r="865" spans="1:6" x14ac:dyDescent="0.25">
      <c r="A865">
        <v>2022</v>
      </c>
      <c r="B865" s="6">
        <v>44768</v>
      </c>
      <c r="C865" s="8">
        <v>875</v>
      </c>
      <c r="D865" s="8" t="s">
        <v>12</v>
      </c>
      <c r="E865" s="7">
        <v>1674.33</v>
      </c>
      <c r="F865" s="13" t="s">
        <v>89</v>
      </c>
    </row>
    <row r="866" spans="1:6" x14ac:dyDescent="0.25">
      <c r="A866">
        <v>2022</v>
      </c>
      <c r="B866" s="6">
        <v>44768</v>
      </c>
      <c r="C866" s="8">
        <v>876</v>
      </c>
      <c r="D866" s="8" t="s">
        <v>8</v>
      </c>
      <c r="E866" s="7">
        <v>3411625.94</v>
      </c>
      <c r="F866" s="13" t="s">
        <v>89</v>
      </c>
    </row>
    <row r="867" spans="1:6" x14ac:dyDescent="0.25">
      <c r="A867">
        <v>2022</v>
      </c>
      <c r="B867" s="6">
        <v>44768</v>
      </c>
      <c r="C867" s="8">
        <v>877</v>
      </c>
      <c r="D867" s="8" t="s">
        <v>9</v>
      </c>
      <c r="E867" s="7">
        <v>104386.46</v>
      </c>
      <c r="F867" s="13" t="s">
        <v>89</v>
      </c>
    </row>
    <row r="868" spans="1:6" x14ac:dyDescent="0.25">
      <c r="A868">
        <v>2022</v>
      </c>
      <c r="B868" s="6">
        <v>44769</v>
      </c>
      <c r="C868" s="8">
        <v>878</v>
      </c>
      <c r="D868" s="8" t="s">
        <v>68</v>
      </c>
      <c r="E868" s="7">
        <v>25000</v>
      </c>
      <c r="F868" s="13" t="s">
        <v>134</v>
      </c>
    </row>
    <row r="869" spans="1:6" x14ac:dyDescent="0.25">
      <c r="A869">
        <v>2022</v>
      </c>
      <c r="B869" s="6">
        <v>44769</v>
      </c>
      <c r="C869" s="8">
        <v>879</v>
      </c>
      <c r="D869" s="8" t="s">
        <v>170</v>
      </c>
      <c r="E869" s="7">
        <v>59600</v>
      </c>
      <c r="F869" s="13" t="s">
        <v>134</v>
      </c>
    </row>
    <row r="870" spans="1:6" x14ac:dyDescent="0.25">
      <c r="A870">
        <v>2022</v>
      </c>
      <c r="B870" s="6">
        <v>44769</v>
      </c>
      <c r="C870" s="8">
        <v>880</v>
      </c>
      <c r="D870" s="8" t="s">
        <v>127</v>
      </c>
      <c r="E870" s="7">
        <v>38000</v>
      </c>
      <c r="F870" s="13" t="s">
        <v>134</v>
      </c>
    </row>
    <row r="871" spans="1:6" x14ac:dyDescent="0.25">
      <c r="A871">
        <v>2022</v>
      </c>
      <c r="B871" s="6">
        <v>44769</v>
      </c>
      <c r="C871" s="8">
        <v>881</v>
      </c>
      <c r="D871" s="8" t="s">
        <v>127</v>
      </c>
      <c r="E871" s="7">
        <v>203900</v>
      </c>
      <c r="F871" s="13" t="s">
        <v>134</v>
      </c>
    </row>
    <row r="872" spans="1:6" x14ac:dyDescent="0.25">
      <c r="A872">
        <v>2022</v>
      </c>
      <c r="B872" s="6">
        <v>44769</v>
      </c>
      <c r="C872" s="8">
        <v>882</v>
      </c>
      <c r="D872" s="8" t="s">
        <v>127</v>
      </c>
      <c r="E872" s="7">
        <v>86000</v>
      </c>
      <c r="F872" s="13" t="s">
        <v>134</v>
      </c>
    </row>
    <row r="873" spans="1:6" x14ac:dyDescent="0.25">
      <c r="A873">
        <v>2022</v>
      </c>
      <c r="B873" s="6">
        <v>44769</v>
      </c>
      <c r="C873" s="8">
        <v>883</v>
      </c>
      <c r="D873" s="8" t="s">
        <v>127</v>
      </c>
      <c r="E873" s="7">
        <v>131800</v>
      </c>
      <c r="F873" s="13" t="s">
        <v>134</v>
      </c>
    </row>
    <row r="874" spans="1:6" x14ac:dyDescent="0.25">
      <c r="A874">
        <v>2022</v>
      </c>
      <c r="B874" s="6">
        <v>44769</v>
      </c>
      <c r="C874" s="8">
        <v>884</v>
      </c>
      <c r="D874" s="8"/>
      <c r="E874" s="7">
        <v>1743.31</v>
      </c>
      <c r="F874" s="13" t="s">
        <v>89</v>
      </c>
    </row>
    <row r="875" spans="1:6" x14ac:dyDescent="0.25">
      <c r="A875">
        <v>2022</v>
      </c>
      <c r="B875" s="6">
        <v>44769</v>
      </c>
      <c r="C875" s="8">
        <v>885</v>
      </c>
      <c r="D875" s="8"/>
      <c r="E875" s="7">
        <v>1771.22</v>
      </c>
      <c r="F875" s="13" t="s">
        <v>89</v>
      </c>
    </row>
    <row r="876" spans="1:6" x14ac:dyDescent="0.25">
      <c r="A876">
        <v>2022</v>
      </c>
      <c r="B876" s="6">
        <v>44769</v>
      </c>
      <c r="C876" s="8">
        <v>886</v>
      </c>
      <c r="D876" s="8"/>
      <c r="E876" s="7">
        <v>1631.48</v>
      </c>
      <c r="F876" s="13" t="s">
        <v>89</v>
      </c>
    </row>
    <row r="877" spans="1:6" x14ac:dyDescent="0.25">
      <c r="A877">
        <v>2022</v>
      </c>
      <c r="B877" s="6">
        <v>44770</v>
      </c>
      <c r="C877" s="8">
        <v>887</v>
      </c>
      <c r="D877" s="8"/>
      <c r="E877" s="7">
        <v>146.88</v>
      </c>
      <c r="F877" s="13" t="s">
        <v>115</v>
      </c>
    </row>
    <row r="878" spans="1:6" x14ac:dyDescent="0.25">
      <c r="A878">
        <v>2022</v>
      </c>
      <c r="B878" s="6">
        <v>44770</v>
      </c>
      <c r="C878" s="8">
        <v>888</v>
      </c>
      <c r="D878" s="8"/>
      <c r="E878" s="7">
        <v>142.19</v>
      </c>
      <c r="F878" s="13" t="s">
        <v>115</v>
      </c>
    </row>
    <row r="879" spans="1:6" x14ac:dyDescent="0.25">
      <c r="A879">
        <v>2022</v>
      </c>
      <c r="B879" s="6">
        <v>44770</v>
      </c>
      <c r="C879" s="8">
        <v>889</v>
      </c>
      <c r="D879" s="8"/>
      <c r="E879" s="7">
        <v>54.4</v>
      </c>
      <c r="F879" s="13" t="s">
        <v>115</v>
      </c>
    </row>
    <row r="880" spans="1:6" x14ac:dyDescent="0.25">
      <c r="A880">
        <v>2022</v>
      </c>
      <c r="B880" s="6">
        <v>44770</v>
      </c>
      <c r="C880" s="8">
        <v>890</v>
      </c>
      <c r="D880" s="8"/>
      <c r="E880" s="7">
        <v>117.17</v>
      </c>
      <c r="F880" s="13" t="s">
        <v>115</v>
      </c>
    </row>
    <row r="881" spans="1:6" x14ac:dyDescent="0.25">
      <c r="A881">
        <v>2022</v>
      </c>
      <c r="B881" s="6">
        <v>44770</v>
      </c>
      <c r="C881" s="8">
        <v>891</v>
      </c>
      <c r="D881" s="8"/>
      <c r="E881" s="7">
        <v>261.14999999999998</v>
      </c>
      <c r="F881" s="13" t="s">
        <v>115</v>
      </c>
    </row>
    <row r="882" spans="1:6" x14ac:dyDescent="0.25">
      <c r="A882">
        <v>2022</v>
      </c>
      <c r="B882" s="6">
        <v>44770</v>
      </c>
      <c r="C882" s="8">
        <v>892</v>
      </c>
      <c r="D882" s="8"/>
      <c r="E882" s="7">
        <v>400</v>
      </c>
      <c r="F882" s="13" t="s">
        <v>115</v>
      </c>
    </row>
    <row r="883" spans="1:6" x14ac:dyDescent="0.25">
      <c r="A883">
        <v>2022</v>
      </c>
      <c r="B883" s="6">
        <v>44770</v>
      </c>
      <c r="C883" s="8">
        <v>893</v>
      </c>
      <c r="D883" s="8"/>
      <c r="E883" s="7">
        <v>76.16</v>
      </c>
      <c r="F883" s="13" t="s">
        <v>115</v>
      </c>
    </row>
    <row r="884" spans="1:6" x14ac:dyDescent="0.25">
      <c r="A884">
        <v>2022</v>
      </c>
      <c r="B884" s="6">
        <v>44770</v>
      </c>
      <c r="C884" s="8">
        <v>894</v>
      </c>
      <c r="D884" s="8"/>
      <c r="E884" s="7">
        <v>216.13</v>
      </c>
      <c r="F884" s="13" t="s">
        <v>115</v>
      </c>
    </row>
    <row r="885" spans="1:6" x14ac:dyDescent="0.25">
      <c r="A885">
        <v>2022</v>
      </c>
      <c r="B885" s="6">
        <v>44770</v>
      </c>
      <c r="C885" s="8">
        <v>895</v>
      </c>
      <c r="D885" s="8"/>
      <c r="E885" s="7">
        <v>324.19</v>
      </c>
      <c r="F885" s="13" t="s">
        <v>115</v>
      </c>
    </row>
    <row r="886" spans="1:6" x14ac:dyDescent="0.25">
      <c r="A886">
        <v>2022</v>
      </c>
      <c r="B886" s="6">
        <v>44770</v>
      </c>
      <c r="C886" s="8">
        <v>896</v>
      </c>
      <c r="D886" s="8"/>
      <c r="E886" s="7">
        <v>193.38</v>
      </c>
      <c r="F886" s="13" t="s">
        <v>115</v>
      </c>
    </row>
    <row r="887" spans="1:6" x14ac:dyDescent="0.25">
      <c r="A887">
        <v>2022</v>
      </c>
      <c r="B887" s="6">
        <v>44770</v>
      </c>
      <c r="C887" s="8">
        <v>897</v>
      </c>
      <c r="D887" s="8"/>
      <c r="E887" s="7">
        <v>54.4</v>
      </c>
      <c r="F887" s="13" t="s">
        <v>115</v>
      </c>
    </row>
    <row r="888" spans="1:6" x14ac:dyDescent="0.25">
      <c r="A888">
        <v>2022</v>
      </c>
      <c r="B888" s="6">
        <v>44774</v>
      </c>
      <c r="C888" s="8">
        <v>898</v>
      </c>
      <c r="D888" s="8" t="s">
        <v>127</v>
      </c>
      <c r="E888" s="7">
        <v>110000</v>
      </c>
      <c r="F888" s="13" t="s">
        <v>134</v>
      </c>
    </row>
    <row r="889" spans="1:6" x14ac:dyDescent="0.25">
      <c r="A889">
        <v>2022</v>
      </c>
      <c r="B889" s="6">
        <v>44774</v>
      </c>
      <c r="C889" s="8">
        <v>899</v>
      </c>
      <c r="D889" s="8" t="s">
        <v>127</v>
      </c>
      <c r="E889" s="7">
        <v>109200</v>
      </c>
      <c r="F889" s="13" t="s">
        <v>134</v>
      </c>
    </row>
    <row r="890" spans="1:6" x14ac:dyDescent="0.25">
      <c r="A890">
        <v>2022</v>
      </c>
      <c r="B890" s="6">
        <v>44774</v>
      </c>
      <c r="C890" s="8">
        <v>900</v>
      </c>
      <c r="D890" s="8" t="s">
        <v>127</v>
      </c>
      <c r="E890" s="7">
        <v>136000</v>
      </c>
      <c r="F890" s="13" t="s">
        <v>134</v>
      </c>
    </row>
    <row r="891" spans="1:6" x14ac:dyDescent="0.25">
      <c r="A891">
        <v>2022</v>
      </c>
      <c r="B891" s="6">
        <v>44774</v>
      </c>
      <c r="C891" s="8">
        <v>901</v>
      </c>
      <c r="D891" s="8" t="s">
        <v>127</v>
      </c>
      <c r="E891" s="7">
        <v>85000</v>
      </c>
      <c r="F891" s="13" t="s">
        <v>134</v>
      </c>
    </row>
    <row r="892" spans="1:6" x14ac:dyDescent="0.25">
      <c r="A892">
        <v>2022</v>
      </c>
      <c r="B892" s="6">
        <v>44775</v>
      </c>
      <c r="C892" s="8">
        <v>902</v>
      </c>
      <c r="D892" s="8" t="s">
        <v>13</v>
      </c>
      <c r="E892" s="7">
        <v>146256.5</v>
      </c>
      <c r="F892" s="13" t="s">
        <v>107</v>
      </c>
    </row>
    <row r="893" spans="1:6" x14ac:dyDescent="0.25">
      <c r="A893">
        <v>2022</v>
      </c>
      <c r="B893" s="6">
        <v>44775</v>
      </c>
      <c r="C893" s="8">
        <v>903</v>
      </c>
      <c r="D893" s="8" t="s">
        <v>127</v>
      </c>
      <c r="E893" s="7">
        <v>103000</v>
      </c>
      <c r="F893" s="13" t="s">
        <v>134</v>
      </c>
    </row>
    <row r="894" spans="1:6" x14ac:dyDescent="0.25">
      <c r="A894">
        <v>2022</v>
      </c>
      <c r="B894" s="6">
        <v>44776</v>
      </c>
      <c r="C894" s="8">
        <v>904</v>
      </c>
      <c r="D894" s="8" t="s">
        <v>8</v>
      </c>
      <c r="E894" s="7">
        <v>715400</v>
      </c>
      <c r="F894" s="13" t="s">
        <v>89</v>
      </c>
    </row>
    <row r="895" spans="1:6" x14ac:dyDescent="0.25">
      <c r="A895">
        <v>2022</v>
      </c>
      <c r="B895" s="6">
        <v>44776</v>
      </c>
      <c r="C895" s="8">
        <v>905</v>
      </c>
      <c r="D895" s="8" t="s">
        <v>9</v>
      </c>
      <c r="E895" s="7">
        <v>27200</v>
      </c>
      <c r="F895" s="13" t="s">
        <v>89</v>
      </c>
    </row>
    <row r="896" spans="1:6" x14ac:dyDescent="0.25">
      <c r="A896">
        <v>2022</v>
      </c>
      <c r="B896" s="6">
        <v>44776</v>
      </c>
      <c r="C896" s="8">
        <v>906</v>
      </c>
      <c r="D896" s="8" t="s">
        <v>197</v>
      </c>
      <c r="E896" s="7">
        <v>450</v>
      </c>
      <c r="F896" s="13" t="s">
        <v>208</v>
      </c>
    </row>
    <row r="897" spans="1:6" x14ac:dyDescent="0.25">
      <c r="A897">
        <v>2022</v>
      </c>
      <c r="B897" s="6">
        <v>44776</v>
      </c>
      <c r="C897" s="8">
        <v>907</v>
      </c>
      <c r="D897" s="8" t="s">
        <v>68</v>
      </c>
      <c r="E897" s="7">
        <v>157000</v>
      </c>
      <c r="F897" s="13" t="s">
        <v>134</v>
      </c>
    </row>
    <row r="898" spans="1:6" x14ac:dyDescent="0.25">
      <c r="A898">
        <v>2022</v>
      </c>
      <c r="B898" s="6">
        <v>44776</v>
      </c>
      <c r="C898" s="8">
        <v>908</v>
      </c>
      <c r="D898" s="8" t="s">
        <v>170</v>
      </c>
      <c r="E898" s="7">
        <v>160000</v>
      </c>
      <c r="F898" s="13" t="s">
        <v>134</v>
      </c>
    </row>
    <row r="899" spans="1:6" x14ac:dyDescent="0.25">
      <c r="A899">
        <v>2022</v>
      </c>
      <c r="B899" s="6">
        <v>44776</v>
      </c>
      <c r="C899" s="8">
        <v>909</v>
      </c>
      <c r="D899" s="8" t="s">
        <v>127</v>
      </c>
      <c r="E899" s="7">
        <v>83000</v>
      </c>
      <c r="F899" s="13" t="s">
        <v>134</v>
      </c>
    </row>
    <row r="900" spans="1:6" x14ac:dyDescent="0.25">
      <c r="A900">
        <v>2022</v>
      </c>
      <c r="B900" s="6">
        <v>44776</v>
      </c>
      <c r="C900" s="8">
        <v>910</v>
      </c>
      <c r="D900" s="8" t="s">
        <v>127</v>
      </c>
      <c r="E900" s="7">
        <v>100000</v>
      </c>
      <c r="F900" s="13" t="s">
        <v>134</v>
      </c>
    </row>
    <row r="901" spans="1:6" x14ac:dyDescent="0.25">
      <c r="A901">
        <v>2022</v>
      </c>
      <c r="B901" s="6">
        <v>44776</v>
      </c>
      <c r="C901" s="8">
        <v>911</v>
      </c>
      <c r="D901" s="8" t="s">
        <v>127</v>
      </c>
      <c r="E901" s="7">
        <v>37000</v>
      </c>
      <c r="F901" s="13" t="s">
        <v>134</v>
      </c>
    </row>
    <row r="902" spans="1:6" x14ac:dyDescent="0.25">
      <c r="A902">
        <v>2022</v>
      </c>
      <c r="B902" s="6">
        <v>44782</v>
      </c>
      <c r="C902" s="8">
        <v>912</v>
      </c>
      <c r="D902" s="8" t="s">
        <v>127</v>
      </c>
      <c r="E902" s="7">
        <v>200000</v>
      </c>
      <c r="F902" s="13" t="s">
        <v>134</v>
      </c>
    </row>
    <row r="903" spans="1:6" x14ac:dyDescent="0.25">
      <c r="A903">
        <v>2022</v>
      </c>
      <c r="B903" s="6">
        <v>44782</v>
      </c>
      <c r="C903" s="8">
        <v>913</v>
      </c>
      <c r="D903" s="8" t="s">
        <v>127</v>
      </c>
      <c r="E903" s="7">
        <v>120000</v>
      </c>
      <c r="F903" s="13" t="s">
        <v>134</v>
      </c>
    </row>
    <row r="904" spans="1:6" x14ac:dyDescent="0.25">
      <c r="A904">
        <v>2022</v>
      </c>
      <c r="B904" s="6">
        <v>44783</v>
      </c>
      <c r="C904" s="8">
        <v>914</v>
      </c>
      <c r="D904" s="8" t="s">
        <v>198</v>
      </c>
      <c r="E904" s="7">
        <v>11.76</v>
      </c>
      <c r="F904" s="13" t="s">
        <v>209</v>
      </c>
    </row>
    <row r="905" spans="1:6" x14ac:dyDescent="0.25">
      <c r="A905">
        <v>2022</v>
      </c>
      <c r="B905" s="6">
        <v>44785</v>
      </c>
      <c r="C905" s="8">
        <v>915</v>
      </c>
      <c r="D905" s="8" t="s">
        <v>127</v>
      </c>
      <c r="E905" s="7">
        <v>97000</v>
      </c>
      <c r="F905" s="13" t="s">
        <v>134</v>
      </c>
    </row>
    <row r="906" spans="1:6" x14ac:dyDescent="0.25">
      <c r="A906">
        <v>2022</v>
      </c>
      <c r="B906" s="6">
        <v>44785</v>
      </c>
      <c r="C906" s="8">
        <v>916</v>
      </c>
      <c r="D906" s="8" t="s">
        <v>127</v>
      </c>
      <c r="E906" s="7">
        <v>80000</v>
      </c>
      <c r="F906" s="13" t="s">
        <v>134</v>
      </c>
    </row>
    <row r="907" spans="1:6" x14ac:dyDescent="0.25">
      <c r="A907">
        <v>2022</v>
      </c>
      <c r="B907" s="6">
        <v>44785</v>
      </c>
      <c r="C907" s="8">
        <v>917</v>
      </c>
      <c r="D907" s="8" t="s">
        <v>127</v>
      </c>
      <c r="E907" s="7">
        <v>84641</v>
      </c>
      <c r="F907" s="13" t="s">
        <v>134</v>
      </c>
    </row>
    <row r="908" spans="1:6" x14ac:dyDescent="0.25">
      <c r="A908">
        <v>2022</v>
      </c>
      <c r="B908" s="6">
        <v>44785</v>
      </c>
      <c r="C908" s="8">
        <v>918</v>
      </c>
      <c r="D908" s="8" t="s">
        <v>8</v>
      </c>
      <c r="E908" s="7">
        <v>449744.72</v>
      </c>
      <c r="F908" s="14" t="s">
        <v>98</v>
      </c>
    </row>
    <row r="909" spans="1:6" x14ac:dyDescent="0.25">
      <c r="A909">
        <v>2022</v>
      </c>
      <c r="B909" s="6">
        <v>44785</v>
      </c>
      <c r="C909" s="8">
        <v>919</v>
      </c>
      <c r="D909" s="8" t="s">
        <v>8</v>
      </c>
      <c r="E909" s="7">
        <v>207884.66</v>
      </c>
      <c r="F909" s="14" t="s">
        <v>98</v>
      </c>
    </row>
    <row r="910" spans="1:6" x14ac:dyDescent="0.25">
      <c r="A910">
        <v>2022</v>
      </c>
      <c r="B910" s="6">
        <v>44785</v>
      </c>
      <c r="C910" s="8">
        <v>920</v>
      </c>
      <c r="D910" s="8" t="s">
        <v>8</v>
      </c>
      <c r="E910" s="7">
        <v>49921.04</v>
      </c>
      <c r="F910" s="14" t="s">
        <v>98</v>
      </c>
    </row>
    <row r="911" spans="1:6" x14ac:dyDescent="0.25">
      <c r="A911">
        <v>2022</v>
      </c>
      <c r="B911" s="6">
        <v>44785</v>
      </c>
      <c r="C911" s="8">
        <v>921</v>
      </c>
      <c r="D911" s="8" t="s">
        <v>8</v>
      </c>
      <c r="E911" s="7">
        <v>26312.42</v>
      </c>
      <c r="F911" s="14" t="s">
        <v>98</v>
      </c>
    </row>
    <row r="912" spans="1:6" x14ac:dyDescent="0.25">
      <c r="A912">
        <v>2022</v>
      </c>
      <c r="B912" s="6">
        <v>44785</v>
      </c>
      <c r="C912" s="8">
        <v>922</v>
      </c>
      <c r="D912" s="8" t="s">
        <v>8</v>
      </c>
      <c r="E912" s="7">
        <v>30299.599999999999</v>
      </c>
      <c r="F912" s="14" t="s">
        <v>98</v>
      </c>
    </row>
    <row r="913" spans="1:6" x14ac:dyDescent="0.25">
      <c r="A913">
        <v>2022</v>
      </c>
      <c r="B913" s="6">
        <v>44790</v>
      </c>
      <c r="C913" s="8">
        <v>923</v>
      </c>
      <c r="D913" s="8" t="s">
        <v>15</v>
      </c>
      <c r="E913" s="7">
        <v>41673.339999999997</v>
      </c>
      <c r="F913" s="14" t="s">
        <v>95</v>
      </c>
    </row>
    <row r="914" spans="1:6" x14ac:dyDescent="0.25">
      <c r="A914">
        <v>2022</v>
      </c>
      <c r="B914" s="6">
        <v>44790</v>
      </c>
      <c r="C914" s="8">
        <v>924</v>
      </c>
      <c r="D914" s="8" t="s">
        <v>15</v>
      </c>
      <c r="E914" s="7">
        <v>916622.49</v>
      </c>
      <c r="F914" s="14" t="s">
        <v>96</v>
      </c>
    </row>
    <row r="915" spans="1:6" x14ac:dyDescent="0.25">
      <c r="A915">
        <v>2022</v>
      </c>
      <c r="B915" s="6">
        <v>44790</v>
      </c>
      <c r="C915" s="8">
        <v>925</v>
      </c>
      <c r="D915" s="8"/>
      <c r="E915" s="7">
        <v>847.93</v>
      </c>
      <c r="F915" s="13" t="s">
        <v>90</v>
      </c>
    </row>
    <row r="916" spans="1:6" x14ac:dyDescent="0.25">
      <c r="A916">
        <v>2022</v>
      </c>
      <c r="B916" s="6">
        <v>44790</v>
      </c>
      <c r="C916" s="8">
        <v>926</v>
      </c>
      <c r="D916" s="8"/>
      <c r="E916" s="7">
        <v>569</v>
      </c>
      <c r="F916" s="13" t="s">
        <v>90</v>
      </c>
    </row>
    <row r="917" spans="1:6" x14ac:dyDescent="0.25">
      <c r="A917">
        <v>2022</v>
      </c>
      <c r="B917" s="6">
        <v>44790</v>
      </c>
      <c r="C917" s="8">
        <v>927</v>
      </c>
      <c r="D917" s="8"/>
      <c r="E917" s="7">
        <v>6300</v>
      </c>
      <c r="F917" s="13" t="s">
        <v>90</v>
      </c>
    </row>
    <row r="918" spans="1:6" x14ac:dyDescent="0.25">
      <c r="A918">
        <v>2022</v>
      </c>
      <c r="B918" s="6">
        <v>44790</v>
      </c>
      <c r="C918" s="8">
        <v>928</v>
      </c>
      <c r="D918" s="8" t="s">
        <v>128</v>
      </c>
      <c r="E918" s="7">
        <v>39393.769999999997</v>
      </c>
      <c r="F918" s="13" t="s">
        <v>134</v>
      </c>
    </row>
    <row r="919" spans="1:6" x14ac:dyDescent="0.25">
      <c r="A919">
        <v>2022</v>
      </c>
      <c r="B919" s="6">
        <v>44790</v>
      </c>
      <c r="C919" s="8">
        <v>929</v>
      </c>
      <c r="D919" s="8" t="s">
        <v>127</v>
      </c>
      <c r="E919" s="7">
        <v>40000</v>
      </c>
      <c r="F919" s="13" t="s">
        <v>134</v>
      </c>
    </row>
    <row r="920" spans="1:6" x14ac:dyDescent="0.25">
      <c r="A920">
        <v>2022</v>
      </c>
      <c r="B920" s="6">
        <v>44790</v>
      </c>
      <c r="C920" s="8">
        <v>930</v>
      </c>
      <c r="D920" s="8" t="s">
        <v>127</v>
      </c>
      <c r="E920" s="7">
        <v>54000</v>
      </c>
      <c r="F920" s="13" t="s">
        <v>134</v>
      </c>
    </row>
    <row r="921" spans="1:6" x14ac:dyDescent="0.25">
      <c r="A921">
        <v>2022</v>
      </c>
      <c r="B921" s="6">
        <v>44792</v>
      </c>
      <c r="C921" s="8">
        <v>931</v>
      </c>
      <c r="D921" s="8" t="s">
        <v>8</v>
      </c>
      <c r="E921" s="7">
        <v>173817.7</v>
      </c>
      <c r="F921" s="14" t="s">
        <v>104</v>
      </c>
    </row>
    <row r="922" spans="1:6" x14ac:dyDescent="0.25">
      <c r="A922">
        <v>2022</v>
      </c>
      <c r="B922" s="6">
        <v>44795</v>
      </c>
      <c r="C922" s="8">
        <v>932</v>
      </c>
      <c r="D922" s="8" t="s">
        <v>8</v>
      </c>
      <c r="E922" s="7">
        <v>10211300.279999999</v>
      </c>
      <c r="F922" s="13" t="s">
        <v>90</v>
      </c>
    </row>
    <row r="923" spans="1:6" x14ac:dyDescent="0.25">
      <c r="A923">
        <v>2022</v>
      </c>
      <c r="B923" s="6">
        <v>44795</v>
      </c>
      <c r="C923" s="8">
        <v>933</v>
      </c>
      <c r="D923" s="8"/>
      <c r="E923" s="7">
        <v>5121</v>
      </c>
      <c r="F923" s="13" t="s">
        <v>90</v>
      </c>
    </row>
    <row r="924" spans="1:6" x14ac:dyDescent="0.25">
      <c r="A924">
        <v>2022</v>
      </c>
      <c r="B924" s="6">
        <v>44795</v>
      </c>
      <c r="C924" s="8">
        <v>934</v>
      </c>
      <c r="D924" s="8" t="s">
        <v>33</v>
      </c>
      <c r="E924" s="7">
        <v>834442.56</v>
      </c>
      <c r="F924" s="14" t="s">
        <v>92</v>
      </c>
    </row>
    <row r="925" spans="1:6" x14ac:dyDescent="0.25">
      <c r="A925">
        <v>2022</v>
      </c>
      <c r="B925" s="6">
        <v>44795</v>
      </c>
      <c r="C925" s="8">
        <v>935</v>
      </c>
      <c r="D925" s="8" t="s">
        <v>48</v>
      </c>
      <c r="E925" s="7">
        <v>834442.56</v>
      </c>
      <c r="F925" s="14" t="s">
        <v>92</v>
      </c>
    </row>
    <row r="926" spans="1:6" x14ac:dyDescent="0.25">
      <c r="A926">
        <v>2022</v>
      </c>
      <c r="B926" s="6">
        <v>44795</v>
      </c>
      <c r="C926" s="8">
        <v>936</v>
      </c>
      <c r="D926" s="8" t="s">
        <v>14</v>
      </c>
      <c r="E926" s="7">
        <v>869211</v>
      </c>
      <c r="F926" s="14" t="s">
        <v>92</v>
      </c>
    </row>
    <row r="927" spans="1:6" x14ac:dyDescent="0.25">
      <c r="A927">
        <v>2022</v>
      </c>
      <c r="B927" s="6">
        <v>44795</v>
      </c>
      <c r="C927" s="8">
        <v>937</v>
      </c>
      <c r="D927" s="8" t="s">
        <v>14</v>
      </c>
      <c r="E927" s="7">
        <v>301326.48</v>
      </c>
      <c r="F927" s="14" t="s">
        <v>92</v>
      </c>
    </row>
    <row r="928" spans="1:6" x14ac:dyDescent="0.25">
      <c r="A928">
        <v>2022</v>
      </c>
      <c r="B928" s="6">
        <v>44795</v>
      </c>
      <c r="C928" s="8">
        <v>938</v>
      </c>
      <c r="D928" s="8" t="s">
        <v>34</v>
      </c>
      <c r="E928" s="7">
        <v>644116.07999999996</v>
      </c>
      <c r="F928" s="14" t="s">
        <v>92</v>
      </c>
    </row>
    <row r="929" spans="1:6" x14ac:dyDescent="0.25">
      <c r="A929">
        <v>2022</v>
      </c>
      <c r="B929" s="6">
        <v>44795</v>
      </c>
      <c r="C929" s="8">
        <v>939</v>
      </c>
      <c r="D929" s="8" t="s">
        <v>34</v>
      </c>
      <c r="E929" s="7">
        <v>976749.96</v>
      </c>
      <c r="F929" s="14" t="s">
        <v>92</v>
      </c>
    </row>
    <row r="930" spans="1:6" x14ac:dyDescent="0.25">
      <c r="A930">
        <v>2022</v>
      </c>
      <c r="B930" s="6">
        <v>44795</v>
      </c>
      <c r="C930" s="8">
        <v>940</v>
      </c>
      <c r="D930" s="8" t="s">
        <v>199</v>
      </c>
      <c r="E930" s="7">
        <v>347684.4</v>
      </c>
      <c r="F930" s="14" t="s">
        <v>92</v>
      </c>
    </row>
    <row r="931" spans="1:6" x14ac:dyDescent="0.25">
      <c r="A931">
        <v>2022</v>
      </c>
      <c r="B931" s="6">
        <v>44795</v>
      </c>
      <c r="C931" s="8">
        <v>941</v>
      </c>
      <c r="D931" s="8" t="s">
        <v>49</v>
      </c>
      <c r="E931" s="7">
        <v>243379.08</v>
      </c>
      <c r="F931" s="14" t="s">
        <v>92</v>
      </c>
    </row>
    <row r="932" spans="1:6" x14ac:dyDescent="0.25">
      <c r="A932">
        <v>2022</v>
      </c>
      <c r="B932" s="6">
        <v>44795</v>
      </c>
      <c r="C932" s="8">
        <v>942</v>
      </c>
      <c r="D932" s="8" t="s">
        <v>49</v>
      </c>
      <c r="E932" s="7">
        <v>405631.8</v>
      </c>
      <c r="F932" s="14" t="s">
        <v>92</v>
      </c>
    </row>
    <row r="933" spans="1:6" x14ac:dyDescent="0.25">
      <c r="A933">
        <v>2022</v>
      </c>
      <c r="B933" s="6">
        <v>44795</v>
      </c>
      <c r="C933" s="8">
        <v>943</v>
      </c>
      <c r="D933" s="8" t="s">
        <v>35</v>
      </c>
      <c r="E933" s="7">
        <v>359273.88</v>
      </c>
      <c r="F933" s="14" t="s">
        <v>92</v>
      </c>
    </row>
    <row r="934" spans="1:6" x14ac:dyDescent="0.25">
      <c r="A934">
        <v>2022</v>
      </c>
      <c r="B934" s="6">
        <v>44795</v>
      </c>
      <c r="C934" s="8">
        <v>944</v>
      </c>
      <c r="D934" s="8" t="s">
        <v>35</v>
      </c>
      <c r="E934" s="7">
        <v>556295.04</v>
      </c>
      <c r="F934" s="14" t="s">
        <v>92</v>
      </c>
    </row>
    <row r="935" spans="1:6" x14ac:dyDescent="0.25">
      <c r="A935">
        <v>2022</v>
      </c>
      <c r="B935" s="6">
        <v>44795</v>
      </c>
      <c r="C935" s="8">
        <v>945</v>
      </c>
      <c r="D935" s="8" t="s">
        <v>60</v>
      </c>
      <c r="E935" s="7">
        <v>602652.96</v>
      </c>
      <c r="F935" s="14" t="s">
        <v>92</v>
      </c>
    </row>
    <row r="936" spans="1:6" x14ac:dyDescent="0.25">
      <c r="A936">
        <v>2022</v>
      </c>
      <c r="B936" s="6">
        <v>44795</v>
      </c>
      <c r="C936" s="8">
        <v>946</v>
      </c>
      <c r="D936" s="8" t="s">
        <v>61</v>
      </c>
      <c r="E936" s="7">
        <v>486758.16</v>
      </c>
      <c r="F936" s="14" t="s">
        <v>92</v>
      </c>
    </row>
    <row r="937" spans="1:6" x14ac:dyDescent="0.25">
      <c r="A937">
        <v>2022</v>
      </c>
      <c r="B937" s="6">
        <v>44795</v>
      </c>
      <c r="C937" s="8">
        <v>947</v>
      </c>
      <c r="D937" s="8" t="s">
        <v>50</v>
      </c>
      <c r="E937" s="7">
        <v>733598.28</v>
      </c>
      <c r="F937" s="14" t="s">
        <v>92</v>
      </c>
    </row>
    <row r="938" spans="1:6" x14ac:dyDescent="0.25">
      <c r="A938">
        <v>2022</v>
      </c>
      <c r="B938" s="6">
        <v>44795</v>
      </c>
      <c r="C938" s="8">
        <v>948</v>
      </c>
      <c r="D938" s="8" t="s">
        <v>36</v>
      </c>
      <c r="E938" s="7">
        <v>343864.92</v>
      </c>
      <c r="F938" s="14" t="s">
        <v>92</v>
      </c>
    </row>
    <row r="939" spans="1:6" x14ac:dyDescent="0.25">
      <c r="A939">
        <v>2022</v>
      </c>
      <c r="B939" s="6">
        <v>44795</v>
      </c>
      <c r="C939" s="8">
        <v>949</v>
      </c>
      <c r="D939" s="8" t="s">
        <v>51</v>
      </c>
      <c r="E939" s="7">
        <v>370863.35999999999</v>
      </c>
      <c r="F939" s="14" t="s">
        <v>92</v>
      </c>
    </row>
    <row r="940" spans="1:6" x14ac:dyDescent="0.25">
      <c r="A940">
        <v>2022</v>
      </c>
      <c r="B940" s="6">
        <v>44795</v>
      </c>
      <c r="C940" s="8">
        <v>950</v>
      </c>
      <c r="D940" s="8" t="s">
        <v>37</v>
      </c>
      <c r="E940" s="7">
        <v>462361.28</v>
      </c>
      <c r="F940" s="14" t="s">
        <v>92</v>
      </c>
    </row>
    <row r="941" spans="1:6" x14ac:dyDescent="0.25">
      <c r="A941">
        <v>2022</v>
      </c>
      <c r="B941" s="6">
        <v>44795</v>
      </c>
      <c r="C941" s="8">
        <v>951</v>
      </c>
      <c r="D941" s="8" t="s">
        <v>37</v>
      </c>
      <c r="E941" s="7">
        <v>1320614.8799999999</v>
      </c>
      <c r="F941" s="14" t="s">
        <v>92</v>
      </c>
    </row>
    <row r="942" spans="1:6" x14ac:dyDescent="0.25">
      <c r="A942">
        <v>2022</v>
      </c>
      <c r="B942" s="6">
        <v>44795</v>
      </c>
      <c r="C942" s="8">
        <v>952</v>
      </c>
      <c r="D942" s="8" t="s">
        <v>52</v>
      </c>
      <c r="E942" s="7">
        <v>1031463.72</v>
      </c>
      <c r="F942" s="14" t="s">
        <v>92</v>
      </c>
    </row>
    <row r="943" spans="1:6" x14ac:dyDescent="0.25">
      <c r="A943">
        <v>2022</v>
      </c>
      <c r="B943" s="6">
        <v>44795</v>
      </c>
      <c r="C943" s="8">
        <v>953</v>
      </c>
      <c r="D943" s="8" t="s">
        <v>16</v>
      </c>
      <c r="E943" s="7">
        <v>1318275.3999999999</v>
      </c>
      <c r="F943" s="14" t="s">
        <v>92</v>
      </c>
    </row>
    <row r="944" spans="1:6" x14ac:dyDescent="0.25">
      <c r="A944">
        <v>2022</v>
      </c>
      <c r="B944" s="6">
        <v>44795</v>
      </c>
      <c r="C944" s="8">
        <v>954</v>
      </c>
      <c r="D944" s="8" t="s">
        <v>16</v>
      </c>
      <c r="E944" s="7">
        <v>266558.03999999998</v>
      </c>
      <c r="F944" s="14" t="s">
        <v>92</v>
      </c>
    </row>
    <row r="945" spans="1:6" x14ac:dyDescent="0.25">
      <c r="A945">
        <v>2022</v>
      </c>
      <c r="B945" s="6">
        <v>44795</v>
      </c>
      <c r="C945" s="8">
        <v>955</v>
      </c>
      <c r="D945" s="8" t="s">
        <v>16</v>
      </c>
      <c r="E945" s="7">
        <v>533116.07999999996</v>
      </c>
      <c r="F945" s="14" t="s">
        <v>92</v>
      </c>
    </row>
    <row r="946" spans="1:6" x14ac:dyDescent="0.25">
      <c r="A946">
        <v>2022</v>
      </c>
      <c r="B946" s="6">
        <v>44795</v>
      </c>
      <c r="C946" s="8">
        <v>956</v>
      </c>
      <c r="D946" s="8" t="s">
        <v>16</v>
      </c>
      <c r="E946" s="7">
        <v>347684.4</v>
      </c>
      <c r="F946" s="14" t="s">
        <v>92</v>
      </c>
    </row>
    <row r="947" spans="1:6" x14ac:dyDescent="0.25">
      <c r="A947">
        <v>2022</v>
      </c>
      <c r="B947" s="6">
        <v>44795</v>
      </c>
      <c r="C947" s="8">
        <v>957</v>
      </c>
      <c r="D947" s="8" t="s">
        <v>23</v>
      </c>
      <c r="E947" s="7">
        <v>509937.12</v>
      </c>
      <c r="F947" s="14" t="s">
        <v>92</v>
      </c>
    </row>
    <row r="948" spans="1:6" x14ac:dyDescent="0.25">
      <c r="A948">
        <v>2022</v>
      </c>
      <c r="B948" s="6">
        <v>44795</v>
      </c>
      <c r="C948" s="8">
        <v>958</v>
      </c>
      <c r="D948" s="8" t="s">
        <v>23</v>
      </c>
      <c r="E948" s="7">
        <v>278147.52</v>
      </c>
      <c r="F948" s="14" t="s">
        <v>92</v>
      </c>
    </row>
    <row r="949" spans="1:6" x14ac:dyDescent="0.25">
      <c r="A949">
        <v>2022</v>
      </c>
      <c r="B949" s="6">
        <v>44795</v>
      </c>
      <c r="C949" s="8">
        <v>959</v>
      </c>
      <c r="D949" s="8" t="s">
        <v>23</v>
      </c>
      <c r="E949" s="7">
        <v>243379.08</v>
      </c>
      <c r="F949" s="14" t="s">
        <v>92</v>
      </c>
    </row>
    <row r="950" spans="1:6" x14ac:dyDescent="0.25">
      <c r="A950">
        <v>2022</v>
      </c>
      <c r="B950" s="6">
        <v>44795</v>
      </c>
      <c r="C950" s="8">
        <v>960</v>
      </c>
      <c r="D950" s="8" t="s">
        <v>62</v>
      </c>
      <c r="E950" s="7">
        <v>498347.64</v>
      </c>
      <c r="F950" s="14" t="s">
        <v>92</v>
      </c>
    </row>
    <row r="951" spans="1:6" x14ac:dyDescent="0.25">
      <c r="A951">
        <v>2022</v>
      </c>
      <c r="B951" s="6">
        <v>44795</v>
      </c>
      <c r="C951" s="8">
        <v>961</v>
      </c>
      <c r="D951" s="8" t="s">
        <v>63</v>
      </c>
      <c r="E951" s="7">
        <v>382452.84</v>
      </c>
      <c r="F951" s="14" t="s">
        <v>92</v>
      </c>
    </row>
    <row r="952" spans="1:6" x14ac:dyDescent="0.25">
      <c r="A952">
        <v>2022</v>
      </c>
      <c r="B952" s="6">
        <v>44795</v>
      </c>
      <c r="C952" s="8">
        <v>962</v>
      </c>
      <c r="D952" s="8" t="s">
        <v>38</v>
      </c>
      <c r="E952" s="7">
        <v>961926.84</v>
      </c>
      <c r="F952" s="14" t="s">
        <v>92</v>
      </c>
    </row>
    <row r="953" spans="1:6" x14ac:dyDescent="0.25">
      <c r="A953">
        <v>2022</v>
      </c>
      <c r="B953" s="6">
        <v>44795</v>
      </c>
      <c r="C953" s="8">
        <v>963</v>
      </c>
      <c r="D953" s="8" t="s">
        <v>17</v>
      </c>
      <c r="E953" s="7">
        <v>718547.76</v>
      </c>
      <c r="F953" s="14" t="s">
        <v>92</v>
      </c>
    </row>
    <row r="954" spans="1:6" x14ac:dyDescent="0.25">
      <c r="A954">
        <v>2022</v>
      </c>
      <c r="B954" s="6">
        <v>44795</v>
      </c>
      <c r="C954" s="8">
        <v>964</v>
      </c>
      <c r="D954" s="8" t="s">
        <v>17</v>
      </c>
      <c r="E954" s="7">
        <v>254968.56</v>
      </c>
      <c r="F954" s="14" t="s">
        <v>92</v>
      </c>
    </row>
    <row r="955" spans="1:6" x14ac:dyDescent="0.25">
      <c r="A955">
        <v>2022</v>
      </c>
      <c r="B955" s="6">
        <v>44795</v>
      </c>
      <c r="C955" s="8">
        <v>965</v>
      </c>
      <c r="D955" s="8" t="s">
        <v>53</v>
      </c>
      <c r="E955" s="7">
        <v>1103124.24</v>
      </c>
      <c r="F955" s="14" t="s">
        <v>92</v>
      </c>
    </row>
    <row r="956" spans="1:6" x14ac:dyDescent="0.25">
      <c r="A956">
        <v>2022</v>
      </c>
      <c r="B956" s="6">
        <v>44795</v>
      </c>
      <c r="C956" s="8">
        <v>966</v>
      </c>
      <c r="D956" s="8" t="s">
        <v>39</v>
      </c>
      <c r="E956" s="7">
        <v>917649.14</v>
      </c>
      <c r="F956" s="14" t="s">
        <v>92</v>
      </c>
    </row>
    <row r="957" spans="1:6" x14ac:dyDescent="0.25">
      <c r="A957">
        <v>2022</v>
      </c>
      <c r="B957" s="6">
        <v>44795</v>
      </c>
      <c r="C957" s="8">
        <v>967</v>
      </c>
      <c r="D957" s="8" t="s">
        <v>24</v>
      </c>
      <c r="E957" s="7">
        <v>1970211.6</v>
      </c>
      <c r="F957" s="14" t="s">
        <v>92</v>
      </c>
    </row>
    <row r="958" spans="1:6" x14ac:dyDescent="0.25">
      <c r="A958">
        <v>2022</v>
      </c>
      <c r="B958" s="6">
        <v>44795</v>
      </c>
      <c r="C958" s="8">
        <v>968</v>
      </c>
      <c r="D958" s="8" t="s">
        <v>24</v>
      </c>
      <c r="E958" s="7">
        <v>463579.2</v>
      </c>
      <c r="F958" s="14" t="s">
        <v>92</v>
      </c>
    </row>
    <row r="959" spans="1:6" x14ac:dyDescent="0.25">
      <c r="A959">
        <v>2022</v>
      </c>
      <c r="B959" s="6">
        <v>44795</v>
      </c>
      <c r="C959" s="8">
        <v>969</v>
      </c>
      <c r="D959" s="8" t="s">
        <v>18</v>
      </c>
      <c r="E959" s="7">
        <v>521526.6</v>
      </c>
      <c r="F959" s="14" t="s">
        <v>92</v>
      </c>
    </row>
    <row r="960" spans="1:6" x14ac:dyDescent="0.25">
      <c r="A960">
        <v>2022</v>
      </c>
      <c r="B960" s="6">
        <v>44795</v>
      </c>
      <c r="C960" s="8">
        <v>970</v>
      </c>
      <c r="D960" s="8" t="s">
        <v>19</v>
      </c>
      <c r="E960" s="7">
        <v>440400.24</v>
      </c>
      <c r="F960" s="14" t="s">
        <v>92</v>
      </c>
    </row>
    <row r="961" spans="1:6" x14ac:dyDescent="0.25">
      <c r="A961">
        <v>2022</v>
      </c>
      <c r="B961" s="6">
        <v>44795</v>
      </c>
      <c r="C961" s="8">
        <v>971</v>
      </c>
      <c r="D961" s="8" t="s">
        <v>142</v>
      </c>
      <c r="E961" s="7">
        <v>521526.6</v>
      </c>
      <c r="F961" s="14" t="s">
        <v>92</v>
      </c>
    </row>
    <row r="962" spans="1:6" x14ac:dyDescent="0.25">
      <c r="A962">
        <v>2022</v>
      </c>
      <c r="B962" s="6">
        <v>44795</v>
      </c>
      <c r="C962" s="8">
        <v>972</v>
      </c>
      <c r="D962" s="8" t="s">
        <v>25</v>
      </c>
      <c r="E962" s="7">
        <v>706958.28</v>
      </c>
      <c r="F962" s="14" t="s">
        <v>92</v>
      </c>
    </row>
    <row r="963" spans="1:6" x14ac:dyDescent="0.25">
      <c r="A963">
        <v>2022</v>
      </c>
      <c r="B963" s="6">
        <v>44795</v>
      </c>
      <c r="C963" s="8">
        <v>973</v>
      </c>
      <c r="D963" s="8" t="s">
        <v>40</v>
      </c>
      <c r="E963" s="7">
        <v>370863.35999999999</v>
      </c>
      <c r="F963" s="14" t="s">
        <v>92</v>
      </c>
    </row>
    <row r="964" spans="1:6" x14ac:dyDescent="0.25">
      <c r="A964">
        <v>2022</v>
      </c>
      <c r="B964" s="6">
        <v>44795</v>
      </c>
      <c r="C964" s="8">
        <v>974</v>
      </c>
      <c r="D964" s="8" t="s">
        <v>54</v>
      </c>
      <c r="E964" s="7">
        <v>347684.4</v>
      </c>
      <c r="F964" s="14" t="s">
        <v>92</v>
      </c>
    </row>
    <row r="965" spans="1:6" x14ac:dyDescent="0.25">
      <c r="A965">
        <v>2022</v>
      </c>
      <c r="B965" s="6">
        <v>44795</v>
      </c>
      <c r="C965" s="8">
        <v>975</v>
      </c>
      <c r="D965" s="8" t="s">
        <v>64</v>
      </c>
      <c r="E965" s="7">
        <v>329685.44</v>
      </c>
      <c r="F965" s="14" t="s">
        <v>92</v>
      </c>
    </row>
    <row r="966" spans="1:6" x14ac:dyDescent="0.25">
      <c r="A966">
        <v>2022</v>
      </c>
      <c r="B966" s="6">
        <v>44795</v>
      </c>
      <c r="C966" s="8">
        <v>976</v>
      </c>
      <c r="D966" s="8" t="s">
        <v>26</v>
      </c>
      <c r="E966" s="7">
        <v>243379.08</v>
      </c>
      <c r="F966" s="14" t="s">
        <v>92</v>
      </c>
    </row>
    <row r="967" spans="1:6" x14ac:dyDescent="0.25">
      <c r="A967">
        <v>2022</v>
      </c>
      <c r="B967" s="6">
        <v>44795</v>
      </c>
      <c r="C967" s="8">
        <v>977</v>
      </c>
      <c r="D967" s="8" t="s">
        <v>41</v>
      </c>
      <c r="E967" s="7">
        <v>597974</v>
      </c>
      <c r="F967" s="14" t="s">
        <v>92</v>
      </c>
    </row>
    <row r="968" spans="1:6" x14ac:dyDescent="0.25">
      <c r="A968">
        <v>2022</v>
      </c>
      <c r="B968" s="6">
        <v>44795</v>
      </c>
      <c r="C968" s="8">
        <v>978</v>
      </c>
      <c r="D968" s="8" t="s">
        <v>129</v>
      </c>
      <c r="E968" s="7">
        <v>637421.4</v>
      </c>
      <c r="F968" s="14" t="s">
        <v>92</v>
      </c>
    </row>
    <row r="969" spans="1:6" x14ac:dyDescent="0.25">
      <c r="A969">
        <v>2022</v>
      </c>
      <c r="B969" s="6">
        <v>44795</v>
      </c>
      <c r="C969" s="8">
        <v>979</v>
      </c>
      <c r="D969" s="8" t="s">
        <v>65</v>
      </c>
      <c r="E969" s="7">
        <v>359273.88</v>
      </c>
      <c r="F969" s="14" t="s">
        <v>92</v>
      </c>
    </row>
    <row r="970" spans="1:6" x14ac:dyDescent="0.25">
      <c r="A970">
        <v>2022</v>
      </c>
      <c r="B970" s="6">
        <v>44795</v>
      </c>
      <c r="C970" s="8">
        <v>980</v>
      </c>
      <c r="D970" s="8" t="s">
        <v>27</v>
      </c>
      <c r="E970" s="7">
        <v>1670685.2</v>
      </c>
      <c r="F970" s="14" t="s">
        <v>92</v>
      </c>
    </row>
    <row r="971" spans="1:6" x14ac:dyDescent="0.25">
      <c r="A971">
        <v>2022</v>
      </c>
      <c r="B971" s="6">
        <v>44795</v>
      </c>
      <c r="C971" s="8">
        <v>981</v>
      </c>
      <c r="D971" s="8" t="s">
        <v>27</v>
      </c>
      <c r="E971" s="7">
        <v>608942.96</v>
      </c>
      <c r="F971" s="14" t="s">
        <v>92</v>
      </c>
    </row>
    <row r="972" spans="1:6" x14ac:dyDescent="0.25">
      <c r="A972">
        <v>2022</v>
      </c>
      <c r="B972" s="6">
        <v>44795</v>
      </c>
      <c r="C972" s="8">
        <v>982</v>
      </c>
      <c r="D972" s="8" t="s">
        <v>27</v>
      </c>
      <c r="E972" s="7">
        <v>1047897.88</v>
      </c>
      <c r="F972" s="14" t="s">
        <v>92</v>
      </c>
    </row>
    <row r="973" spans="1:6" x14ac:dyDescent="0.25">
      <c r="A973">
        <v>2022</v>
      </c>
      <c r="B973" s="6">
        <v>44795</v>
      </c>
      <c r="C973" s="8">
        <v>983</v>
      </c>
      <c r="D973" s="8" t="s">
        <v>27</v>
      </c>
      <c r="E973" s="7">
        <v>28120</v>
      </c>
      <c r="F973" s="14" t="s">
        <v>92</v>
      </c>
    </row>
    <row r="974" spans="1:6" x14ac:dyDescent="0.25">
      <c r="A974">
        <v>2022</v>
      </c>
      <c r="B974" s="6">
        <v>44795</v>
      </c>
      <c r="C974" s="8">
        <v>984</v>
      </c>
      <c r="D974" s="8" t="s">
        <v>28</v>
      </c>
      <c r="E974" s="7">
        <v>699689.32</v>
      </c>
      <c r="F974" s="14" t="s">
        <v>92</v>
      </c>
    </row>
    <row r="975" spans="1:6" x14ac:dyDescent="0.25">
      <c r="A975">
        <v>2022</v>
      </c>
      <c r="B975" s="6">
        <v>44795</v>
      </c>
      <c r="C975" s="8">
        <v>985</v>
      </c>
      <c r="D975" s="8" t="s">
        <v>20</v>
      </c>
      <c r="E975" s="7">
        <v>1910674.72</v>
      </c>
      <c r="F975" s="14" t="s">
        <v>92</v>
      </c>
    </row>
    <row r="976" spans="1:6" x14ac:dyDescent="0.25">
      <c r="A976">
        <v>2022</v>
      </c>
      <c r="B976" s="6">
        <v>44795</v>
      </c>
      <c r="C976" s="8">
        <v>986</v>
      </c>
      <c r="D976" s="8" t="s">
        <v>20</v>
      </c>
      <c r="E976" s="7">
        <v>880800.48</v>
      </c>
      <c r="F976" s="14" t="s">
        <v>92</v>
      </c>
    </row>
    <row r="977" spans="1:6" x14ac:dyDescent="0.25">
      <c r="A977">
        <v>2022</v>
      </c>
      <c r="B977" s="6">
        <v>44795</v>
      </c>
      <c r="C977" s="8">
        <v>987</v>
      </c>
      <c r="D977" s="8" t="s">
        <v>20</v>
      </c>
      <c r="E977" s="7">
        <v>1112590.08</v>
      </c>
      <c r="F977" s="14" t="s">
        <v>92</v>
      </c>
    </row>
    <row r="978" spans="1:6" x14ac:dyDescent="0.25">
      <c r="A978">
        <v>2022</v>
      </c>
      <c r="B978" s="6">
        <v>44795</v>
      </c>
      <c r="C978" s="8">
        <v>988</v>
      </c>
      <c r="D978" s="8" t="s">
        <v>20</v>
      </c>
      <c r="E978" s="7">
        <v>1008284.76</v>
      </c>
      <c r="F978" s="14" t="s">
        <v>92</v>
      </c>
    </row>
    <row r="979" spans="1:6" x14ac:dyDescent="0.25">
      <c r="A979">
        <v>2022</v>
      </c>
      <c r="B979" s="6">
        <v>44795</v>
      </c>
      <c r="C979" s="8">
        <v>989</v>
      </c>
      <c r="D979" s="8" t="s">
        <v>55</v>
      </c>
      <c r="E979" s="7">
        <v>335062.77</v>
      </c>
      <c r="F979" s="14" t="s">
        <v>92</v>
      </c>
    </row>
    <row r="980" spans="1:6" x14ac:dyDescent="0.25">
      <c r="A980">
        <v>2022</v>
      </c>
      <c r="B980" s="6">
        <v>44795</v>
      </c>
      <c r="C980" s="8">
        <v>990</v>
      </c>
      <c r="D980" s="8" t="s">
        <v>21</v>
      </c>
      <c r="E980" s="7">
        <v>625831.92000000004</v>
      </c>
      <c r="F980" s="14" t="s">
        <v>92</v>
      </c>
    </row>
    <row r="981" spans="1:6" x14ac:dyDescent="0.25">
      <c r="A981">
        <v>2022</v>
      </c>
      <c r="B981" s="6">
        <v>44795</v>
      </c>
      <c r="C981" s="8">
        <v>991</v>
      </c>
      <c r="D981" s="8" t="s">
        <v>29</v>
      </c>
      <c r="E981" s="7">
        <v>370863.35999999999</v>
      </c>
      <c r="F981" s="14" t="s">
        <v>92</v>
      </c>
    </row>
    <row r="982" spans="1:6" x14ac:dyDescent="0.25">
      <c r="A982">
        <v>2022</v>
      </c>
      <c r="B982" s="6">
        <v>44795</v>
      </c>
      <c r="C982" s="8">
        <v>992</v>
      </c>
      <c r="D982" s="8" t="s">
        <v>22</v>
      </c>
      <c r="E982" s="7">
        <v>595634.52</v>
      </c>
      <c r="F982" s="14" t="s">
        <v>92</v>
      </c>
    </row>
    <row r="983" spans="1:6" x14ac:dyDescent="0.25">
      <c r="A983">
        <v>2022</v>
      </c>
      <c r="B983" s="6">
        <v>44795</v>
      </c>
      <c r="C983" s="8">
        <v>993</v>
      </c>
      <c r="D983" s="8" t="s">
        <v>42</v>
      </c>
      <c r="E983" s="7">
        <v>305396.47999999998</v>
      </c>
      <c r="F983" s="14" t="s">
        <v>92</v>
      </c>
    </row>
    <row r="984" spans="1:6" x14ac:dyDescent="0.25">
      <c r="A984">
        <v>2022</v>
      </c>
      <c r="B984" s="6">
        <v>44795</v>
      </c>
      <c r="C984" s="8">
        <v>994</v>
      </c>
      <c r="D984" s="8" t="s">
        <v>166</v>
      </c>
      <c r="E984" s="7">
        <v>1112590.08</v>
      </c>
      <c r="F984" s="14" t="s">
        <v>92</v>
      </c>
    </row>
    <row r="985" spans="1:6" x14ac:dyDescent="0.25">
      <c r="A985">
        <v>2022</v>
      </c>
      <c r="B985" s="6">
        <v>44795</v>
      </c>
      <c r="C985" s="8">
        <v>995</v>
      </c>
      <c r="D985" s="8" t="s">
        <v>31</v>
      </c>
      <c r="E985" s="7">
        <v>1344379.68</v>
      </c>
      <c r="F985" s="14" t="s">
        <v>92</v>
      </c>
    </row>
    <row r="986" spans="1:6" x14ac:dyDescent="0.25">
      <c r="A986">
        <v>2022</v>
      </c>
      <c r="B986" s="6">
        <v>44795</v>
      </c>
      <c r="C986" s="8">
        <v>996</v>
      </c>
      <c r="D986" s="8" t="s">
        <v>43</v>
      </c>
      <c r="E986" s="7">
        <v>579474</v>
      </c>
      <c r="F986" s="14" t="s">
        <v>92</v>
      </c>
    </row>
    <row r="987" spans="1:6" x14ac:dyDescent="0.25">
      <c r="A987">
        <v>2022</v>
      </c>
      <c r="B987" s="6">
        <v>44795</v>
      </c>
      <c r="C987" s="8">
        <v>997</v>
      </c>
      <c r="D987" s="8" t="s">
        <v>43</v>
      </c>
      <c r="E987" s="7">
        <v>289737</v>
      </c>
      <c r="F987" s="14" t="s">
        <v>92</v>
      </c>
    </row>
    <row r="988" spans="1:6" x14ac:dyDescent="0.25">
      <c r="A988">
        <v>2022</v>
      </c>
      <c r="B988" s="6">
        <v>44795</v>
      </c>
      <c r="C988" s="8">
        <v>998</v>
      </c>
      <c r="D988" s="8" t="s">
        <v>73</v>
      </c>
      <c r="E988" s="7">
        <v>973516.32</v>
      </c>
      <c r="F988" s="14" t="s">
        <v>92</v>
      </c>
    </row>
    <row r="989" spans="1:6" x14ac:dyDescent="0.25">
      <c r="A989">
        <v>2022</v>
      </c>
      <c r="B989" s="6">
        <v>44795</v>
      </c>
      <c r="C989" s="8">
        <v>999</v>
      </c>
      <c r="D989" s="8" t="s">
        <v>44</v>
      </c>
      <c r="E989" s="7">
        <v>1599348.24</v>
      </c>
      <c r="F989" s="14" t="s">
        <v>92</v>
      </c>
    </row>
    <row r="990" spans="1:6" x14ac:dyDescent="0.25">
      <c r="A990">
        <v>2022</v>
      </c>
      <c r="B990" s="6">
        <v>44795</v>
      </c>
      <c r="C990" s="8">
        <v>1000</v>
      </c>
      <c r="D990" s="8" t="s">
        <v>45</v>
      </c>
      <c r="E990" s="7">
        <v>584654</v>
      </c>
      <c r="F990" s="14" t="s">
        <v>92</v>
      </c>
    </row>
    <row r="991" spans="1:6" x14ac:dyDescent="0.25">
      <c r="A991">
        <v>2022</v>
      </c>
      <c r="B991" s="6">
        <v>44795</v>
      </c>
      <c r="C991" s="8">
        <v>1001</v>
      </c>
      <c r="D991" s="8" t="s">
        <v>46</v>
      </c>
      <c r="E991" s="7">
        <v>763556.72</v>
      </c>
      <c r="F991" s="14" t="s">
        <v>92</v>
      </c>
    </row>
    <row r="992" spans="1:6" x14ac:dyDescent="0.25">
      <c r="A992">
        <v>2022</v>
      </c>
      <c r="B992" s="6">
        <v>44795</v>
      </c>
      <c r="C992" s="8">
        <v>1002</v>
      </c>
      <c r="D992" s="8" t="s">
        <v>47</v>
      </c>
      <c r="E992" s="7">
        <v>486758.16</v>
      </c>
      <c r="F992" s="14" t="s">
        <v>92</v>
      </c>
    </row>
    <row r="993" spans="1:6" x14ac:dyDescent="0.25">
      <c r="A993">
        <v>2022</v>
      </c>
      <c r="B993" s="6">
        <v>44795</v>
      </c>
      <c r="C993" s="8">
        <v>1003</v>
      </c>
      <c r="D993" s="8" t="s">
        <v>32</v>
      </c>
      <c r="E993" s="7">
        <v>1158948</v>
      </c>
      <c r="F993" s="14" t="s">
        <v>92</v>
      </c>
    </row>
    <row r="994" spans="1:6" x14ac:dyDescent="0.25">
      <c r="A994">
        <v>2022</v>
      </c>
      <c r="B994" s="6">
        <v>44795</v>
      </c>
      <c r="C994" s="8">
        <v>1004</v>
      </c>
      <c r="D994" s="8" t="s">
        <v>32</v>
      </c>
      <c r="E994" s="7">
        <v>695368.8</v>
      </c>
      <c r="F994" s="14" t="s">
        <v>92</v>
      </c>
    </row>
    <row r="995" spans="1:6" x14ac:dyDescent="0.25">
      <c r="A995">
        <v>2022</v>
      </c>
      <c r="B995" s="6">
        <v>44795</v>
      </c>
      <c r="C995" s="8">
        <v>1005</v>
      </c>
      <c r="D995" s="8" t="s">
        <v>32</v>
      </c>
      <c r="E995" s="7">
        <v>1043053.2</v>
      </c>
      <c r="F995" s="14" t="s">
        <v>92</v>
      </c>
    </row>
    <row r="996" spans="1:6" x14ac:dyDescent="0.25">
      <c r="A996">
        <v>2022</v>
      </c>
      <c r="B996" s="6">
        <v>44795</v>
      </c>
      <c r="C996" s="8">
        <v>1006</v>
      </c>
      <c r="D996" s="8" t="s">
        <v>56</v>
      </c>
      <c r="E996" s="7">
        <v>579474</v>
      </c>
      <c r="F996" s="14" t="s">
        <v>92</v>
      </c>
    </row>
    <row r="997" spans="1:6" x14ac:dyDescent="0.25">
      <c r="A997">
        <v>2022</v>
      </c>
      <c r="B997" s="6">
        <v>44795</v>
      </c>
      <c r="C997" s="8">
        <v>1007</v>
      </c>
      <c r="D997" s="8" t="s">
        <v>57</v>
      </c>
      <c r="E997" s="7">
        <v>289737</v>
      </c>
      <c r="F997" s="14" t="s">
        <v>92</v>
      </c>
    </row>
    <row r="998" spans="1:6" x14ac:dyDescent="0.25">
      <c r="A998">
        <v>2022</v>
      </c>
      <c r="B998" s="6">
        <v>44795</v>
      </c>
      <c r="C998" s="8">
        <v>1008</v>
      </c>
      <c r="D998" s="8" t="s">
        <v>57</v>
      </c>
      <c r="E998" s="7">
        <v>359273.88</v>
      </c>
      <c r="F998" s="14" t="s">
        <v>92</v>
      </c>
    </row>
    <row r="999" spans="1:6" x14ac:dyDescent="0.25">
      <c r="A999">
        <v>2022</v>
      </c>
      <c r="B999" s="6">
        <v>44795</v>
      </c>
      <c r="C999" s="8">
        <v>1009</v>
      </c>
      <c r="D999" s="8" t="s">
        <v>58</v>
      </c>
      <c r="E999" s="7">
        <v>660600.36</v>
      </c>
      <c r="F999" s="14" t="s">
        <v>92</v>
      </c>
    </row>
    <row r="1000" spans="1:6" x14ac:dyDescent="0.25">
      <c r="A1000">
        <v>2022</v>
      </c>
      <c r="B1000" s="6">
        <v>44795</v>
      </c>
      <c r="C1000" s="8">
        <v>1010</v>
      </c>
      <c r="D1000" s="8" t="s">
        <v>163</v>
      </c>
      <c r="E1000" s="7">
        <v>927158.4</v>
      </c>
      <c r="F1000" s="14" t="s">
        <v>92</v>
      </c>
    </row>
    <row r="1001" spans="1:6" x14ac:dyDescent="0.25">
      <c r="A1001">
        <v>2022</v>
      </c>
      <c r="B1001" s="6">
        <v>44795</v>
      </c>
      <c r="C1001" s="8">
        <v>1011</v>
      </c>
      <c r="D1001" s="8" t="s">
        <v>127</v>
      </c>
      <c r="E1001" s="7">
        <v>63500</v>
      </c>
      <c r="F1001" s="13" t="s">
        <v>134</v>
      </c>
    </row>
    <row r="1002" spans="1:6" x14ac:dyDescent="0.25">
      <c r="A1002">
        <v>2022</v>
      </c>
      <c r="B1002" s="6">
        <v>44795</v>
      </c>
      <c r="C1002" s="8">
        <v>1012</v>
      </c>
      <c r="D1002" s="8" t="s">
        <v>127</v>
      </c>
      <c r="E1002" s="7">
        <v>96182</v>
      </c>
      <c r="F1002" s="13" t="s">
        <v>134</v>
      </c>
    </row>
    <row r="1003" spans="1:6" x14ac:dyDescent="0.25">
      <c r="A1003">
        <v>2022</v>
      </c>
      <c r="B1003" s="6">
        <v>44795</v>
      </c>
      <c r="C1003" s="8">
        <v>1013</v>
      </c>
      <c r="D1003" s="8" t="s">
        <v>127</v>
      </c>
      <c r="E1003" s="7">
        <v>60000</v>
      </c>
      <c r="F1003" s="13" t="s">
        <v>134</v>
      </c>
    </row>
    <row r="1004" spans="1:6" x14ac:dyDescent="0.25">
      <c r="A1004">
        <v>2022</v>
      </c>
      <c r="B1004" s="6">
        <v>44796</v>
      </c>
      <c r="C1004" s="8">
        <v>1014</v>
      </c>
      <c r="D1004" s="8" t="s">
        <v>13</v>
      </c>
      <c r="E1004" s="7">
        <v>500</v>
      </c>
      <c r="F1004" s="13" t="s">
        <v>107</v>
      </c>
    </row>
    <row r="1005" spans="1:6" x14ac:dyDescent="0.25">
      <c r="A1005">
        <v>2022</v>
      </c>
      <c r="B1005" s="6">
        <v>44796</v>
      </c>
      <c r="C1005" s="8">
        <v>1015</v>
      </c>
      <c r="D1005" s="8" t="s">
        <v>8</v>
      </c>
      <c r="E1005" s="7">
        <v>3055974.5</v>
      </c>
      <c r="F1005" s="13" t="s">
        <v>115</v>
      </c>
    </row>
    <row r="1006" spans="1:6" x14ac:dyDescent="0.25">
      <c r="A1006">
        <v>2022</v>
      </c>
      <c r="B1006" s="6">
        <v>44796</v>
      </c>
      <c r="C1006" s="8">
        <v>1016</v>
      </c>
      <c r="D1006" s="8" t="s">
        <v>127</v>
      </c>
      <c r="E1006" s="7">
        <v>130000</v>
      </c>
      <c r="F1006" s="13" t="s">
        <v>134</v>
      </c>
    </row>
    <row r="1007" spans="1:6" x14ac:dyDescent="0.25">
      <c r="A1007">
        <v>2022</v>
      </c>
      <c r="B1007" s="6">
        <v>44797</v>
      </c>
      <c r="C1007" s="8">
        <v>1018</v>
      </c>
      <c r="D1007" s="8" t="s">
        <v>127</v>
      </c>
      <c r="E1007" s="7">
        <v>40000</v>
      </c>
      <c r="F1007" s="13" t="s">
        <v>134</v>
      </c>
    </row>
    <row r="1008" spans="1:6" x14ac:dyDescent="0.25">
      <c r="A1008">
        <v>2022</v>
      </c>
      <c r="B1008" s="6">
        <v>44797</v>
      </c>
      <c r="C1008" s="8">
        <v>1020</v>
      </c>
      <c r="D1008" s="8" t="s">
        <v>127</v>
      </c>
      <c r="E1008" s="7">
        <v>39393.769999999997</v>
      </c>
      <c r="F1008" s="13" t="s">
        <v>134</v>
      </c>
    </row>
    <row r="1009" spans="1:6" x14ac:dyDescent="0.25">
      <c r="A1009">
        <v>2022</v>
      </c>
      <c r="B1009" s="6">
        <v>44797</v>
      </c>
      <c r="C1009" s="8">
        <v>1021</v>
      </c>
      <c r="D1009" s="8" t="s">
        <v>127</v>
      </c>
      <c r="E1009" s="7">
        <v>110000</v>
      </c>
      <c r="F1009" s="13" t="s">
        <v>134</v>
      </c>
    </row>
    <row r="1010" spans="1:6" x14ac:dyDescent="0.25">
      <c r="A1010">
        <v>2022</v>
      </c>
      <c r="B1010" s="6">
        <v>44797</v>
      </c>
      <c r="C1010" s="8">
        <v>1022</v>
      </c>
      <c r="D1010" s="8" t="s">
        <v>127</v>
      </c>
      <c r="E1010" s="7">
        <v>110000</v>
      </c>
      <c r="F1010" s="13" t="s">
        <v>134</v>
      </c>
    </row>
    <row r="1011" spans="1:6" x14ac:dyDescent="0.25">
      <c r="A1011">
        <v>2022</v>
      </c>
      <c r="B1011" s="6">
        <v>44797</v>
      </c>
      <c r="C1011" s="8">
        <v>1023</v>
      </c>
      <c r="D1011" s="8" t="s">
        <v>127</v>
      </c>
      <c r="E1011" s="7">
        <v>200000</v>
      </c>
      <c r="F1011" s="13" t="s">
        <v>134</v>
      </c>
    </row>
    <row r="1012" spans="1:6" x14ac:dyDescent="0.25">
      <c r="A1012">
        <v>2022</v>
      </c>
      <c r="B1012" s="6">
        <v>44797</v>
      </c>
      <c r="C1012" s="8">
        <v>1024</v>
      </c>
      <c r="D1012" s="8" t="s">
        <v>8</v>
      </c>
      <c r="E1012" s="7">
        <v>14675910</v>
      </c>
      <c r="F1012" s="13" t="s">
        <v>115</v>
      </c>
    </row>
    <row r="1013" spans="1:6" x14ac:dyDescent="0.25">
      <c r="A1013">
        <v>2022</v>
      </c>
      <c r="B1013" s="6">
        <v>44799</v>
      </c>
      <c r="C1013" s="8">
        <v>1025</v>
      </c>
      <c r="D1013" s="8"/>
      <c r="E1013" s="7">
        <v>92.71</v>
      </c>
      <c r="F1013" s="13" t="s">
        <v>115</v>
      </c>
    </row>
    <row r="1014" spans="1:6" x14ac:dyDescent="0.25">
      <c r="A1014">
        <v>2022</v>
      </c>
      <c r="B1014" s="6">
        <v>44799</v>
      </c>
      <c r="C1014" s="8">
        <v>1026</v>
      </c>
      <c r="D1014" s="8"/>
      <c r="E1014" s="7">
        <v>200</v>
      </c>
      <c r="F1014" s="13" t="s">
        <v>115</v>
      </c>
    </row>
    <row r="1015" spans="1:6" x14ac:dyDescent="0.25">
      <c r="A1015">
        <v>2022</v>
      </c>
      <c r="B1015" s="6">
        <v>44799</v>
      </c>
      <c r="C1015" s="8">
        <v>1027</v>
      </c>
      <c r="D1015" s="8"/>
      <c r="E1015" s="7">
        <v>108.06</v>
      </c>
      <c r="F1015" s="13" t="s">
        <v>115</v>
      </c>
    </row>
    <row r="1016" spans="1:6" x14ac:dyDescent="0.25">
      <c r="A1016">
        <v>2022</v>
      </c>
      <c r="B1016" s="6">
        <v>44799</v>
      </c>
      <c r="C1016" s="8">
        <v>1028</v>
      </c>
      <c r="D1016" s="8"/>
      <c r="E1016" s="7">
        <v>65.28</v>
      </c>
      <c r="F1016" s="13" t="s">
        <v>115</v>
      </c>
    </row>
    <row r="1017" spans="1:6" x14ac:dyDescent="0.25">
      <c r="A1017">
        <v>2022</v>
      </c>
      <c r="B1017" s="6">
        <v>44799</v>
      </c>
      <c r="C1017" s="8">
        <v>1029</v>
      </c>
      <c r="D1017" s="8"/>
      <c r="E1017" s="7">
        <v>280.83999999999997</v>
      </c>
      <c r="F1017" s="13" t="s">
        <v>115</v>
      </c>
    </row>
    <row r="1018" spans="1:6" x14ac:dyDescent="0.25">
      <c r="A1018">
        <v>2022</v>
      </c>
      <c r="B1018" s="6">
        <v>44799</v>
      </c>
      <c r="C1018" s="8">
        <v>1030</v>
      </c>
      <c r="D1018" s="8"/>
      <c r="E1018" s="7">
        <v>383.91</v>
      </c>
      <c r="F1018" s="13" t="s">
        <v>115</v>
      </c>
    </row>
    <row r="1019" spans="1:6" x14ac:dyDescent="0.25">
      <c r="A1019">
        <v>2022</v>
      </c>
      <c r="B1019" s="6">
        <v>44799</v>
      </c>
      <c r="C1019" s="8">
        <v>1031</v>
      </c>
      <c r="D1019" s="8"/>
      <c r="E1019" s="7">
        <v>65.41</v>
      </c>
      <c r="F1019" s="13" t="s">
        <v>115</v>
      </c>
    </row>
    <row r="1020" spans="1:6" x14ac:dyDescent="0.25">
      <c r="A1020">
        <v>2022</v>
      </c>
      <c r="B1020" s="6">
        <v>44799</v>
      </c>
      <c r="C1020" s="8">
        <v>1032</v>
      </c>
      <c r="D1020" s="8"/>
      <c r="E1020" s="7">
        <v>182</v>
      </c>
      <c r="F1020" s="13" t="s">
        <v>115</v>
      </c>
    </row>
    <row r="1021" spans="1:6" x14ac:dyDescent="0.25">
      <c r="A1021">
        <v>2022</v>
      </c>
      <c r="B1021" s="6">
        <v>44799</v>
      </c>
      <c r="C1021" s="8">
        <v>1033</v>
      </c>
      <c r="D1021" s="8"/>
      <c r="E1021" s="7">
        <v>195.64</v>
      </c>
      <c r="F1021" s="13" t="s">
        <v>115</v>
      </c>
    </row>
    <row r="1022" spans="1:6" x14ac:dyDescent="0.25">
      <c r="A1022">
        <v>2022</v>
      </c>
      <c r="B1022" s="6">
        <v>44799</v>
      </c>
      <c r="C1022" s="8">
        <v>1034</v>
      </c>
      <c r="D1022" s="8"/>
      <c r="E1022" s="7">
        <v>276.16000000000003</v>
      </c>
      <c r="F1022" s="13" t="s">
        <v>115</v>
      </c>
    </row>
    <row r="1023" spans="1:6" x14ac:dyDescent="0.25">
      <c r="A1023">
        <v>2022</v>
      </c>
      <c r="B1023" s="6">
        <v>44799</v>
      </c>
      <c r="C1023" s="8">
        <v>1035</v>
      </c>
      <c r="D1023" s="8"/>
      <c r="E1023" s="7">
        <v>295.27</v>
      </c>
      <c r="F1023" s="13" t="s">
        <v>115</v>
      </c>
    </row>
    <row r="1024" spans="1:6" x14ac:dyDescent="0.25">
      <c r="A1024">
        <v>2022</v>
      </c>
      <c r="B1024" s="6">
        <v>44799</v>
      </c>
      <c r="C1024" s="8">
        <v>1036</v>
      </c>
      <c r="D1024" s="8" t="s">
        <v>8</v>
      </c>
      <c r="E1024" s="7">
        <v>3548531.85</v>
      </c>
      <c r="F1024" s="13" t="s">
        <v>89</v>
      </c>
    </row>
    <row r="1025" spans="1:6" x14ac:dyDescent="0.25">
      <c r="A1025">
        <v>2022</v>
      </c>
      <c r="B1025" s="6">
        <v>44799</v>
      </c>
      <c r="C1025" s="8">
        <v>1037</v>
      </c>
      <c r="D1025" s="8" t="s">
        <v>9</v>
      </c>
      <c r="E1025" s="7">
        <v>104386.46</v>
      </c>
      <c r="F1025" s="13" t="s">
        <v>89</v>
      </c>
    </row>
    <row r="1026" spans="1:6" x14ac:dyDescent="0.25">
      <c r="A1026">
        <v>2022</v>
      </c>
      <c r="B1026" s="6">
        <v>44799</v>
      </c>
      <c r="C1026" s="8">
        <v>1038</v>
      </c>
      <c r="D1026" s="8" t="s">
        <v>164</v>
      </c>
      <c r="E1026" s="7">
        <v>6000</v>
      </c>
      <c r="F1026" s="13" t="s">
        <v>178</v>
      </c>
    </row>
    <row r="1027" spans="1:6" x14ac:dyDescent="0.25">
      <c r="A1027">
        <v>2022</v>
      </c>
      <c r="B1027" s="6">
        <v>44799</v>
      </c>
      <c r="C1027" s="8">
        <v>1039</v>
      </c>
      <c r="D1027" s="8" t="s">
        <v>147</v>
      </c>
      <c r="E1027" s="7">
        <v>155815.51</v>
      </c>
      <c r="F1027" s="14" t="s">
        <v>108</v>
      </c>
    </row>
    <row r="1028" spans="1:6" x14ac:dyDescent="0.25">
      <c r="A1028">
        <v>2022</v>
      </c>
      <c r="B1028" s="6">
        <v>44799</v>
      </c>
      <c r="C1028" s="8">
        <v>1040</v>
      </c>
      <c r="D1028" s="8" t="s">
        <v>170</v>
      </c>
      <c r="E1028" s="7">
        <v>30000</v>
      </c>
      <c r="F1028" s="13" t="s">
        <v>134</v>
      </c>
    </row>
    <row r="1029" spans="1:6" x14ac:dyDescent="0.25">
      <c r="A1029">
        <v>2022</v>
      </c>
      <c r="B1029" s="6">
        <v>44799</v>
      </c>
      <c r="C1029" s="8">
        <v>1041</v>
      </c>
      <c r="D1029" s="8" t="s">
        <v>127</v>
      </c>
      <c r="E1029" s="7">
        <v>100000</v>
      </c>
      <c r="F1029" s="13" t="s">
        <v>134</v>
      </c>
    </row>
    <row r="1030" spans="1:6" x14ac:dyDescent="0.25">
      <c r="A1030">
        <v>2022</v>
      </c>
      <c r="B1030" s="6">
        <v>44799</v>
      </c>
      <c r="C1030" s="8">
        <v>1042</v>
      </c>
      <c r="D1030" s="8" t="s">
        <v>127</v>
      </c>
      <c r="E1030" s="7">
        <v>192000</v>
      </c>
      <c r="F1030" s="13" t="s">
        <v>134</v>
      </c>
    </row>
    <row r="1031" spans="1:6" x14ac:dyDescent="0.25">
      <c r="A1031">
        <v>2022</v>
      </c>
      <c r="B1031" s="6">
        <v>44799</v>
      </c>
      <c r="C1031" s="8">
        <v>1043</v>
      </c>
      <c r="D1031" s="8" t="s">
        <v>127</v>
      </c>
      <c r="E1031" s="7">
        <v>75773.37</v>
      </c>
      <c r="F1031" s="13" t="s">
        <v>134</v>
      </c>
    </row>
    <row r="1032" spans="1:6" x14ac:dyDescent="0.25">
      <c r="A1032">
        <v>2022</v>
      </c>
      <c r="B1032" s="6">
        <v>44799</v>
      </c>
      <c r="C1032" s="8">
        <v>1044</v>
      </c>
      <c r="D1032" s="8" t="s">
        <v>127</v>
      </c>
      <c r="E1032" s="7">
        <v>300000</v>
      </c>
      <c r="F1032" s="13" t="s">
        <v>134</v>
      </c>
    </row>
    <row r="1033" spans="1:6" x14ac:dyDescent="0.25">
      <c r="A1033">
        <v>2022</v>
      </c>
      <c r="B1033" s="6">
        <v>44799</v>
      </c>
      <c r="C1033" s="8">
        <v>1045</v>
      </c>
      <c r="D1033" s="8" t="s">
        <v>127</v>
      </c>
      <c r="E1033" s="7">
        <v>31026.16</v>
      </c>
      <c r="F1033" s="13" t="s">
        <v>134</v>
      </c>
    </row>
    <row r="1034" spans="1:6" x14ac:dyDescent="0.25">
      <c r="A1034">
        <v>2022</v>
      </c>
      <c r="B1034" s="6">
        <v>44799</v>
      </c>
      <c r="C1034" s="8">
        <v>1046</v>
      </c>
      <c r="D1034" s="8" t="s">
        <v>127</v>
      </c>
      <c r="E1034" s="7">
        <v>37248.5</v>
      </c>
      <c r="F1034" s="13" t="s">
        <v>134</v>
      </c>
    </row>
    <row r="1035" spans="1:6" x14ac:dyDescent="0.25">
      <c r="A1035">
        <v>2022</v>
      </c>
      <c r="B1035" s="6">
        <v>44799</v>
      </c>
      <c r="C1035" s="8">
        <v>1047</v>
      </c>
      <c r="D1035" s="8" t="s">
        <v>127</v>
      </c>
      <c r="E1035" s="7">
        <v>108000</v>
      </c>
      <c r="F1035" s="13" t="s">
        <v>134</v>
      </c>
    </row>
    <row r="1036" spans="1:6" x14ac:dyDescent="0.25">
      <c r="A1036">
        <v>2022</v>
      </c>
      <c r="B1036" s="6">
        <v>44799</v>
      </c>
      <c r="C1036" s="8">
        <v>1048</v>
      </c>
      <c r="D1036" s="8" t="s">
        <v>127</v>
      </c>
      <c r="E1036" s="7">
        <v>170758.89</v>
      </c>
      <c r="F1036" s="13" t="s">
        <v>134</v>
      </c>
    </row>
    <row r="1037" spans="1:6" x14ac:dyDescent="0.25">
      <c r="A1037">
        <v>2022</v>
      </c>
      <c r="B1037" s="6">
        <v>44799</v>
      </c>
      <c r="C1037" s="8">
        <v>1049</v>
      </c>
      <c r="D1037" s="8" t="s">
        <v>10</v>
      </c>
      <c r="E1037" s="7">
        <v>350.7</v>
      </c>
      <c r="F1037" s="13" t="s">
        <v>89</v>
      </c>
    </row>
    <row r="1038" spans="1:6" x14ac:dyDescent="0.25">
      <c r="A1038">
        <v>2022</v>
      </c>
      <c r="B1038" s="6">
        <v>44799</v>
      </c>
      <c r="C1038" s="8">
        <v>1050</v>
      </c>
      <c r="D1038" s="8" t="s">
        <v>11</v>
      </c>
      <c r="E1038" s="7">
        <v>1680.91</v>
      </c>
      <c r="F1038" s="13" t="s">
        <v>89</v>
      </c>
    </row>
    <row r="1039" spans="1:6" x14ac:dyDescent="0.25">
      <c r="A1039">
        <v>2022</v>
      </c>
      <c r="B1039" s="6">
        <v>44799</v>
      </c>
      <c r="C1039" s="8">
        <v>1051</v>
      </c>
      <c r="D1039" s="8" t="s">
        <v>12</v>
      </c>
      <c r="E1039" s="7">
        <v>1657.67</v>
      </c>
      <c r="F1039" s="13" t="s">
        <v>89</v>
      </c>
    </row>
    <row r="1040" spans="1:6" x14ac:dyDescent="0.25">
      <c r="A1040">
        <v>2022</v>
      </c>
      <c r="B1040" s="6">
        <v>44803</v>
      </c>
      <c r="C1040" s="8">
        <v>1052</v>
      </c>
      <c r="D1040" s="8" t="s">
        <v>127</v>
      </c>
      <c r="E1040" s="7">
        <v>30000</v>
      </c>
      <c r="F1040" s="13" t="s">
        <v>134</v>
      </c>
    </row>
    <row r="1041" spans="1:6" x14ac:dyDescent="0.25">
      <c r="A1041">
        <v>2022</v>
      </c>
      <c r="B1041" s="6">
        <v>44805</v>
      </c>
      <c r="C1041" s="8">
        <v>1053</v>
      </c>
      <c r="D1041" s="8" t="s">
        <v>127</v>
      </c>
      <c r="E1041" s="7">
        <v>85000</v>
      </c>
      <c r="F1041" s="13" t="s">
        <v>134</v>
      </c>
    </row>
    <row r="1042" spans="1:6" x14ac:dyDescent="0.25">
      <c r="A1042">
        <v>2022</v>
      </c>
      <c r="B1042" s="6">
        <v>44812</v>
      </c>
      <c r="C1042" s="8">
        <v>1054</v>
      </c>
      <c r="D1042" s="8" t="s">
        <v>8</v>
      </c>
      <c r="E1042" s="7">
        <v>150513.29999999999</v>
      </c>
      <c r="F1042" s="14" t="s">
        <v>94</v>
      </c>
    </row>
    <row r="1043" spans="1:6" x14ac:dyDescent="0.25">
      <c r="A1043">
        <v>2022</v>
      </c>
      <c r="B1043" s="6">
        <v>44813</v>
      </c>
      <c r="C1043" s="8">
        <v>1055</v>
      </c>
      <c r="D1043" s="8" t="s">
        <v>68</v>
      </c>
      <c r="E1043" s="7">
        <v>120000</v>
      </c>
      <c r="F1043" s="14" t="s">
        <v>172</v>
      </c>
    </row>
    <row r="1044" spans="1:6" x14ac:dyDescent="0.25">
      <c r="A1044">
        <v>2022</v>
      </c>
      <c r="B1044" s="6">
        <v>44813</v>
      </c>
      <c r="C1044" s="8">
        <v>1056</v>
      </c>
      <c r="D1044" s="8" t="s">
        <v>170</v>
      </c>
      <c r="E1044" s="7">
        <v>800000</v>
      </c>
      <c r="F1044" s="14" t="s">
        <v>172</v>
      </c>
    </row>
    <row r="1045" spans="1:6" x14ac:dyDescent="0.25">
      <c r="A1045">
        <v>2022</v>
      </c>
      <c r="B1045" s="6">
        <v>44816</v>
      </c>
      <c r="C1045" s="8">
        <v>1058</v>
      </c>
      <c r="D1045" s="8" t="s">
        <v>127</v>
      </c>
      <c r="E1045" s="7">
        <v>54000</v>
      </c>
      <c r="F1045" s="13" t="s">
        <v>134</v>
      </c>
    </row>
    <row r="1046" spans="1:6" x14ac:dyDescent="0.25">
      <c r="A1046">
        <v>2022</v>
      </c>
      <c r="B1046" s="6">
        <v>44816</v>
      </c>
      <c r="C1046" s="8">
        <v>1059</v>
      </c>
      <c r="D1046" s="8" t="s">
        <v>127</v>
      </c>
      <c r="E1046" s="7">
        <v>160000</v>
      </c>
      <c r="F1046" s="13" t="s">
        <v>134</v>
      </c>
    </row>
    <row r="1047" spans="1:6" x14ac:dyDescent="0.25">
      <c r="A1047">
        <v>2022</v>
      </c>
      <c r="B1047" s="6">
        <v>44816</v>
      </c>
      <c r="C1047" s="8">
        <v>1060</v>
      </c>
      <c r="D1047" s="8" t="s">
        <v>127</v>
      </c>
      <c r="E1047" s="7">
        <v>59725.440000000002</v>
      </c>
      <c r="F1047" s="13" t="s">
        <v>134</v>
      </c>
    </row>
    <row r="1048" spans="1:6" x14ac:dyDescent="0.25">
      <c r="A1048">
        <v>2022</v>
      </c>
      <c r="B1048" s="6">
        <v>44816</v>
      </c>
      <c r="C1048" s="8">
        <v>1061</v>
      </c>
      <c r="D1048" s="8" t="s">
        <v>127</v>
      </c>
      <c r="E1048" s="7">
        <v>90000</v>
      </c>
      <c r="F1048" s="13" t="s">
        <v>134</v>
      </c>
    </row>
    <row r="1049" spans="1:6" x14ac:dyDescent="0.25">
      <c r="A1049">
        <v>2022</v>
      </c>
      <c r="B1049" s="6">
        <v>44816</v>
      </c>
      <c r="C1049" s="8">
        <v>1062</v>
      </c>
      <c r="D1049" s="8" t="s">
        <v>127</v>
      </c>
      <c r="E1049" s="7">
        <v>90619.74</v>
      </c>
      <c r="F1049" s="13" t="s">
        <v>134</v>
      </c>
    </row>
    <row r="1050" spans="1:6" x14ac:dyDescent="0.25">
      <c r="A1050">
        <v>2022</v>
      </c>
      <c r="B1050" s="6">
        <v>44816</v>
      </c>
      <c r="C1050" s="8">
        <v>1063</v>
      </c>
      <c r="D1050" s="8" t="s">
        <v>127</v>
      </c>
      <c r="E1050" s="7">
        <v>62800</v>
      </c>
      <c r="F1050" s="13" t="s">
        <v>134</v>
      </c>
    </row>
    <row r="1051" spans="1:6" x14ac:dyDescent="0.25">
      <c r="A1051">
        <v>2022</v>
      </c>
      <c r="B1051" s="6">
        <v>44818</v>
      </c>
      <c r="C1051" s="8">
        <v>1064</v>
      </c>
      <c r="D1051" s="8" t="s">
        <v>170</v>
      </c>
      <c r="E1051" s="7">
        <v>100000</v>
      </c>
      <c r="F1051" s="13" t="s">
        <v>134</v>
      </c>
    </row>
    <row r="1052" spans="1:6" x14ac:dyDescent="0.25">
      <c r="A1052">
        <v>2022</v>
      </c>
      <c r="B1052" s="6">
        <v>44818</v>
      </c>
      <c r="C1052" s="8">
        <v>1065</v>
      </c>
      <c r="D1052" s="8" t="s">
        <v>170</v>
      </c>
      <c r="E1052" s="7">
        <v>102900</v>
      </c>
      <c r="F1052" s="13" t="s">
        <v>134</v>
      </c>
    </row>
    <row r="1053" spans="1:6" x14ac:dyDescent="0.25">
      <c r="A1053">
        <v>2022</v>
      </c>
      <c r="B1053" s="6">
        <v>44818</v>
      </c>
      <c r="C1053" s="8">
        <v>1066</v>
      </c>
      <c r="D1053" s="8" t="s">
        <v>127</v>
      </c>
      <c r="E1053" s="7">
        <v>58000</v>
      </c>
      <c r="F1053" s="13" t="s">
        <v>134</v>
      </c>
    </row>
    <row r="1054" spans="1:6" x14ac:dyDescent="0.25">
      <c r="A1054">
        <v>2022</v>
      </c>
      <c r="B1054" s="6">
        <v>44818</v>
      </c>
      <c r="C1054" s="8">
        <v>1067</v>
      </c>
      <c r="D1054" s="8" t="s">
        <v>127</v>
      </c>
      <c r="E1054" s="7">
        <v>200000</v>
      </c>
      <c r="F1054" s="13" t="s">
        <v>134</v>
      </c>
    </row>
    <row r="1055" spans="1:6" x14ac:dyDescent="0.25">
      <c r="A1055">
        <v>2022</v>
      </c>
      <c r="B1055" s="6">
        <v>44818</v>
      </c>
      <c r="C1055" s="8">
        <v>1068</v>
      </c>
      <c r="D1055" s="8" t="s">
        <v>127</v>
      </c>
      <c r="E1055" s="7">
        <v>277700</v>
      </c>
      <c r="F1055" s="13" t="s">
        <v>134</v>
      </c>
    </row>
    <row r="1056" spans="1:6" x14ac:dyDescent="0.25">
      <c r="A1056">
        <v>2022</v>
      </c>
      <c r="B1056" s="6">
        <v>44818</v>
      </c>
      <c r="C1056" s="8">
        <v>1069</v>
      </c>
      <c r="D1056" s="8" t="s">
        <v>127</v>
      </c>
      <c r="E1056" s="7">
        <v>115700</v>
      </c>
      <c r="F1056" s="13" t="s">
        <v>134</v>
      </c>
    </row>
    <row r="1057" spans="1:6" x14ac:dyDescent="0.25">
      <c r="A1057">
        <v>2022</v>
      </c>
      <c r="B1057" s="6">
        <v>44818</v>
      </c>
      <c r="C1057" s="8">
        <v>1070</v>
      </c>
      <c r="D1057" s="8" t="s">
        <v>8</v>
      </c>
      <c r="E1057" s="7">
        <v>32459.49</v>
      </c>
      <c r="F1057" s="14" t="s">
        <v>93</v>
      </c>
    </row>
    <row r="1058" spans="1:6" x14ac:dyDescent="0.25">
      <c r="A1058">
        <v>2022</v>
      </c>
      <c r="B1058" s="6">
        <v>44819</v>
      </c>
      <c r="C1058" s="8">
        <v>1071</v>
      </c>
      <c r="D1058" s="8" t="s">
        <v>127</v>
      </c>
      <c r="E1058" s="7">
        <v>1000000</v>
      </c>
      <c r="F1058" s="14" t="s">
        <v>172</v>
      </c>
    </row>
    <row r="1059" spans="1:6" x14ac:dyDescent="0.25">
      <c r="A1059">
        <v>2022</v>
      </c>
      <c r="B1059" s="6">
        <v>44819</v>
      </c>
      <c r="C1059" s="8">
        <v>1072</v>
      </c>
      <c r="D1059" s="8"/>
      <c r="E1059" s="7">
        <v>1773.65</v>
      </c>
      <c r="F1059" s="14" t="s">
        <v>104</v>
      </c>
    </row>
    <row r="1060" spans="1:6" x14ac:dyDescent="0.25">
      <c r="A1060">
        <v>2022</v>
      </c>
      <c r="B1060" s="6">
        <v>44819</v>
      </c>
      <c r="C1060" s="8">
        <v>1073</v>
      </c>
      <c r="D1060" s="8"/>
      <c r="E1060" s="7">
        <v>1773.65</v>
      </c>
      <c r="F1060" s="14" t="s">
        <v>104</v>
      </c>
    </row>
    <row r="1061" spans="1:6" x14ac:dyDescent="0.25">
      <c r="A1061">
        <v>2022</v>
      </c>
      <c r="B1061" s="6">
        <v>44819</v>
      </c>
      <c r="C1061" s="8">
        <v>1074</v>
      </c>
      <c r="D1061" s="8"/>
      <c r="E1061" s="7">
        <v>1773.65</v>
      </c>
      <c r="F1061" s="14" t="s">
        <v>104</v>
      </c>
    </row>
    <row r="1062" spans="1:6" x14ac:dyDescent="0.25">
      <c r="A1062">
        <v>2022</v>
      </c>
      <c r="B1062" s="6">
        <v>44819</v>
      </c>
      <c r="C1062" s="8">
        <v>1075</v>
      </c>
      <c r="D1062" s="8"/>
      <c r="E1062" s="7">
        <v>3983</v>
      </c>
      <c r="F1062" s="13" t="s">
        <v>90</v>
      </c>
    </row>
    <row r="1063" spans="1:6" x14ac:dyDescent="0.25">
      <c r="A1063">
        <v>2022</v>
      </c>
      <c r="B1063" s="6">
        <v>44819</v>
      </c>
      <c r="C1063" s="8">
        <v>1076</v>
      </c>
      <c r="D1063" s="8"/>
      <c r="E1063" s="7">
        <v>900</v>
      </c>
      <c r="F1063" s="13" t="s">
        <v>90</v>
      </c>
    </row>
    <row r="1064" spans="1:6" x14ac:dyDescent="0.25">
      <c r="A1064">
        <v>2022</v>
      </c>
      <c r="B1064" s="6">
        <v>44819</v>
      </c>
      <c r="C1064" s="8">
        <v>1077</v>
      </c>
      <c r="D1064" s="8"/>
      <c r="E1064" s="7">
        <v>569</v>
      </c>
      <c r="F1064" s="13" t="s">
        <v>90</v>
      </c>
    </row>
    <row r="1065" spans="1:6" x14ac:dyDescent="0.25">
      <c r="A1065">
        <v>2022</v>
      </c>
      <c r="B1065" s="6">
        <v>44819</v>
      </c>
      <c r="C1065" s="8">
        <v>1078</v>
      </c>
      <c r="D1065" s="8"/>
      <c r="E1065" s="7">
        <v>569</v>
      </c>
      <c r="F1065" s="13" t="s">
        <v>90</v>
      </c>
    </row>
    <row r="1066" spans="1:6" x14ac:dyDescent="0.25">
      <c r="A1066">
        <v>2022</v>
      </c>
      <c r="B1066" s="6">
        <v>44819</v>
      </c>
      <c r="C1066" s="8">
        <v>1079</v>
      </c>
      <c r="D1066" s="8"/>
      <c r="E1066" s="7">
        <v>3983</v>
      </c>
      <c r="F1066" s="13" t="s">
        <v>90</v>
      </c>
    </row>
    <row r="1067" spans="1:6" x14ac:dyDescent="0.25">
      <c r="A1067">
        <v>2022</v>
      </c>
      <c r="B1067" s="6">
        <v>44819</v>
      </c>
      <c r="C1067" s="8">
        <v>1080</v>
      </c>
      <c r="D1067" s="8"/>
      <c r="E1067" s="7">
        <v>5118</v>
      </c>
      <c r="F1067" s="13" t="s">
        <v>90</v>
      </c>
    </row>
    <row r="1068" spans="1:6" x14ac:dyDescent="0.25">
      <c r="A1068">
        <v>2022</v>
      </c>
      <c r="B1068" s="6">
        <v>44819</v>
      </c>
      <c r="C1068" s="8">
        <v>1081</v>
      </c>
      <c r="D1068" s="8"/>
      <c r="E1068" s="7">
        <v>4552</v>
      </c>
      <c r="F1068" s="13" t="s">
        <v>90</v>
      </c>
    </row>
    <row r="1069" spans="1:6" x14ac:dyDescent="0.25">
      <c r="A1069">
        <v>2022</v>
      </c>
      <c r="B1069" s="6">
        <v>44819</v>
      </c>
      <c r="C1069" s="8">
        <v>1082</v>
      </c>
      <c r="D1069" s="8"/>
      <c r="E1069" s="7">
        <v>1151</v>
      </c>
      <c r="F1069" s="13" t="s">
        <v>90</v>
      </c>
    </row>
    <row r="1070" spans="1:6" x14ac:dyDescent="0.25">
      <c r="A1070">
        <v>2022</v>
      </c>
      <c r="B1070" s="6">
        <v>44820</v>
      </c>
      <c r="C1070" s="8">
        <v>1083</v>
      </c>
      <c r="D1070" s="8" t="s">
        <v>127</v>
      </c>
      <c r="E1070" s="7">
        <v>104230.08</v>
      </c>
      <c r="F1070" s="13" t="s">
        <v>134</v>
      </c>
    </row>
    <row r="1071" spans="1:6" x14ac:dyDescent="0.25">
      <c r="A1071">
        <v>2022</v>
      </c>
      <c r="B1071" s="6">
        <v>44820</v>
      </c>
      <c r="C1071" s="8">
        <v>1084</v>
      </c>
      <c r="D1071" s="8" t="s">
        <v>127</v>
      </c>
      <c r="E1071" s="7">
        <v>59986.9</v>
      </c>
      <c r="F1071" s="13" t="s">
        <v>134</v>
      </c>
    </row>
    <row r="1072" spans="1:6" x14ac:dyDescent="0.25">
      <c r="A1072">
        <v>2022</v>
      </c>
      <c r="B1072" s="6">
        <v>44820</v>
      </c>
      <c r="C1072" s="8">
        <v>1085</v>
      </c>
      <c r="D1072" s="8" t="s">
        <v>127</v>
      </c>
      <c r="E1072" s="7">
        <v>110000</v>
      </c>
      <c r="F1072" s="13" t="s">
        <v>134</v>
      </c>
    </row>
    <row r="1073" spans="1:6" x14ac:dyDescent="0.25">
      <c r="A1073">
        <v>2022</v>
      </c>
      <c r="B1073" s="6">
        <v>44820</v>
      </c>
      <c r="C1073" s="8">
        <v>1086</v>
      </c>
      <c r="D1073" s="8" t="s">
        <v>15</v>
      </c>
      <c r="E1073" s="7">
        <v>59474.31</v>
      </c>
      <c r="F1073" s="14" t="s">
        <v>95</v>
      </c>
    </row>
    <row r="1074" spans="1:6" x14ac:dyDescent="0.25">
      <c r="A1074">
        <v>2022</v>
      </c>
      <c r="B1074" s="6">
        <v>44820</v>
      </c>
      <c r="C1074" s="8">
        <v>1087</v>
      </c>
      <c r="D1074" s="8" t="s">
        <v>15</v>
      </c>
      <c r="E1074" s="7">
        <v>1191423.02</v>
      </c>
      <c r="F1074" s="14" t="s">
        <v>95</v>
      </c>
    </row>
    <row r="1075" spans="1:6" x14ac:dyDescent="0.25">
      <c r="A1075">
        <v>2022</v>
      </c>
      <c r="B1075" s="6">
        <v>44823</v>
      </c>
      <c r="C1075" s="8">
        <v>1088</v>
      </c>
      <c r="D1075" s="8"/>
      <c r="E1075" s="7">
        <v>155.33000000000001</v>
      </c>
      <c r="F1075" s="13" t="s">
        <v>225</v>
      </c>
    </row>
    <row r="1076" spans="1:6" x14ac:dyDescent="0.25">
      <c r="A1076">
        <v>2022</v>
      </c>
      <c r="B1076" s="6">
        <v>44823</v>
      </c>
      <c r="C1076" s="8">
        <v>1089</v>
      </c>
      <c r="D1076" s="8" t="s">
        <v>13</v>
      </c>
      <c r="E1076" s="7">
        <v>147559.42000000001</v>
      </c>
      <c r="F1076" s="13" t="s">
        <v>107</v>
      </c>
    </row>
    <row r="1077" spans="1:6" x14ac:dyDescent="0.25">
      <c r="A1077">
        <v>2022</v>
      </c>
      <c r="B1077" s="6">
        <v>44823</v>
      </c>
      <c r="C1077" s="8">
        <v>1090</v>
      </c>
      <c r="D1077" s="8" t="s">
        <v>13</v>
      </c>
      <c r="E1077" s="7">
        <v>35599.410000000003</v>
      </c>
      <c r="F1077" s="13" t="s">
        <v>107</v>
      </c>
    </row>
    <row r="1078" spans="1:6" x14ac:dyDescent="0.25">
      <c r="A1078">
        <v>2022</v>
      </c>
      <c r="B1078" s="6">
        <v>44824</v>
      </c>
      <c r="C1078" s="8">
        <v>1091</v>
      </c>
      <c r="D1078" s="8" t="s">
        <v>8</v>
      </c>
      <c r="E1078" s="7">
        <v>10322798.99</v>
      </c>
      <c r="F1078" s="13" t="s">
        <v>90</v>
      </c>
    </row>
    <row r="1079" spans="1:6" x14ac:dyDescent="0.25">
      <c r="A1079">
        <v>2022</v>
      </c>
      <c r="B1079" s="6">
        <v>44824</v>
      </c>
      <c r="C1079" s="8">
        <v>1092</v>
      </c>
      <c r="D1079" s="8"/>
      <c r="E1079" s="7">
        <v>5121</v>
      </c>
      <c r="F1079" s="13" t="s">
        <v>90</v>
      </c>
    </row>
    <row r="1080" spans="1:6" x14ac:dyDescent="0.25">
      <c r="A1080">
        <v>2022</v>
      </c>
      <c r="B1080" s="6">
        <v>44824</v>
      </c>
      <c r="C1080" s="8">
        <v>1093</v>
      </c>
      <c r="D1080" s="8"/>
      <c r="E1080" s="7">
        <v>455</v>
      </c>
      <c r="F1080" s="13" t="s">
        <v>225</v>
      </c>
    </row>
    <row r="1081" spans="1:6" x14ac:dyDescent="0.25">
      <c r="A1081">
        <v>2022</v>
      </c>
      <c r="B1081" s="6">
        <v>44824</v>
      </c>
      <c r="C1081" s="8">
        <v>1094</v>
      </c>
      <c r="D1081" s="8" t="s">
        <v>174</v>
      </c>
      <c r="E1081" s="7">
        <v>46.71</v>
      </c>
      <c r="F1081" s="13"/>
    </row>
    <row r="1082" spans="1:6" x14ac:dyDescent="0.25">
      <c r="A1082">
        <v>2022</v>
      </c>
      <c r="B1082" s="6">
        <v>44824</v>
      </c>
      <c r="C1082" s="8">
        <v>1095</v>
      </c>
      <c r="D1082" s="8"/>
      <c r="E1082" s="7">
        <v>940</v>
      </c>
      <c r="F1082" s="13" t="s">
        <v>225</v>
      </c>
    </row>
    <row r="1083" spans="1:6" x14ac:dyDescent="0.25">
      <c r="A1083">
        <v>2022</v>
      </c>
      <c r="B1083" s="6">
        <v>44824</v>
      </c>
      <c r="C1083" s="8">
        <v>1096</v>
      </c>
      <c r="D1083" s="8"/>
      <c r="E1083" s="7">
        <v>655</v>
      </c>
      <c r="F1083" s="13" t="s">
        <v>225</v>
      </c>
    </row>
    <row r="1084" spans="1:6" x14ac:dyDescent="0.25">
      <c r="A1084">
        <v>2022</v>
      </c>
      <c r="B1084" s="6">
        <v>44824</v>
      </c>
      <c r="C1084" s="8">
        <v>1097</v>
      </c>
      <c r="D1084" s="8" t="s">
        <v>200</v>
      </c>
      <c r="E1084" s="7">
        <v>200</v>
      </c>
      <c r="F1084" s="13" t="s">
        <v>223</v>
      </c>
    </row>
    <row r="1085" spans="1:6" x14ac:dyDescent="0.25">
      <c r="A1085">
        <v>2022</v>
      </c>
      <c r="B1085" s="6">
        <v>44824</v>
      </c>
      <c r="C1085" s="8">
        <v>1098</v>
      </c>
      <c r="D1085" s="8" t="s">
        <v>201</v>
      </c>
      <c r="E1085" s="7">
        <v>200</v>
      </c>
      <c r="F1085" s="13" t="s">
        <v>223</v>
      </c>
    </row>
    <row r="1086" spans="1:6" x14ac:dyDescent="0.25">
      <c r="A1086">
        <v>2022</v>
      </c>
      <c r="B1086" s="6">
        <v>44824</v>
      </c>
      <c r="C1086" s="8">
        <v>1099</v>
      </c>
      <c r="D1086" s="8" t="s">
        <v>202</v>
      </c>
      <c r="E1086" s="7">
        <v>200</v>
      </c>
      <c r="F1086" s="13" t="s">
        <v>223</v>
      </c>
    </row>
    <row r="1087" spans="1:6" x14ac:dyDescent="0.25">
      <c r="A1087">
        <v>2022</v>
      </c>
      <c r="B1087" s="6">
        <v>44824</v>
      </c>
      <c r="C1087" s="8">
        <v>1100</v>
      </c>
      <c r="D1087" s="8"/>
      <c r="E1087" s="7">
        <v>455</v>
      </c>
      <c r="F1087" s="13" t="s">
        <v>225</v>
      </c>
    </row>
    <row r="1088" spans="1:6" x14ac:dyDescent="0.25">
      <c r="A1088">
        <v>2022</v>
      </c>
      <c r="B1088" s="6">
        <v>44824</v>
      </c>
      <c r="C1088" s="8">
        <v>1101</v>
      </c>
      <c r="D1088" s="8"/>
      <c r="E1088" s="7">
        <v>910</v>
      </c>
      <c r="F1088" s="13" t="s">
        <v>225</v>
      </c>
    </row>
    <row r="1089" spans="1:6" x14ac:dyDescent="0.25">
      <c r="A1089">
        <v>2022</v>
      </c>
      <c r="B1089" s="6">
        <v>44824</v>
      </c>
      <c r="C1089" s="8">
        <v>1102</v>
      </c>
      <c r="D1089" s="8"/>
      <c r="E1089" s="7">
        <v>940</v>
      </c>
      <c r="F1089" s="13" t="s">
        <v>225</v>
      </c>
    </row>
    <row r="1090" spans="1:6" x14ac:dyDescent="0.25">
      <c r="A1090">
        <v>2022</v>
      </c>
      <c r="B1090" s="6">
        <v>44824</v>
      </c>
      <c r="C1090" s="8">
        <v>1103</v>
      </c>
      <c r="D1090" s="8"/>
      <c r="E1090" s="7">
        <v>1410</v>
      </c>
      <c r="F1090" s="13" t="s">
        <v>225</v>
      </c>
    </row>
    <row r="1091" spans="1:6" x14ac:dyDescent="0.25">
      <c r="A1091">
        <v>2022</v>
      </c>
      <c r="B1091" s="6">
        <v>44824</v>
      </c>
      <c r="C1091" s="8">
        <v>1104</v>
      </c>
      <c r="D1091" s="8" t="s">
        <v>203</v>
      </c>
      <c r="E1091" s="7">
        <v>200</v>
      </c>
      <c r="F1091" s="13" t="s">
        <v>223</v>
      </c>
    </row>
    <row r="1092" spans="1:6" x14ac:dyDescent="0.25">
      <c r="A1092">
        <v>2022</v>
      </c>
      <c r="B1092" s="6">
        <v>44824</v>
      </c>
      <c r="C1092" s="8">
        <v>1105</v>
      </c>
      <c r="D1092" s="8"/>
      <c r="E1092" s="7">
        <v>1365</v>
      </c>
      <c r="F1092" s="13" t="s">
        <v>225</v>
      </c>
    </row>
    <row r="1093" spans="1:6" x14ac:dyDescent="0.25">
      <c r="A1093">
        <v>2022</v>
      </c>
      <c r="B1093" s="6">
        <v>44824</v>
      </c>
      <c r="C1093" s="8">
        <v>1106</v>
      </c>
      <c r="D1093" s="8"/>
      <c r="E1093" s="7">
        <v>577.29</v>
      </c>
      <c r="F1093" s="13" t="s">
        <v>225</v>
      </c>
    </row>
    <row r="1094" spans="1:6" x14ac:dyDescent="0.25">
      <c r="A1094">
        <v>2022</v>
      </c>
      <c r="B1094" s="6">
        <v>44824</v>
      </c>
      <c r="C1094" s="8">
        <v>1107</v>
      </c>
      <c r="D1094" s="8"/>
      <c r="E1094" s="7">
        <v>284.39999999999998</v>
      </c>
      <c r="F1094" s="13" t="s">
        <v>225</v>
      </c>
    </row>
    <row r="1095" spans="1:6" x14ac:dyDescent="0.25">
      <c r="A1095">
        <v>2022</v>
      </c>
      <c r="B1095" s="6">
        <v>44825</v>
      </c>
      <c r="C1095" s="8">
        <v>1108</v>
      </c>
      <c r="D1095" s="8" t="s">
        <v>127</v>
      </c>
      <c r="E1095" s="7">
        <v>149000</v>
      </c>
      <c r="F1095" s="13" t="s">
        <v>134</v>
      </c>
    </row>
    <row r="1096" spans="1:6" x14ac:dyDescent="0.25">
      <c r="A1096">
        <v>2022</v>
      </c>
      <c r="B1096" s="6">
        <v>44825</v>
      </c>
      <c r="C1096" s="8">
        <v>1109</v>
      </c>
      <c r="D1096" s="8" t="s">
        <v>127</v>
      </c>
      <c r="E1096" s="7">
        <v>47000</v>
      </c>
      <c r="F1096" s="13" t="s">
        <v>134</v>
      </c>
    </row>
    <row r="1097" spans="1:6" x14ac:dyDescent="0.25">
      <c r="A1097">
        <v>2022</v>
      </c>
      <c r="B1097" s="6">
        <v>44825</v>
      </c>
      <c r="C1097" s="8">
        <v>1110</v>
      </c>
      <c r="D1097" s="8" t="s">
        <v>127</v>
      </c>
      <c r="E1097" s="7">
        <v>124000</v>
      </c>
      <c r="F1097" s="13" t="s">
        <v>134</v>
      </c>
    </row>
    <row r="1098" spans="1:6" x14ac:dyDescent="0.25">
      <c r="A1098">
        <v>2022</v>
      </c>
      <c r="B1098" s="6">
        <v>44825</v>
      </c>
      <c r="C1098" s="8">
        <v>1111</v>
      </c>
      <c r="D1098" s="8" t="s">
        <v>127</v>
      </c>
      <c r="E1098" s="7">
        <v>286569.65999999997</v>
      </c>
      <c r="F1098" s="13" t="s">
        <v>134</v>
      </c>
    </row>
    <row r="1099" spans="1:6" x14ac:dyDescent="0.25">
      <c r="A1099">
        <v>2022</v>
      </c>
      <c r="B1099" s="6">
        <v>44825</v>
      </c>
      <c r="C1099" s="8">
        <v>1112</v>
      </c>
      <c r="D1099" s="8" t="s">
        <v>127</v>
      </c>
      <c r="E1099" s="7">
        <v>150000</v>
      </c>
      <c r="F1099" s="13" t="s">
        <v>134</v>
      </c>
    </row>
    <row r="1100" spans="1:6" x14ac:dyDescent="0.25">
      <c r="A1100">
        <v>2022</v>
      </c>
      <c r="B1100" s="6">
        <v>44825</v>
      </c>
      <c r="C1100" s="8">
        <v>1113</v>
      </c>
      <c r="D1100" s="8" t="s">
        <v>127</v>
      </c>
      <c r="E1100" s="7">
        <v>150000</v>
      </c>
      <c r="F1100" s="13" t="s">
        <v>134</v>
      </c>
    </row>
    <row r="1101" spans="1:6" x14ac:dyDescent="0.25">
      <c r="A1101">
        <v>2022</v>
      </c>
      <c r="B1101" s="6">
        <v>44825</v>
      </c>
      <c r="C1101" s="8">
        <v>1114</v>
      </c>
      <c r="D1101" s="8" t="s">
        <v>204</v>
      </c>
      <c r="E1101" s="7">
        <v>73800</v>
      </c>
      <c r="F1101" s="13" t="s">
        <v>134</v>
      </c>
    </row>
    <row r="1102" spans="1:6" x14ac:dyDescent="0.25">
      <c r="A1102">
        <v>2022</v>
      </c>
      <c r="B1102" s="6">
        <v>44826</v>
      </c>
      <c r="C1102" s="8">
        <v>1115</v>
      </c>
      <c r="D1102" s="8" t="s">
        <v>8</v>
      </c>
      <c r="E1102" s="7">
        <v>3173600</v>
      </c>
      <c r="F1102" s="13" t="s">
        <v>223</v>
      </c>
    </row>
    <row r="1103" spans="1:6" x14ac:dyDescent="0.25">
      <c r="A1103">
        <v>2022</v>
      </c>
      <c r="B1103" s="6">
        <v>44826</v>
      </c>
      <c r="C1103" s="8">
        <v>1116</v>
      </c>
      <c r="D1103" s="8" t="s">
        <v>8</v>
      </c>
      <c r="E1103" s="7">
        <v>7554400</v>
      </c>
      <c r="F1103" s="13" t="s">
        <v>225</v>
      </c>
    </row>
    <row r="1104" spans="1:6" x14ac:dyDescent="0.25">
      <c r="A1104">
        <v>2022</v>
      </c>
      <c r="B1104" s="6">
        <v>44827</v>
      </c>
      <c r="C1104" s="8">
        <v>1117</v>
      </c>
      <c r="D1104" s="8" t="s">
        <v>13</v>
      </c>
      <c r="E1104" s="7">
        <v>2215272.91</v>
      </c>
      <c r="F1104" s="13" t="s">
        <v>91</v>
      </c>
    </row>
    <row r="1105" spans="1:6" x14ac:dyDescent="0.25">
      <c r="A1105">
        <v>2022</v>
      </c>
      <c r="B1105" s="6">
        <v>44827</v>
      </c>
      <c r="C1105" s="8">
        <v>1118</v>
      </c>
      <c r="D1105" s="8" t="s">
        <v>13</v>
      </c>
      <c r="E1105" s="7">
        <v>3853.68</v>
      </c>
      <c r="F1105" s="13" t="s">
        <v>91</v>
      </c>
    </row>
    <row r="1106" spans="1:6" x14ac:dyDescent="0.25">
      <c r="A1106">
        <v>2022</v>
      </c>
      <c r="B1106" s="6">
        <v>44830</v>
      </c>
      <c r="C1106" s="8">
        <v>1123</v>
      </c>
      <c r="D1106" s="8" t="s">
        <v>205</v>
      </c>
      <c r="E1106" s="7">
        <v>38572</v>
      </c>
      <c r="F1106" s="13" t="s">
        <v>135</v>
      </c>
    </row>
    <row r="1107" spans="1:6" x14ac:dyDescent="0.25">
      <c r="A1107">
        <v>2022</v>
      </c>
      <c r="B1107" s="6">
        <v>44830</v>
      </c>
      <c r="C1107" s="8">
        <v>1124</v>
      </c>
      <c r="D1107" s="8" t="s">
        <v>206</v>
      </c>
      <c r="E1107" s="7">
        <v>38200</v>
      </c>
      <c r="F1107" s="13" t="s">
        <v>135</v>
      </c>
    </row>
    <row r="1108" spans="1:6" x14ac:dyDescent="0.25">
      <c r="A1108">
        <v>2022</v>
      </c>
      <c r="B1108" s="6">
        <v>44831</v>
      </c>
      <c r="C1108" s="8">
        <v>1125</v>
      </c>
      <c r="D1108" s="8"/>
      <c r="E1108" s="7">
        <v>1743.31</v>
      </c>
      <c r="F1108" s="13" t="s">
        <v>89</v>
      </c>
    </row>
    <row r="1109" spans="1:6" x14ac:dyDescent="0.25">
      <c r="A1109">
        <v>2022</v>
      </c>
      <c r="B1109" s="6">
        <v>44831</v>
      </c>
      <c r="C1109" s="8">
        <v>1126</v>
      </c>
      <c r="D1109" s="8"/>
      <c r="E1109" s="7">
        <v>1771.22</v>
      </c>
      <c r="F1109" s="13" t="s">
        <v>89</v>
      </c>
    </row>
    <row r="1110" spans="1:6" x14ac:dyDescent="0.25">
      <c r="A1110">
        <v>2022</v>
      </c>
      <c r="B1110" s="6">
        <v>44831</v>
      </c>
      <c r="C1110" s="8">
        <v>1127</v>
      </c>
      <c r="D1110" s="8"/>
      <c r="E1110" s="7">
        <v>1631.48</v>
      </c>
      <c r="F1110" s="13" t="s">
        <v>89</v>
      </c>
    </row>
    <row r="1111" spans="1:6" x14ac:dyDescent="0.25">
      <c r="A1111">
        <v>2022</v>
      </c>
      <c r="B1111" s="6">
        <v>44831</v>
      </c>
      <c r="C1111" s="8">
        <v>1128</v>
      </c>
      <c r="D1111" s="8"/>
      <c r="E1111" s="7">
        <v>6758.89</v>
      </c>
      <c r="F1111" s="13" t="s">
        <v>91</v>
      </c>
    </row>
    <row r="1112" spans="1:6" x14ac:dyDescent="0.25">
      <c r="A1112">
        <v>2022</v>
      </c>
      <c r="B1112" s="6">
        <v>44831</v>
      </c>
      <c r="C1112" s="8">
        <v>1129</v>
      </c>
      <c r="D1112" s="8" t="s">
        <v>10</v>
      </c>
      <c r="E1112" s="7">
        <v>335.67</v>
      </c>
      <c r="F1112" s="13" t="s">
        <v>89</v>
      </c>
    </row>
    <row r="1113" spans="1:6" x14ac:dyDescent="0.25">
      <c r="A1113">
        <v>2022</v>
      </c>
      <c r="B1113" s="6">
        <v>44831</v>
      </c>
      <c r="C1113" s="8">
        <v>1130</v>
      </c>
      <c r="D1113" s="8" t="s">
        <v>11</v>
      </c>
      <c r="E1113" s="7">
        <v>1676.78</v>
      </c>
      <c r="F1113" s="13" t="s">
        <v>89</v>
      </c>
    </row>
    <row r="1114" spans="1:6" x14ac:dyDescent="0.25">
      <c r="A1114">
        <v>2022</v>
      </c>
      <c r="B1114" s="6">
        <v>44831</v>
      </c>
      <c r="C1114" s="8">
        <v>1131</v>
      </c>
      <c r="D1114" s="8" t="s">
        <v>12</v>
      </c>
      <c r="E1114" s="7">
        <v>1649.34</v>
      </c>
      <c r="F1114" s="13" t="s">
        <v>89</v>
      </c>
    </row>
    <row r="1115" spans="1:6" x14ac:dyDescent="0.25">
      <c r="A1115">
        <v>2022</v>
      </c>
      <c r="B1115" s="6">
        <v>44831</v>
      </c>
      <c r="C1115" s="8">
        <v>1132</v>
      </c>
      <c r="D1115" s="8" t="s">
        <v>8</v>
      </c>
      <c r="E1115" s="7">
        <v>3428340.88</v>
      </c>
      <c r="F1115" s="13" t="s">
        <v>89</v>
      </c>
    </row>
    <row r="1116" spans="1:6" x14ac:dyDescent="0.25">
      <c r="A1116">
        <v>2022</v>
      </c>
      <c r="B1116" s="6">
        <v>44831</v>
      </c>
      <c r="C1116" s="8">
        <v>1133</v>
      </c>
      <c r="D1116" s="8" t="s">
        <v>9</v>
      </c>
      <c r="E1116" s="7">
        <v>105048.88</v>
      </c>
      <c r="F1116" s="13" t="s">
        <v>89</v>
      </c>
    </row>
    <row r="1117" spans="1:6" x14ac:dyDescent="0.25">
      <c r="A1117">
        <v>2022</v>
      </c>
      <c r="B1117" s="6">
        <v>44832</v>
      </c>
      <c r="C1117" s="8">
        <v>1134</v>
      </c>
      <c r="D1117" s="8" t="s">
        <v>170</v>
      </c>
      <c r="E1117" s="7">
        <v>180000</v>
      </c>
      <c r="F1117" s="13" t="s">
        <v>134</v>
      </c>
    </row>
    <row r="1118" spans="1:6" x14ac:dyDescent="0.25">
      <c r="A1118">
        <v>2022</v>
      </c>
      <c r="B1118" s="6">
        <v>44832</v>
      </c>
      <c r="C1118" s="8">
        <v>1135</v>
      </c>
      <c r="D1118" s="8" t="s">
        <v>127</v>
      </c>
      <c r="E1118" s="7">
        <v>47292</v>
      </c>
      <c r="F1118" s="13" t="s">
        <v>134</v>
      </c>
    </row>
    <row r="1119" spans="1:6" x14ac:dyDescent="0.25">
      <c r="A1119">
        <v>2022</v>
      </c>
      <c r="B1119" s="6">
        <v>44832</v>
      </c>
      <c r="C1119" s="8">
        <v>1136</v>
      </c>
      <c r="D1119" s="8" t="s">
        <v>127</v>
      </c>
      <c r="E1119" s="7">
        <v>100000</v>
      </c>
      <c r="F1119" s="13" t="s">
        <v>134</v>
      </c>
    </row>
    <row r="1120" spans="1:6" x14ac:dyDescent="0.25">
      <c r="A1120">
        <v>2022</v>
      </c>
      <c r="B1120" s="6">
        <v>44832</v>
      </c>
      <c r="C1120" s="8">
        <v>1137</v>
      </c>
      <c r="D1120" s="8" t="s">
        <v>8</v>
      </c>
      <c r="E1120" s="7">
        <v>52035.77</v>
      </c>
      <c r="F1120" s="14" t="s">
        <v>94</v>
      </c>
    </row>
    <row r="1121" spans="1:6" x14ac:dyDescent="0.25">
      <c r="A1121">
        <v>2022</v>
      </c>
      <c r="B1121" s="6">
        <v>44833</v>
      </c>
      <c r="C1121" s="8">
        <v>1138</v>
      </c>
      <c r="D1121" s="8" t="s">
        <v>14</v>
      </c>
      <c r="E1121" s="7">
        <v>909.04</v>
      </c>
      <c r="F1121" s="13" t="s">
        <v>101</v>
      </c>
    </row>
    <row r="1122" spans="1:6" x14ac:dyDescent="0.25">
      <c r="A1122">
        <v>2022</v>
      </c>
      <c r="B1122" s="6">
        <v>44833</v>
      </c>
      <c r="C1122" s="8">
        <v>1139</v>
      </c>
      <c r="D1122" s="8" t="s">
        <v>14</v>
      </c>
      <c r="E1122" s="7">
        <v>5098.75</v>
      </c>
      <c r="F1122" s="13" t="s">
        <v>101</v>
      </c>
    </row>
    <row r="1123" spans="1:6" x14ac:dyDescent="0.25">
      <c r="A1123">
        <v>2022</v>
      </c>
      <c r="B1123" s="6">
        <v>44833</v>
      </c>
      <c r="C1123" s="8">
        <v>1140</v>
      </c>
      <c r="D1123" s="8" t="s">
        <v>14</v>
      </c>
      <c r="E1123" s="7">
        <v>4689.8100000000004</v>
      </c>
      <c r="F1123" s="13" t="s">
        <v>101</v>
      </c>
    </row>
    <row r="1124" spans="1:6" x14ac:dyDescent="0.25">
      <c r="A1124">
        <v>2022</v>
      </c>
      <c r="B1124" s="6">
        <v>44833</v>
      </c>
      <c r="C1124" s="8">
        <v>1141</v>
      </c>
      <c r="D1124" s="8" t="s">
        <v>69</v>
      </c>
      <c r="E1124" s="7">
        <v>3275.8</v>
      </c>
      <c r="F1124" s="13" t="s">
        <v>101</v>
      </c>
    </row>
    <row r="1125" spans="1:6" x14ac:dyDescent="0.25">
      <c r="A1125">
        <v>2022</v>
      </c>
      <c r="B1125" s="6">
        <v>44833</v>
      </c>
      <c r="C1125" s="8">
        <v>1142</v>
      </c>
      <c r="D1125" s="8" t="s">
        <v>69</v>
      </c>
      <c r="E1125" s="7">
        <v>3878.63</v>
      </c>
      <c r="F1125" s="13" t="s">
        <v>101</v>
      </c>
    </row>
    <row r="1126" spans="1:6" x14ac:dyDescent="0.25">
      <c r="A1126">
        <v>2022</v>
      </c>
      <c r="B1126" s="6">
        <v>44833</v>
      </c>
      <c r="C1126" s="8">
        <v>1143</v>
      </c>
      <c r="D1126" s="8" t="s">
        <v>69</v>
      </c>
      <c r="E1126" s="7">
        <v>3286.33</v>
      </c>
      <c r="F1126" s="13" t="s">
        <v>101</v>
      </c>
    </row>
    <row r="1127" spans="1:6" x14ac:dyDescent="0.25">
      <c r="A1127">
        <v>2022</v>
      </c>
      <c r="B1127" s="6">
        <v>44833</v>
      </c>
      <c r="C1127" s="8">
        <v>1144</v>
      </c>
      <c r="D1127" s="8" t="s">
        <v>69</v>
      </c>
      <c r="E1127" s="7">
        <v>3649.17</v>
      </c>
      <c r="F1127" s="13" t="s">
        <v>101</v>
      </c>
    </row>
    <row r="1128" spans="1:6" x14ac:dyDescent="0.25">
      <c r="A1128">
        <v>2022</v>
      </c>
      <c r="B1128" s="6">
        <v>44833</v>
      </c>
      <c r="C1128" s="8">
        <v>1145</v>
      </c>
      <c r="D1128" s="8" t="s">
        <v>70</v>
      </c>
      <c r="E1128" s="7">
        <v>8622.07</v>
      </c>
      <c r="F1128" s="13" t="s">
        <v>101</v>
      </c>
    </row>
    <row r="1129" spans="1:6" x14ac:dyDescent="0.25">
      <c r="A1129">
        <v>2022</v>
      </c>
      <c r="B1129" s="6">
        <v>44833</v>
      </c>
      <c r="C1129" s="8">
        <v>1146</v>
      </c>
      <c r="D1129" s="8" t="s">
        <v>70</v>
      </c>
      <c r="E1129" s="7">
        <v>4073.24</v>
      </c>
      <c r="F1129" s="13" t="s">
        <v>101</v>
      </c>
    </row>
    <row r="1130" spans="1:6" x14ac:dyDescent="0.25">
      <c r="A1130">
        <v>2022</v>
      </c>
      <c r="B1130" s="6">
        <v>44833</v>
      </c>
      <c r="C1130" s="8">
        <v>1147</v>
      </c>
      <c r="D1130" s="8" t="s">
        <v>71</v>
      </c>
      <c r="E1130" s="7">
        <v>8480.64</v>
      </c>
      <c r="F1130" s="13" t="s">
        <v>101</v>
      </c>
    </row>
    <row r="1131" spans="1:6" x14ac:dyDescent="0.25">
      <c r="A1131">
        <v>2022</v>
      </c>
      <c r="B1131" s="6">
        <v>44833</v>
      </c>
      <c r="C1131" s="8">
        <v>1148</v>
      </c>
      <c r="D1131" s="8" t="s">
        <v>71</v>
      </c>
      <c r="E1131" s="7">
        <v>1787.14</v>
      </c>
      <c r="F1131" s="13" t="s">
        <v>101</v>
      </c>
    </row>
    <row r="1132" spans="1:6" x14ac:dyDescent="0.25">
      <c r="A1132">
        <v>2022</v>
      </c>
      <c r="B1132" s="6">
        <v>44833</v>
      </c>
      <c r="C1132" s="8">
        <v>1149</v>
      </c>
      <c r="D1132" s="8" t="s">
        <v>71</v>
      </c>
      <c r="E1132" s="7">
        <v>5568</v>
      </c>
      <c r="F1132" s="13" t="s">
        <v>101</v>
      </c>
    </row>
    <row r="1133" spans="1:6" x14ac:dyDescent="0.25">
      <c r="A1133">
        <v>2022</v>
      </c>
      <c r="B1133" s="6">
        <v>44833</v>
      </c>
      <c r="C1133" s="8">
        <v>1150</v>
      </c>
      <c r="D1133" s="8" t="s">
        <v>71</v>
      </c>
      <c r="E1133" s="7">
        <v>595.67999999999995</v>
      </c>
      <c r="F1133" s="13" t="s">
        <v>101</v>
      </c>
    </row>
    <row r="1134" spans="1:6" x14ac:dyDescent="0.25">
      <c r="A1134">
        <v>2022</v>
      </c>
      <c r="B1134" s="6">
        <v>44833</v>
      </c>
      <c r="C1134" s="8">
        <v>1151</v>
      </c>
      <c r="D1134" s="8" t="s">
        <v>35</v>
      </c>
      <c r="E1134" s="7">
        <v>6435.99</v>
      </c>
      <c r="F1134" s="13" t="s">
        <v>101</v>
      </c>
    </row>
    <row r="1135" spans="1:6" x14ac:dyDescent="0.25">
      <c r="A1135">
        <v>2022</v>
      </c>
      <c r="B1135" s="6">
        <v>44833</v>
      </c>
      <c r="C1135" s="8">
        <v>1152</v>
      </c>
      <c r="D1135" s="8" t="s">
        <v>35</v>
      </c>
      <c r="E1135" s="7">
        <v>4479.3599999999997</v>
      </c>
      <c r="F1135" s="13" t="s">
        <v>101</v>
      </c>
    </row>
    <row r="1136" spans="1:6" x14ac:dyDescent="0.25">
      <c r="A1136">
        <v>2022</v>
      </c>
      <c r="B1136" s="6">
        <v>44833</v>
      </c>
      <c r="C1136" s="8">
        <v>1153</v>
      </c>
      <c r="D1136" s="8" t="s">
        <v>35</v>
      </c>
      <c r="E1136" s="7">
        <v>6356.22</v>
      </c>
      <c r="F1136" s="14" t="s">
        <v>101</v>
      </c>
    </row>
    <row r="1137" spans="1:6" x14ac:dyDescent="0.25">
      <c r="A1137">
        <v>2022</v>
      </c>
      <c r="B1137" s="6">
        <v>44833</v>
      </c>
      <c r="C1137" s="8">
        <v>1154</v>
      </c>
      <c r="D1137" s="8" t="s">
        <v>35</v>
      </c>
      <c r="E1137" s="7">
        <v>6805.24</v>
      </c>
      <c r="F1137" s="14" t="s">
        <v>101</v>
      </c>
    </row>
    <row r="1138" spans="1:6" x14ac:dyDescent="0.25">
      <c r="A1138">
        <v>2022</v>
      </c>
      <c r="B1138" s="6">
        <v>44833</v>
      </c>
      <c r="C1138" s="8">
        <v>1155</v>
      </c>
      <c r="D1138" s="8" t="s">
        <v>20</v>
      </c>
      <c r="E1138" s="7">
        <v>52841.3</v>
      </c>
      <c r="F1138" s="14" t="s">
        <v>101</v>
      </c>
    </row>
    <row r="1139" spans="1:6" x14ac:dyDescent="0.25">
      <c r="A1139">
        <v>2022</v>
      </c>
      <c r="B1139" s="6">
        <v>44833</v>
      </c>
      <c r="C1139" s="8">
        <v>1156</v>
      </c>
      <c r="D1139" s="8" t="s">
        <v>20</v>
      </c>
      <c r="E1139" s="7">
        <v>3948.64</v>
      </c>
      <c r="F1139" s="14" t="s">
        <v>101</v>
      </c>
    </row>
    <row r="1140" spans="1:6" x14ac:dyDescent="0.25">
      <c r="A1140">
        <v>2022</v>
      </c>
      <c r="B1140" s="6">
        <v>44833</v>
      </c>
      <c r="C1140" s="8">
        <v>1157</v>
      </c>
      <c r="D1140" s="8" t="s">
        <v>20</v>
      </c>
      <c r="E1140" s="7">
        <v>5171.1400000000003</v>
      </c>
      <c r="F1140" s="14" t="s">
        <v>101</v>
      </c>
    </row>
    <row r="1141" spans="1:6" x14ac:dyDescent="0.25">
      <c r="A1141">
        <v>2022</v>
      </c>
      <c r="B1141" s="6">
        <v>44833</v>
      </c>
      <c r="C1141" s="8">
        <v>1158</v>
      </c>
      <c r="D1141" s="8" t="s">
        <v>132</v>
      </c>
      <c r="E1141" s="7">
        <v>2500000</v>
      </c>
      <c r="F1141" s="14" t="s">
        <v>136</v>
      </c>
    </row>
    <row r="1142" spans="1:6" x14ac:dyDescent="0.25">
      <c r="A1142">
        <v>2022</v>
      </c>
      <c r="B1142" s="6">
        <v>44833</v>
      </c>
      <c r="C1142" s="8">
        <v>1159</v>
      </c>
      <c r="D1142" s="8" t="s">
        <v>132</v>
      </c>
      <c r="E1142" s="7">
        <v>1100000</v>
      </c>
      <c r="F1142" s="14" t="s">
        <v>136</v>
      </c>
    </row>
    <row r="1143" spans="1:6" x14ac:dyDescent="0.25">
      <c r="A1143">
        <v>2022</v>
      </c>
      <c r="B1143" s="6">
        <v>44834</v>
      </c>
      <c r="C1143" s="8">
        <v>1160</v>
      </c>
      <c r="D1143" s="8" t="s">
        <v>13</v>
      </c>
      <c r="E1143" s="7">
        <v>1178</v>
      </c>
      <c r="F1143" s="14" t="s">
        <v>91</v>
      </c>
    </row>
    <row r="1144" spans="1:6" x14ac:dyDescent="0.25">
      <c r="A1144">
        <v>2022</v>
      </c>
      <c r="B1144" s="6">
        <v>44834</v>
      </c>
      <c r="C1144" s="8">
        <v>1161</v>
      </c>
      <c r="D1144" s="8" t="s">
        <v>8</v>
      </c>
      <c r="E1144" s="7">
        <v>181316.1</v>
      </c>
      <c r="F1144" s="14" t="s">
        <v>102</v>
      </c>
    </row>
    <row r="1145" spans="1:6" x14ac:dyDescent="0.25">
      <c r="A1145">
        <v>2022</v>
      </c>
      <c r="B1145" s="6">
        <v>44834</v>
      </c>
      <c r="C1145" s="8">
        <v>1162</v>
      </c>
      <c r="D1145" s="8" t="s">
        <v>8</v>
      </c>
      <c r="E1145" s="7">
        <v>2200</v>
      </c>
      <c r="F1145" s="14" t="s">
        <v>102</v>
      </c>
    </row>
    <row r="1146" spans="1:6" x14ac:dyDescent="0.25">
      <c r="A1146">
        <v>2022</v>
      </c>
      <c r="B1146" s="6">
        <v>44837</v>
      </c>
      <c r="C1146" s="8">
        <v>1163</v>
      </c>
      <c r="D1146" s="8" t="s">
        <v>68</v>
      </c>
      <c r="E1146" s="7">
        <v>70000</v>
      </c>
      <c r="F1146" s="13" t="s">
        <v>134</v>
      </c>
    </row>
    <row r="1147" spans="1:6" x14ac:dyDescent="0.25">
      <c r="A1147">
        <v>2022</v>
      </c>
      <c r="B1147" s="6">
        <v>44837</v>
      </c>
      <c r="C1147" s="8">
        <v>1164</v>
      </c>
      <c r="D1147" s="8" t="s">
        <v>127</v>
      </c>
      <c r="E1147" s="7">
        <v>90000</v>
      </c>
      <c r="F1147" s="13" t="s">
        <v>134</v>
      </c>
    </row>
    <row r="1148" spans="1:6" x14ac:dyDescent="0.25">
      <c r="A1148">
        <v>2022</v>
      </c>
      <c r="B1148" s="6">
        <v>44837</v>
      </c>
      <c r="C1148" s="8">
        <v>1165</v>
      </c>
      <c r="D1148" s="8" t="s">
        <v>127</v>
      </c>
      <c r="E1148" s="7">
        <v>84255.48</v>
      </c>
      <c r="F1148" s="13" t="s">
        <v>134</v>
      </c>
    </row>
    <row r="1149" spans="1:6" x14ac:dyDescent="0.25">
      <c r="A1149">
        <v>2022</v>
      </c>
      <c r="B1149" s="6">
        <v>44839</v>
      </c>
      <c r="C1149" s="8">
        <v>1166</v>
      </c>
      <c r="D1149" s="8" t="s">
        <v>220</v>
      </c>
      <c r="E1149" s="7">
        <v>1795.7</v>
      </c>
      <c r="F1149" s="13" t="s">
        <v>135</v>
      </c>
    </row>
    <row r="1150" spans="1:6" x14ac:dyDescent="0.25">
      <c r="A1150">
        <v>2022</v>
      </c>
      <c r="B1150" s="6">
        <v>44839</v>
      </c>
      <c r="C1150" s="8">
        <v>1167</v>
      </c>
      <c r="D1150" s="8" t="s">
        <v>170</v>
      </c>
      <c r="E1150" s="7">
        <v>49000</v>
      </c>
      <c r="F1150" s="13" t="s">
        <v>134</v>
      </c>
    </row>
    <row r="1151" spans="1:6" x14ac:dyDescent="0.25">
      <c r="A1151">
        <v>2022</v>
      </c>
      <c r="B1151" s="6">
        <v>44839</v>
      </c>
      <c r="C1151" s="8">
        <v>1168</v>
      </c>
      <c r="D1151" s="8" t="s">
        <v>170</v>
      </c>
      <c r="E1151" s="7">
        <v>95879.4</v>
      </c>
      <c r="F1151" s="13" t="s">
        <v>134</v>
      </c>
    </row>
    <row r="1152" spans="1:6" x14ac:dyDescent="0.25">
      <c r="A1152">
        <v>2022</v>
      </c>
      <c r="B1152" s="6">
        <v>44839</v>
      </c>
      <c r="C1152" s="8">
        <v>1169</v>
      </c>
      <c r="D1152" s="8" t="s">
        <v>127</v>
      </c>
      <c r="E1152" s="7">
        <v>199700</v>
      </c>
      <c r="F1152" s="13" t="s">
        <v>134</v>
      </c>
    </row>
    <row r="1153" spans="1:6" x14ac:dyDescent="0.25">
      <c r="A1153">
        <v>2022</v>
      </c>
      <c r="B1153" s="6">
        <v>44839</v>
      </c>
      <c r="C1153" s="8">
        <v>1170</v>
      </c>
      <c r="D1153" s="8" t="s">
        <v>127</v>
      </c>
      <c r="E1153" s="7">
        <v>130000</v>
      </c>
      <c r="F1153" s="13" t="s">
        <v>134</v>
      </c>
    </row>
    <row r="1154" spans="1:6" x14ac:dyDescent="0.25">
      <c r="A1154">
        <v>2022</v>
      </c>
      <c r="B1154" s="6">
        <v>44839</v>
      </c>
      <c r="C1154" s="8">
        <v>1171</v>
      </c>
      <c r="D1154" s="8" t="s">
        <v>127</v>
      </c>
      <c r="E1154" s="7">
        <v>200000</v>
      </c>
      <c r="F1154" s="13" t="s">
        <v>134</v>
      </c>
    </row>
    <row r="1155" spans="1:6" x14ac:dyDescent="0.25">
      <c r="A1155">
        <v>2022</v>
      </c>
      <c r="B1155" s="6">
        <v>44839</v>
      </c>
      <c r="C1155" s="8">
        <v>1172</v>
      </c>
      <c r="D1155" s="8" t="s">
        <v>68</v>
      </c>
      <c r="E1155" s="7">
        <v>85000</v>
      </c>
      <c r="F1155" s="13" t="s">
        <v>134</v>
      </c>
    </row>
    <row r="1156" spans="1:6" x14ac:dyDescent="0.25">
      <c r="A1156">
        <v>2022</v>
      </c>
      <c r="B1156" s="6">
        <v>44839</v>
      </c>
      <c r="C1156" s="8">
        <v>1173</v>
      </c>
      <c r="D1156" s="8" t="s">
        <v>170</v>
      </c>
      <c r="E1156" s="7">
        <v>115300</v>
      </c>
      <c r="F1156" s="13" t="s">
        <v>134</v>
      </c>
    </row>
    <row r="1157" spans="1:6" x14ac:dyDescent="0.25">
      <c r="A1157">
        <v>2022</v>
      </c>
      <c r="B1157" s="6">
        <v>44839</v>
      </c>
      <c r="C1157" s="8">
        <v>1174</v>
      </c>
      <c r="D1157" s="8" t="s">
        <v>127</v>
      </c>
      <c r="E1157" s="7">
        <v>54000</v>
      </c>
      <c r="F1157" s="13" t="s">
        <v>134</v>
      </c>
    </row>
    <row r="1158" spans="1:6" x14ac:dyDescent="0.25">
      <c r="A1158">
        <v>2022</v>
      </c>
      <c r="B1158" s="6">
        <v>44839</v>
      </c>
      <c r="C1158" s="8">
        <v>1175</v>
      </c>
      <c r="D1158" s="8" t="s">
        <v>127</v>
      </c>
      <c r="E1158" s="7">
        <v>99000</v>
      </c>
      <c r="F1158" s="13" t="s">
        <v>134</v>
      </c>
    </row>
    <row r="1159" spans="1:6" x14ac:dyDescent="0.25">
      <c r="A1159">
        <v>2022</v>
      </c>
      <c r="B1159" s="6">
        <v>44839</v>
      </c>
      <c r="C1159" s="8">
        <v>1176</v>
      </c>
      <c r="D1159" s="8" t="s">
        <v>221</v>
      </c>
      <c r="E1159" s="7">
        <v>4445.3999999999996</v>
      </c>
      <c r="F1159" s="13" t="s">
        <v>135</v>
      </c>
    </row>
    <row r="1160" spans="1:6" x14ac:dyDescent="0.25">
      <c r="A1160">
        <v>2022</v>
      </c>
      <c r="B1160" s="6">
        <v>44840</v>
      </c>
      <c r="C1160" s="8">
        <v>1177</v>
      </c>
      <c r="D1160" s="8" t="s">
        <v>8</v>
      </c>
      <c r="E1160" s="7">
        <v>16629.78</v>
      </c>
      <c r="F1160" s="14" t="s">
        <v>153</v>
      </c>
    </row>
    <row r="1161" spans="1:6" x14ac:dyDescent="0.25">
      <c r="A1161">
        <v>2022</v>
      </c>
      <c r="B1161" s="6">
        <v>44841</v>
      </c>
      <c r="C1161" s="8">
        <v>1178</v>
      </c>
      <c r="D1161" s="8"/>
      <c r="E1161" s="7">
        <v>150</v>
      </c>
      <c r="F1161" s="13" t="s">
        <v>224</v>
      </c>
    </row>
    <row r="1162" spans="1:6" x14ac:dyDescent="0.25">
      <c r="A1162">
        <v>2022</v>
      </c>
      <c r="B1162" s="6">
        <v>44844</v>
      </c>
      <c r="C1162" s="8">
        <v>1179</v>
      </c>
      <c r="D1162" s="8"/>
      <c r="E1162" s="7">
        <v>1773.65</v>
      </c>
      <c r="F1162" s="13" t="s">
        <v>104</v>
      </c>
    </row>
    <row r="1163" spans="1:6" x14ac:dyDescent="0.25">
      <c r="A1163">
        <v>2022</v>
      </c>
      <c r="B1163" s="6">
        <v>44845</v>
      </c>
      <c r="C1163" s="8">
        <v>1180</v>
      </c>
      <c r="D1163" s="8" t="s">
        <v>127</v>
      </c>
      <c r="E1163" s="7">
        <v>64000</v>
      </c>
      <c r="F1163" s="13" t="s">
        <v>134</v>
      </c>
    </row>
    <row r="1164" spans="1:6" x14ac:dyDescent="0.25">
      <c r="A1164">
        <v>2022</v>
      </c>
      <c r="B1164" s="6">
        <v>44845</v>
      </c>
      <c r="C1164" s="8">
        <v>1181</v>
      </c>
      <c r="D1164" s="8" t="s">
        <v>210</v>
      </c>
      <c r="E1164" s="7">
        <v>32</v>
      </c>
      <c r="F1164" s="13" t="s">
        <v>116</v>
      </c>
    </row>
    <row r="1165" spans="1:6" x14ac:dyDescent="0.25">
      <c r="A1165">
        <v>2022</v>
      </c>
      <c r="B1165" s="6">
        <v>44846</v>
      </c>
      <c r="C1165" s="8">
        <v>1182</v>
      </c>
      <c r="D1165" s="8" t="s">
        <v>68</v>
      </c>
      <c r="E1165" s="7">
        <v>200000</v>
      </c>
      <c r="F1165" s="13" t="s">
        <v>134</v>
      </c>
    </row>
    <row r="1166" spans="1:6" x14ac:dyDescent="0.25">
      <c r="A1166">
        <v>2022</v>
      </c>
      <c r="B1166" s="6">
        <v>44846</v>
      </c>
      <c r="C1166" s="8">
        <v>1183</v>
      </c>
      <c r="D1166" s="8" t="s">
        <v>128</v>
      </c>
      <c r="E1166" s="7">
        <v>72000</v>
      </c>
      <c r="F1166" s="13" t="s">
        <v>134</v>
      </c>
    </row>
    <row r="1167" spans="1:6" x14ac:dyDescent="0.25">
      <c r="A1167">
        <v>2022</v>
      </c>
      <c r="B1167" s="6">
        <v>44846</v>
      </c>
      <c r="C1167" s="8">
        <v>1184</v>
      </c>
      <c r="D1167" s="8" t="s">
        <v>170</v>
      </c>
      <c r="E1167" s="7">
        <v>82000</v>
      </c>
      <c r="F1167" s="13" t="s">
        <v>134</v>
      </c>
    </row>
    <row r="1168" spans="1:6" x14ac:dyDescent="0.25">
      <c r="A1168">
        <v>2022</v>
      </c>
      <c r="B1168" s="6">
        <v>44846</v>
      </c>
      <c r="C1168" s="8">
        <v>1185</v>
      </c>
      <c r="D1168" s="8" t="s">
        <v>170</v>
      </c>
      <c r="E1168" s="7">
        <v>63800</v>
      </c>
      <c r="F1168" s="13" t="s">
        <v>134</v>
      </c>
    </row>
    <row r="1169" spans="1:6" x14ac:dyDescent="0.25">
      <c r="A1169">
        <v>2022</v>
      </c>
      <c r="B1169" s="6">
        <v>44846</v>
      </c>
      <c r="C1169" s="8">
        <v>1186</v>
      </c>
      <c r="D1169" s="8" t="s">
        <v>170</v>
      </c>
      <c r="E1169" s="7">
        <v>68000</v>
      </c>
      <c r="F1169" s="13" t="s">
        <v>134</v>
      </c>
    </row>
    <row r="1170" spans="1:6" x14ac:dyDescent="0.25">
      <c r="A1170">
        <v>2022</v>
      </c>
      <c r="B1170" s="6">
        <v>44846</v>
      </c>
      <c r="C1170" s="8">
        <v>1187</v>
      </c>
      <c r="D1170" s="8" t="s">
        <v>170</v>
      </c>
      <c r="E1170" s="7">
        <v>214000</v>
      </c>
      <c r="F1170" s="13" t="s">
        <v>134</v>
      </c>
    </row>
    <row r="1171" spans="1:6" x14ac:dyDescent="0.25">
      <c r="A1171">
        <v>2022</v>
      </c>
      <c r="B1171" s="6">
        <v>44846</v>
      </c>
      <c r="C1171" s="8">
        <v>1188</v>
      </c>
      <c r="D1171" s="8" t="s">
        <v>127</v>
      </c>
      <c r="E1171" s="7">
        <v>200000</v>
      </c>
      <c r="F1171" s="13" t="s">
        <v>134</v>
      </c>
    </row>
    <row r="1172" spans="1:6" x14ac:dyDescent="0.25">
      <c r="A1172">
        <v>2022</v>
      </c>
      <c r="B1172" s="6">
        <v>44846</v>
      </c>
      <c r="C1172" s="8">
        <v>1189</v>
      </c>
      <c r="D1172" s="8" t="s">
        <v>127</v>
      </c>
      <c r="E1172" s="7">
        <v>47700</v>
      </c>
      <c r="F1172" s="13" t="s">
        <v>134</v>
      </c>
    </row>
    <row r="1173" spans="1:6" x14ac:dyDescent="0.25">
      <c r="A1173">
        <v>2022</v>
      </c>
      <c r="B1173" s="6">
        <v>44846</v>
      </c>
      <c r="C1173" s="8">
        <v>1190</v>
      </c>
      <c r="D1173" s="8" t="s">
        <v>127</v>
      </c>
      <c r="E1173" s="7">
        <v>135000</v>
      </c>
      <c r="F1173" s="13" t="s">
        <v>134</v>
      </c>
    </row>
    <row r="1174" spans="1:6" x14ac:dyDescent="0.25">
      <c r="A1174">
        <v>2022</v>
      </c>
      <c r="B1174" s="6">
        <v>44846</v>
      </c>
      <c r="C1174" s="8">
        <v>1191</v>
      </c>
      <c r="D1174" s="8" t="s">
        <v>127</v>
      </c>
      <c r="E1174" s="7">
        <v>142000</v>
      </c>
      <c r="F1174" s="13" t="s">
        <v>134</v>
      </c>
    </row>
    <row r="1175" spans="1:6" x14ac:dyDescent="0.25">
      <c r="A1175">
        <v>2022</v>
      </c>
      <c r="B1175" s="6">
        <v>44846</v>
      </c>
      <c r="C1175" s="8">
        <v>1192</v>
      </c>
      <c r="D1175" s="8" t="s">
        <v>127</v>
      </c>
      <c r="E1175" s="7">
        <v>84500</v>
      </c>
      <c r="F1175" s="13" t="s">
        <v>134</v>
      </c>
    </row>
    <row r="1176" spans="1:6" x14ac:dyDescent="0.25">
      <c r="A1176">
        <v>2022</v>
      </c>
      <c r="B1176" s="6">
        <v>44846</v>
      </c>
      <c r="C1176" s="8">
        <v>1193</v>
      </c>
      <c r="D1176" s="8" t="s">
        <v>127</v>
      </c>
      <c r="E1176" s="7">
        <v>36000</v>
      </c>
      <c r="F1176" s="13" t="s">
        <v>134</v>
      </c>
    </row>
    <row r="1177" spans="1:6" x14ac:dyDescent="0.25">
      <c r="A1177">
        <v>2022</v>
      </c>
      <c r="B1177" s="6">
        <v>44848</v>
      </c>
      <c r="C1177" s="8">
        <v>1194</v>
      </c>
      <c r="D1177" s="8" t="s">
        <v>127</v>
      </c>
      <c r="E1177" s="7">
        <v>71431.7</v>
      </c>
      <c r="F1177" s="13" t="s">
        <v>134</v>
      </c>
    </row>
    <row r="1178" spans="1:6" x14ac:dyDescent="0.25">
      <c r="A1178">
        <v>2022</v>
      </c>
      <c r="B1178" s="6">
        <v>44848</v>
      </c>
      <c r="C1178" s="8">
        <v>1195</v>
      </c>
      <c r="D1178" s="8"/>
      <c r="E1178" s="7">
        <v>900</v>
      </c>
      <c r="F1178" s="13" t="s">
        <v>90</v>
      </c>
    </row>
    <row r="1179" spans="1:6" x14ac:dyDescent="0.25">
      <c r="A1179">
        <v>2022</v>
      </c>
      <c r="B1179" s="6">
        <v>44848</v>
      </c>
      <c r="C1179" s="8">
        <v>1196</v>
      </c>
      <c r="D1179" s="8"/>
      <c r="E1179" s="7">
        <v>3983</v>
      </c>
      <c r="F1179" s="13" t="s">
        <v>90</v>
      </c>
    </row>
    <row r="1180" spans="1:6" x14ac:dyDescent="0.25">
      <c r="A1180">
        <v>2022</v>
      </c>
      <c r="B1180" s="6">
        <v>44848</v>
      </c>
      <c r="C1180" s="8">
        <v>1197</v>
      </c>
      <c r="D1180" s="8"/>
      <c r="E1180" s="7">
        <v>1350</v>
      </c>
      <c r="F1180" s="13" t="s">
        <v>90</v>
      </c>
    </row>
    <row r="1181" spans="1:6" x14ac:dyDescent="0.25">
      <c r="A1181">
        <v>2022</v>
      </c>
      <c r="B1181" s="6">
        <v>44848</v>
      </c>
      <c r="C1181" s="8">
        <v>1198</v>
      </c>
      <c r="D1181" s="8"/>
      <c r="E1181" s="7">
        <v>6300</v>
      </c>
      <c r="F1181" s="13" t="s">
        <v>90</v>
      </c>
    </row>
    <row r="1182" spans="1:6" x14ac:dyDescent="0.25">
      <c r="A1182">
        <v>2022</v>
      </c>
      <c r="B1182" s="6">
        <v>44848</v>
      </c>
      <c r="C1182" s="8">
        <v>1199</v>
      </c>
      <c r="D1182" s="8" t="s">
        <v>8</v>
      </c>
      <c r="E1182" s="7">
        <v>20606.04</v>
      </c>
      <c r="F1182" s="13" t="s">
        <v>103</v>
      </c>
    </row>
    <row r="1183" spans="1:6" x14ac:dyDescent="0.25">
      <c r="A1183">
        <v>2022</v>
      </c>
      <c r="B1183" s="6">
        <v>44848</v>
      </c>
      <c r="C1183" s="8">
        <v>1200</v>
      </c>
      <c r="D1183" s="8"/>
      <c r="E1183" s="7">
        <v>4173.32</v>
      </c>
      <c r="F1183" s="13" t="s">
        <v>91</v>
      </c>
    </row>
    <row r="1184" spans="1:6" x14ac:dyDescent="0.25">
      <c r="A1184">
        <v>2022</v>
      </c>
      <c r="B1184" s="6">
        <v>44852</v>
      </c>
      <c r="C1184" s="8">
        <v>1201</v>
      </c>
      <c r="D1184" s="8" t="s">
        <v>127</v>
      </c>
      <c r="E1184" s="7">
        <v>158500</v>
      </c>
      <c r="F1184" s="13" t="s">
        <v>134</v>
      </c>
    </row>
    <row r="1185" spans="1:6" x14ac:dyDescent="0.25">
      <c r="A1185">
        <v>2022</v>
      </c>
      <c r="B1185" s="6">
        <v>44852</v>
      </c>
      <c r="C1185" s="8">
        <v>1202</v>
      </c>
      <c r="D1185" s="8" t="s">
        <v>127</v>
      </c>
      <c r="E1185" s="7">
        <v>120000</v>
      </c>
      <c r="F1185" s="13" t="s">
        <v>134</v>
      </c>
    </row>
    <row r="1186" spans="1:6" x14ac:dyDescent="0.25">
      <c r="A1186">
        <v>2022</v>
      </c>
      <c r="B1186" s="6">
        <v>44852</v>
      </c>
      <c r="C1186" s="8">
        <v>1203</v>
      </c>
      <c r="D1186" s="8" t="s">
        <v>127</v>
      </c>
      <c r="E1186" s="7">
        <v>190000</v>
      </c>
      <c r="F1186" s="13" t="s">
        <v>134</v>
      </c>
    </row>
    <row r="1187" spans="1:6" x14ac:dyDescent="0.25">
      <c r="A1187">
        <v>2022</v>
      </c>
      <c r="B1187" s="6">
        <v>44852</v>
      </c>
      <c r="C1187" s="8">
        <v>1204</v>
      </c>
      <c r="D1187" s="8" t="s">
        <v>127</v>
      </c>
      <c r="E1187" s="7">
        <v>103000</v>
      </c>
      <c r="F1187" s="13" t="s">
        <v>134</v>
      </c>
    </row>
    <row r="1188" spans="1:6" x14ac:dyDescent="0.25">
      <c r="A1188">
        <v>2022</v>
      </c>
      <c r="B1188" s="6">
        <v>44852</v>
      </c>
      <c r="C1188" s="8">
        <v>1205</v>
      </c>
      <c r="D1188" s="8" t="s">
        <v>127</v>
      </c>
      <c r="E1188" s="7">
        <v>116000</v>
      </c>
      <c r="F1188" s="13" t="s">
        <v>134</v>
      </c>
    </row>
    <row r="1189" spans="1:6" x14ac:dyDescent="0.25">
      <c r="A1189">
        <v>2022</v>
      </c>
      <c r="B1189" s="6">
        <v>44852</v>
      </c>
      <c r="C1189" s="8">
        <v>1206</v>
      </c>
      <c r="D1189" s="8" t="s">
        <v>127</v>
      </c>
      <c r="E1189" s="7">
        <v>146000</v>
      </c>
      <c r="F1189" s="13" t="s">
        <v>134</v>
      </c>
    </row>
    <row r="1190" spans="1:6" x14ac:dyDescent="0.25">
      <c r="A1190">
        <v>2022</v>
      </c>
      <c r="B1190" s="6">
        <v>44852</v>
      </c>
      <c r="C1190" s="8">
        <v>1207</v>
      </c>
      <c r="D1190" s="8" t="s">
        <v>8</v>
      </c>
      <c r="E1190" s="7">
        <v>237305.55</v>
      </c>
      <c r="F1190" s="13" t="s">
        <v>104</v>
      </c>
    </row>
    <row r="1191" spans="1:6" x14ac:dyDescent="0.25">
      <c r="A1191">
        <v>2022</v>
      </c>
      <c r="B1191" s="6">
        <v>44854</v>
      </c>
      <c r="C1191" s="8">
        <v>1208</v>
      </c>
      <c r="D1191" s="8" t="s">
        <v>8</v>
      </c>
      <c r="E1191" s="7">
        <v>10213338.279999999</v>
      </c>
      <c r="F1191" s="13" t="s">
        <v>90</v>
      </c>
    </row>
    <row r="1192" spans="1:6" x14ac:dyDescent="0.25">
      <c r="A1192">
        <v>2022</v>
      </c>
      <c r="B1192" s="6">
        <v>44854</v>
      </c>
      <c r="C1192" s="8">
        <v>1209</v>
      </c>
      <c r="D1192" s="8"/>
      <c r="E1192" s="7">
        <v>5121</v>
      </c>
      <c r="F1192" s="13" t="s">
        <v>90</v>
      </c>
    </row>
    <row r="1193" spans="1:6" x14ac:dyDescent="0.25">
      <c r="A1193">
        <v>2022</v>
      </c>
      <c r="B1193" s="6">
        <v>44853</v>
      </c>
      <c r="C1193" s="8">
        <v>1210</v>
      </c>
      <c r="D1193" s="8" t="s">
        <v>68</v>
      </c>
      <c r="E1193" s="7">
        <v>63000</v>
      </c>
      <c r="F1193" s="13" t="s">
        <v>134</v>
      </c>
    </row>
    <row r="1194" spans="1:6" x14ac:dyDescent="0.25">
      <c r="A1194">
        <v>2022</v>
      </c>
      <c r="B1194" s="6">
        <v>44853</v>
      </c>
      <c r="C1194" s="8">
        <v>1211</v>
      </c>
      <c r="D1194" s="8" t="s">
        <v>68</v>
      </c>
      <c r="E1194" s="7">
        <v>133600</v>
      </c>
      <c r="F1194" s="13" t="s">
        <v>134</v>
      </c>
    </row>
    <row r="1195" spans="1:6" x14ac:dyDescent="0.25">
      <c r="A1195">
        <v>2022</v>
      </c>
      <c r="B1195" s="6">
        <v>44853</v>
      </c>
      <c r="C1195" s="8">
        <v>1212</v>
      </c>
      <c r="D1195" s="8" t="s">
        <v>128</v>
      </c>
      <c r="E1195" s="7">
        <v>45000</v>
      </c>
      <c r="F1195" s="13" t="s">
        <v>134</v>
      </c>
    </row>
    <row r="1196" spans="1:6" x14ac:dyDescent="0.25">
      <c r="A1196">
        <v>2022</v>
      </c>
      <c r="B1196" s="6">
        <v>44853</v>
      </c>
      <c r="C1196" s="8">
        <v>1213</v>
      </c>
      <c r="D1196" s="8" t="s">
        <v>170</v>
      </c>
      <c r="E1196" s="7">
        <v>56600</v>
      </c>
      <c r="F1196" s="13" t="s">
        <v>134</v>
      </c>
    </row>
    <row r="1197" spans="1:6" x14ac:dyDescent="0.25">
      <c r="A1197">
        <v>2022</v>
      </c>
      <c r="B1197" s="6">
        <v>44853</v>
      </c>
      <c r="C1197" s="8">
        <v>1214</v>
      </c>
      <c r="D1197" s="8" t="s">
        <v>170</v>
      </c>
      <c r="E1197" s="7">
        <v>75400</v>
      </c>
      <c r="F1197" s="13" t="s">
        <v>134</v>
      </c>
    </row>
    <row r="1198" spans="1:6" x14ac:dyDescent="0.25">
      <c r="A1198">
        <v>2022</v>
      </c>
      <c r="B1198" s="6">
        <v>44853</v>
      </c>
      <c r="C1198" s="8">
        <v>1215</v>
      </c>
      <c r="D1198" s="8" t="s">
        <v>170</v>
      </c>
      <c r="E1198" s="7">
        <v>160000</v>
      </c>
      <c r="F1198" s="13" t="s">
        <v>134</v>
      </c>
    </row>
    <row r="1199" spans="1:6" x14ac:dyDescent="0.25">
      <c r="A1199">
        <v>2022</v>
      </c>
      <c r="B1199" s="6">
        <v>44853</v>
      </c>
      <c r="C1199" s="8">
        <v>1216</v>
      </c>
      <c r="D1199" s="8" t="s">
        <v>127</v>
      </c>
      <c r="E1199" s="7">
        <v>300000</v>
      </c>
      <c r="F1199" s="13" t="s">
        <v>134</v>
      </c>
    </row>
    <row r="1200" spans="1:6" x14ac:dyDescent="0.25">
      <c r="A1200">
        <v>2022</v>
      </c>
      <c r="B1200" s="6">
        <v>44853</v>
      </c>
      <c r="C1200" s="8">
        <v>1217</v>
      </c>
      <c r="D1200" s="8" t="s">
        <v>127</v>
      </c>
      <c r="E1200" s="7">
        <v>49000</v>
      </c>
      <c r="F1200" s="13" t="s">
        <v>134</v>
      </c>
    </row>
    <row r="1201" spans="1:6" x14ac:dyDescent="0.25">
      <c r="A1201">
        <v>2022</v>
      </c>
      <c r="B1201" s="6">
        <v>44853</v>
      </c>
      <c r="C1201" s="8">
        <v>1218</v>
      </c>
      <c r="D1201" s="8" t="s">
        <v>127</v>
      </c>
      <c r="E1201" s="7">
        <v>129900</v>
      </c>
      <c r="F1201" s="13" t="s">
        <v>134</v>
      </c>
    </row>
    <row r="1202" spans="1:6" x14ac:dyDescent="0.25">
      <c r="A1202">
        <v>2022</v>
      </c>
      <c r="B1202" s="6">
        <v>44853</v>
      </c>
      <c r="C1202" s="8">
        <v>1219</v>
      </c>
      <c r="D1202" s="8" t="s">
        <v>127</v>
      </c>
      <c r="E1202" s="7">
        <v>92500</v>
      </c>
      <c r="F1202" s="13" t="s">
        <v>134</v>
      </c>
    </row>
    <row r="1203" spans="1:6" x14ac:dyDescent="0.25">
      <c r="A1203">
        <v>2022</v>
      </c>
      <c r="B1203" s="6">
        <v>44853</v>
      </c>
      <c r="C1203" s="8">
        <v>1220</v>
      </c>
      <c r="D1203" s="8" t="s">
        <v>127</v>
      </c>
      <c r="E1203" s="7">
        <v>71800</v>
      </c>
      <c r="F1203" s="13" t="s">
        <v>134</v>
      </c>
    </row>
    <row r="1204" spans="1:6" x14ac:dyDescent="0.25">
      <c r="A1204">
        <v>2022</v>
      </c>
      <c r="B1204" s="6">
        <v>44853</v>
      </c>
      <c r="C1204" s="8">
        <v>1221</v>
      </c>
      <c r="D1204" s="8" t="s">
        <v>127</v>
      </c>
      <c r="E1204" s="7">
        <v>200000</v>
      </c>
      <c r="F1204" s="13" t="s">
        <v>134</v>
      </c>
    </row>
    <row r="1205" spans="1:6" x14ac:dyDescent="0.25">
      <c r="A1205">
        <v>2022</v>
      </c>
      <c r="B1205" s="6">
        <v>44853</v>
      </c>
      <c r="C1205" s="8">
        <v>1222</v>
      </c>
      <c r="D1205" s="8" t="s">
        <v>127</v>
      </c>
      <c r="E1205" s="7">
        <v>152300</v>
      </c>
      <c r="F1205" s="13" t="s">
        <v>134</v>
      </c>
    </row>
    <row r="1206" spans="1:6" x14ac:dyDescent="0.25">
      <c r="A1206">
        <v>2022</v>
      </c>
      <c r="B1206" s="6">
        <v>44854</v>
      </c>
      <c r="C1206" s="8">
        <v>1223</v>
      </c>
      <c r="D1206" s="8" t="s">
        <v>8</v>
      </c>
      <c r="E1206" s="7">
        <v>6583.34</v>
      </c>
      <c r="F1206" s="14" t="s">
        <v>97</v>
      </c>
    </row>
    <row r="1207" spans="1:6" x14ac:dyDescent="0.25">
      <c r="A1207">
        <v>2022</v>
      </c>
      <c r="B1207" s="6">
        <v>44854</v>
      </c>
      <c r="C1207" s="8">
        <v>1224</v>
      </c>
      <c r="D1207" s="8" t="s">
        <v>127</v>
      </c>
      <c r="E1207" s="7">
        <v>84300</v>
      </c>
      <c r="F1207" s="13" t="s">
        <v>134</v>
      </c>
    </row>
    <row r="1208" spans="1:6" x14ac:dyDescent="0.25">
      <c r="A1208">
        <v>2022</v>
      </c>
      <c r="B1208" s="6">
        <v>44854</v>
      </c>
      <c r="C1208" s="8">
        <v>1225</v>
      </c>
      <c r="D1208" s="8" t="s">
        <v>127</v>
      </c>
      <c r="E1208" s="7">
        <v>129000</v>
      </c>
      <c r="F1208" s="13" t="s">
        <v>134</v>
      </c>
    </row>
    <row r="1209" spans="1:6" x14ac:dyDescent="0.25">
      <c r="A1209">
        <v>2022</v>
      </c>
      <c r="B1209" s="6">
        <v>44854</v>
      </c>
      <c r="C1209" s="8">
        <v>1226</v>
      </c>
      <c r="D1209" s="8" t="s">
        <v>127</v>
      </c>
      <c r="E1209" s="7">
        <v>108300</v>
      </c>
      <c r="F1209" s="13" t="s">
        <v>134</v>
      </c>
    </row>
    <row r="1210" spans="1:6" x14ac:dyDescent="0.25">
      <c r="A1210">
        <v>2022</v>
      </c>
      <c r="B1210" s="6">
        <v>44858</v>
      </c>
      <c r="C1210" s="8">
        <v>1227</v>
      </c>
      <c r="D1210" s="8" t="s">
        <v>8</v>
      </c>
      <c r="E1210" s="7">
        <v>2702800</v>
      </c>
      <c r="F1210" s="13" t="s">
        <v>223</v>
      </c>
    </row>
    <row r="1211" spans="1:6" x14ac:dyDescent="0.25">
      <c r="A1211">
        <v>2022</v>
      </c>
      <c r="B1211" s="6">
        <v>44858</v>
      </c>
      <c r="C1211" s="8">
        <v>1228</v>
      </c>
      <c r="D1211" s="8" t="s">
        <v>8</v>
      </c>
      <c r="E1211" s="7">
        <v>7226125</v>
      </c>
      <c r="F1211" s="13" t="s">
        <v>224</v>
      </c>
    </row>
    <row r="1212" spans="1:6" x14ac:dyDescent="0.25">
      <c r="A1212">
        <v>2022</v>
      </c>
      <c r="B1212" s="6">
        <v>44859</v>
      </c>
      <c r="C1212" s="8">
        <v>1229</v>
      </c>
      <c r="D1212" s="8" t="s">
        <v>68</v>
      </c>
      <c r="E1212" s="7">
        <v>120000</v>
      </c>
      <c r="F1212" s="13" t="s">
        <v>134</v>
      </c>
    </row>
    <row r="1213" spans="1:6" x14ac:dyDescent="0.25">
      <c r="A1213">
        <v>2022</v>
      </c>
      <c r="B1213" s="6">
        <v>44859</v>
      </c>
      <c r="C1213" s="8">
        <v>1230</v>
      </c>
      <c r="D1213" s="8" t="s">
        <v>68</v>
      </c>
      <c r="E1213" s="7">
        <v>72600</v>
      </c>
      <c r="F1213" s="13" t="s">
        <v>134</v>
      </c>
    </row>
    <row r="1214" spans="1:6" x14ac:dyDescent="0.25">
      <c r="A1214">
        <v>2022</v>
      </c>
      <c r="B1214" s="6">
        <v>44859</v>
      </c>
      <c r="C1214" s="8">
        <v>1231</v>
      </c>
      <c r="D1214" s="8" t="s">
        <v>128</v>
      </c>
      <c r="E1214" s="7">
        <v>96600</v>
      </c>
      <c r="F1214" s="13" t="s">
        <v>134</v>
      </c>
    </row>
    <row r="1215" spans="1:6" x14ac:dyDescent="0.25">
      <c r="A1215">
        <v>2022</v>
      </c>
      <c r="B1215" s="6">
        <v>44859</v>
      </c>
      <c r="C1215" s="8">
        <v>1232</v>
      </c>
      <c r="D1215" s="8"/>
      <c r="E1215" s="7">
        <v>3826.1</v>
      </c>
      <c r="F1215" s="13" t="s">
        <v>135</v>
      </c>
    </row>
    <row r="1216" spans="1:6" x14ac:dyDescent="0.25">
      <c r="A1216">
        <v>2022</v>
      </c>
      <c r="B1216" s="6">
        <v>44860</v>
      </c>
      <c r="C1216" s="8">
        <v>1233</v>
      </c>
      <c r="D1216" s="8" t="s">
        <v>10</v>
      </c>
      <c r="E1216" s="7">
        <v>337.34</v>
      </c>
      <c r="F1216" s="13" t="s">
        <v>89</v>
      </c>
    </row>
    <row r="1217" spans="1:6" x14ac:dyDescent="0.25">
      <c r="A1217">
        <v>2022</v>
      </c>
      <c r="B1217" s="6">
        <v>44860</v>
      </c>
      <c r="C1217" s="8">
        <v>1234</v>
      </c>
      <c r="D1217" s="8" t="s">
        <v>11</v>
      </c>
      <c r="E1217" s="7">
        <v>1664.39</v>
      </c>
      <c r="F1217" s="13" t="s">
        <v>89</v>
      </c>
    </row>
    <row r="1218" spans="1:6" x14ac:dyDescent="0.25">
      <c r="A1218">
        <v>2022</v>
      </c>
      <c r="B1218" s="6">
        <v>44860</v>
      </c>
      <c r="C1218" s="8">
        <v>1235</v>
      </c>
      <c r="D1218" s="8" t="s">
        <v>12</v>
      </c>
      <c r="E1218" s="7">
        <v>1632.68</v>
      </c>
      <c r="F1218" s="13" t="s">
        <v>89</v>
      </c>
    </row>
    <row r="1219" spans="1:6" x14ac:dyDescent="0.25">
      <c r="A1219">
        <v>2022</v>
      </c>
      <c r="B1219" s="6">
        <v>44860</v>
      </c>
      <c r="C1219" s="8">
        <v>1236</v>
      </c>
      <c r="D1219" s="8" t="s">
        <v>8</v>
      </c>
      <c r="E1219" s="7">
        <v>3531747.45</v>
      </c>
      <c r="F1219" s="13" t="s">
        <v>89</v>
      </c>
    </row>
    <row r="1220" spans="1:6" x14ac:dyDescent="0.25">
      <c r="A1220">
        <v>2022</v>
      </c>
      <c r="B1220" s="6">
        <v>44860</v>
      </c>
      <c r="C1220" s="8">
        <v>1237</v>
      </c>
      <c r="D1220" s="8" t="s">
        <v>9</v>
      </c>
      <c r="E1220" s="7">
        <v>98665.8</v>
      </c>
      <c r="F1220" s="13" t="s">
        <v>89</v>
      </c>
    </row>
    <row r="1221" spans="1:6" x14ac:dyDescent="0.25">
      <c r="A1221">
        <v>2022</v>
      </c>
      <c r="B1221" s="6">
        <v>44861</v>
      </c>
      <c r="C1221" s="8">
        <v>1238</v>
      </c>
      <c r="D1221" s="8" t="s">
        <v>68</v>
      </c>
      <c r="E1221" s="7">
        <v>223000</v>
      </c>
      <c r="F1221" s="13" t="s">
        <v>134</v>
      </c>
    </row>
    <row r="1222" spans="1:6" x14ac:dyDescent="0.25">
      <c r="A1222">
        <v>2022</v>
      </c>
      <c r="B1222" s="6">
        <v>44861</v>
      </c>
      <c r="C1222" s="8">
        <v>1239</v>
      </c>
      <c r="D1222" s="8" t="s">
        <v>127</v>
      </c>
      <c r="E1222" s="7">
        <v>82700</v>
      </c>
      <c r="F1222" s="13" t="s">
        <v>134</v>
      </c>
    </row>
    <row r="1223" spans="1:6" x14ac:dyDescent="0.25">
      <c r="A1223">
        <v>2022</v>
      </c>
      <c r="B1223" s="6">
        <v>44861</v>
      </c>
      <c r="C1223" s="8">
        <v>1240</v>
      </c>
      <c r="D1223" s="8" t="s">
        <v>8</v>
      </c>
      <c r="E1223" s="7">
        <v>953.28</v>
      </c>
      <c r="F1223" s="14" t="s">
        <v>102</v>
      </c>
    </row>
    <row r="1224" spans="1:6" x14ac:dyDescent="0.25">
      <c r="A1224">
        <v>2022</v>
      </c>
      <c r="B1224" s="6">
        <v>44862</v>
      </c>
      <c r="C1224" s="8">
        <v>1241</v>
      </c>
      <c r="D1224" s="8" t="s">
        <v>170</v>
      </c>
      <c r="E1224" s="7">
        <v>85000</v>
      </c>
      <c r="F1224" s="13" t="s">
        <v>134</v>
      </c>
    </row>
    <row r="1225" spans="1:6" x14ac:dyDescent="0.25">
      <c r="A1225">
        <v>2022</v>
      </c>
      <c r="B1225" s="6">
        <v>44862</v>
      </c>
      <c r="C1225" s="8">
        <v>1242</v>
      </c>
      <c r="D1225" s="8"/>
      <c r="E1225" s="7">
        <v>1550</v>
      </c>
      <c r="F1225" s="13" t="s">
        <v>225</v>
      </c>
    </row>
    <row r="1226" spans="1:6" x14ac:dyDescent="0.25">
      <c r="A1226">
        <v>2022</v>
      </c>
      <c r="B1226" s="6">
        <v>44862</v>
      </c>
      <c r="C1226" s="8">
        <v>1243</v>
      </c>
      <c r="D1226" s="8"/>
      <c r="E1226" s="7">
        <v>540</v>
      </c>
      <c r="F1226" s="13" t="s">
        <v>225</v>
      </c>
    </row>
    <row r="1227" spans="1:6" x14ac:dyDescent="0.25">
      <c r="A1227">
        <v>2022</v>
      </c>
      <c r="B1227" s="6">
        <v>44862</v>
      </c>
      <c r="C1227" s="8">
        <v>1244</v>
      </c>
      <c r="D1227" s="8" t="s">
        <v>211</v>
      </c>
      <c r="E1227" s="7">
        <v>200</v>
      </c>
      <c r="F1227" s="13" t="s">
        <v>223</v>
      </c>
    </row>
    <row r="1228" spans="1:6" x14ac:dyDescent="0.25">
      <c r="A1228">
        <v>2022</v>
      </c>
      <c r="B1228" s="6">
        <v>44862</v>
      </c>
      <c r="C1228" s="8">
        <v>1245</v>
      </c>
      <c r="D1228" s="8"/>
      <c r="E1228" s="7">
        <v>510</v>
      </c>
      <c r="F1228" s="13" t="s">
        <v>225</v>
      </c>
    </row>
    <row r="1229" spans="1:6" x14ac:dyDescent="0.25">
      <c r="A1229">
        <v>2022</v>
      </c>
      <c r="B1229" s="6">
        <v>44862</v>
      </c>
      <c r="C1229" s="8">
        <v>1246</v>
      </c>
      <c r="D1229" s="8" t="s">
        <v>212</v>
      </c>
      <c r="E1229" s="7">
        <v>400</v>
      </c>
      <c r="F1229" s="13" t="s">
        <v>223</v>
      </c>
    </row>
    <row r="1230" spans="1:6" x14ac:dyDescent="0.25">
      <c r="A1230">
        <v>2022</v>
      </c>
      <c r="B1230" s="6">
        <v>44862</v>
      </c>
      <c r="C1230" s="8">
        <v>1247</v>
      </c>
      <c r="D1230" s="8"/>
      <c r="E1230" s="7">
        <v>910</v>
      </c>
      <c r="F1230" s="13" t="s">
        <v>225</v>
      </c>
    </row>
    <row r="1231" spans="1:6" x14ac:dyDescent="0.25">
      <c r="A1231">
        <v>2022</v>
      </c>
      <c r="B1231" s="6">
        <v>44862</v>
      </c>
      <c r="C1231" s="8">
        <v>1248</v>
      </c>
      <c r="D1231" s="8"/>
      <c r="E1231" s="7">
        <v>455</v>
      </c>
      <c r="F1231" s="13" t="s">
        <v>225</v>
      </c>
    </row>
    <row r="1232" spans="1:6" x14ac:dyDescent="0.25">
      <c r="A1232">
        <v>2022</v>
      </c>
      <c r="B1232" s="6">
        <v>44862</v>
      </c>
      <c r="C1232" s="8">
        <v>1249</v>
      </c>
      <c r="D1232" s="8"/>
      <c r="E1232" s="7">
        <v>455</v>
      </c>
      <c r="F1232" s="13" t="s">
        <v>225</v>
      </c>
    </row>
    <row r="1233" spans="1:6" x14ac:dyDescent="0.25">
      <c r="A1233">
        <v>2022</v>
      </c>
      <c r="B1233" s="6">
        <v>44862</v>
      </c>
      <c r="C1233" s="8">
        <v>1250</v>
      </c>
      <c r="D1233" s="8"/>
      <c r="E1233" s="7">
        <v>1020</v>
      </c>
      <c r="F1233" s="13" t="s">
        <v>225</v>
      </c>
    </row>
    <row r="1234" spans="1:6" x14ac:dyDescent="0.25">
      <c r="A1234">
        <v>2022</v>
      </c>
      <c r="B1234" s="6">
        <v>44862</v>
      </c>
      <c r="C1234" s="8">
        <v>1251</v>
      </c>
      <c r="D1234" s="8"/>
      <c r="E1234" s="7">
        <v>455</v>
      </c>
      <c r="F1234" s="13" t="s">
        <v>225</v>
      </c>
    </row>
    <row r="1235" spans="1:6" x14ac:dyDescent="0.25">
      <c r="A1235">
        <v>2022</v>
      </c>
      <c r="B1235" s="6">
        <v>44862</v>
      </c>
      <c r="C1235" s="8">
        <v>1252</v>
      </c>
      <c r="D1235" s="8"/>
      <c r="E1235" s="7">
        <v>455</v>
      </c>
      <c r="F1235" s="13" t="s">
        <v>225</v>
      </c>
    </row>
    <row r="1236" spans="1:6" x14ac:dyDescent="0.25">
      <c r="A1236">
        <v>2022</v>
      </c>
      <c r="B1236" s="6">
        <v>44862</v>
      </c>
      <c r="C1236" s="8">
        <v>1253</v>
      </c>
      <c r="D1236" s="8"/>
      <c r="E1236" s="7">
        <v>650</v>
      </c>
      <c r="F1236" s="13" t="s">
        <v>225</v>
      </c>
    </row>
    <row r="1237" spans="1:6" x14ac:dyDescent="0.25">
      <c r="A1237">
        <v>2022</v>
      </c>
      <c r="B1237" s="6">
        <v>44862</v>
      </c>
      <c r="C1237" s="8">
        <v>1254</v>
      </c>
      <c r="D1237" s="8"/>
      <c r="E1237" s="7">
        <v>470</v>
      </c>
      <c r="F1237" s="13" t="s">
        <v>225</v>
      </c>
    </row>
    <row r="1238" spans="1:6" x14ac:dyDescent="0.25">
      <c r="A1238">
        <v>2022</v>
      </c>
      <c r="B1238" s="6">
        <v>44862</v>
      </c>
      <c r="C1238" s="8">
        <v>1255</v>
      </c>
      <c r="D1238" s="8"/>
      <c r="E1238" s="7">
        <v>940</v>
      </c>
      <c r="F1238" s="13" t="s">
        <v>225</v>
      </c>
    </row>
    <row r="1239" spans="1:6" x14ac:dyDescent="0.25">
      <c r="A1239">
        <v>2022</v>
      </c>
      <c r="B1239" s="6">
        <v>44862</v>
      </c>
      <c r="C1239" s="8">
        <v>1256</v>
      </c>
      <c r="D1239" s="8"/>
      <c r="E1239" s="7">
        <v>510</v>
      </c>
      <c r="F1239" s="13" t="s">
        <v>225</v>
      </c>
    </row>
    <row r="1240" spans="1:6" x14ac:dyDescent="0.25">
      <c r="A1240">
        <v>2022</v>
      </c>
      <c r="B1240" s="6">
        <v>44862</v>
      </c>
      <c r="C1240" s="8">
        <v>1257</v>
      </c>
      <c r="D1240" s="8"/>
      <c r="E1240" s="7">
        <v>540</v>
      </c>
      <c r="F1240" s="13" t="s">
        <v>225</v>
      </c>
    </row>
    <row r="1241" spans="1:6" x14ac:dyDescent="0.25">
      <c r="A1241">
        <v>2022</v>
      </c>
      <c r="B1241" s="6">
        <v>44862</v>
      </c>
      <c r="C1241" s="8">
        <v>1258</v>
      </c>
      <c r="D1241" s="8"/>
      <c r="E1241" s="7">
        <v>86.74</v>
      </c>
      <c r="F1241" s="13" t="s">
        <v>225</v>
      </c>
    </row>
    <row r="1242" spans="1:6" x14ac:dyDescent="0.25">
      <c r="A1242">
        <v>2022</v>
      </c>
      <c r="B1242" s="6">
        <v>44862</v>
      </c>
      <c r="C1242" s="8">
        <v>1259</v>
      </c>
      <c r="D1242" s="8"/>
      <c r="E1242" s="7">
        <v>73.94</v>
      </c>
      <c r="F1242" s="13" t="s">
        <v>225</v>
      </c>
    </row>
    <row r="1243" spans="1:6" x14ac:dyDescent="0.25">
      <c r="A1243">
        <v>2022</v>
      </c>
      <c r="B1243" s="6">
        <v>44862</v>
      </c>
      <c r="C1243" s="8">
        <v>1260</v>
      </c>
      <c r="D1243" s="8"/>
      <c r="E1243" s="7">
        <v>70</v>
      </c>
      <c r="F1243" s="13" t="s">
        <v>225</v>
      </c>
    </row>
    <row r="1244" spans="1:6" x14ac:dyDescent="0.25">
      <c r="A1244">
        <v>2022</v>
      </c>
      <c r="B1244" s="6">
        <v>44862</v>
      </c>
      <c r="C1244" s="8">
        <v>1261</v>
      </c>
      <c r="D1244" s="8"/>
      <c r="E1244" s="7">
        <v>540</v>
      </c>
      <c r="F1244" s="13" t="s">
        <v>225</v>
      </c>
    </row>
    <row r="1245" spans="1:6" x14ac:dyDescent="0.25">
      <c r="A1245">
        <v>2022</v>
      </c>
      <c r="B1245" s="6">
        <v>44862</v>
      </c>
      <c r="C1245" s="8">
        <v>1262</v>
      </c>
      <c r="D1245" s="8"/>
      <c r="E1245" s="7">
        <v>108.06</v>
      </c>
      <c r="F1245" s="13" t="s">
        <v>225</v>
      </c>
    </row>
    <row r="1246" spans="1:6" x14ac:dyDescent="0.25">
      <c r="A1246">
        <v>2022</v>
      </c>
      <c r="B1246" s="6">
        <v>44867</v>
      </c>
      <c r="C1246" s="8">
        <v>1263</v>
      </c>
      <c r="D1246" s="8" t="s">
        <v>68</v>
      </c>
      <c r="E1246" s="7">
        <v>169000</v>
      </c>
      <c r="F1246" s="13" t="s">
        <v>134</v>
      </c>
    </row>
    <row r="1247" spans="1:6" x14ac:dyDescent="0.25">
      <c r="A1247">
        <v>2022</v>
      </c>
      <c r="B1247" s="6">
        <v>44867</v>
      </c>
      <c r="C1247" s="8">
        <v>1264</v>
      </c>
      <c r="D1247" s="8" t="s">
        <v>170</v>
      </c>
      <c r="E1247" s="7">
        <v>112000</v>
      </c>
      <c r="F1247" s="13" t="s">
        <v>134</v>
      </c>
    </row>
    <row r="1248" spans="1:6" x14ac:dyDescent="0.25">
      <c r="A1248">
        <v>2022</v>
      </c>
      <c r="B1248" s="6">
        <v>44867</v>
      </c>
      <c r="C1248" s="8">
        <v>1265</v>
      </c>
      <c r="D1248" s="8" t="s">
        <v>127</v>
      </c>
      <c r="E1248" s="7">
        <v>47000</v>
      </c>
      <c r="F1248" s="13" t="s">
        <v>134</v>
      </c>
    </row>
    <row r="1249" spans="1:6" x14ac:dyDescent="0.25">
      <c r="A1249">
        <v>2022</v>
      </c>
      <c r="B1249" s="6">
        <v>44867</v>
      </c>
      <c r="C1249" s="8">
        <v>1266</v>
      </c>
      <c r="D1249" s="8" t="s">
        <v>127</v>
      </c>
      <c r="E1249" s="7">
        <v>85000</v>
      </c>
      <c r="F1249" s="13" t="s">
        <v>134</v>
      </c>
    </row>
    <row r="1250" spans="1:6" x14ac:dyDescent="0.25">
      <c r="A1250">
        <v>2022</v>
      </c>
      <c r="B1250" s="6">
        <v>44867</v>
      </c>
      <c r="C1250" s="8">
        <v>1267</v>
      </c>
      <c r="D1250" s="8" t="s">
        <v>127</v>
      </c>
      <c r="E1250" s="7">
        <v>25000</v>
      </c>
      <c r="F1250" s="13" t="s">
        <v>134</v>
      </c>
    </row>
    <row r="1251" spans="1:6" x14ac:dyDescent="0.25">
      <c r="A1251">
        <v>2022</v>
      </c>
      <c r="B1251" s="6">
        <v>44867</v>
      </c>
      <c r="C1251" s="8">
        <v>1268</v>
      </c>
      <c r="D1251" s="8" t="s">
        <v>127</v>
      </c>
      <c r="E1251" s="7">
        <v>123000</v>
      </c>
      <c r="F1251" s="13" t="s">
        <v>134</v>
      </c>
    </row>
    <row r="1252" spans="1:6" x14ac:dyDescent="0.25">
      <c r="A1252">
        <v>2022</v>
      </c>
      <c r="B1252" s="6">
        <v>44867</v>
      </c>
      <c r="C1252" s="8">
        <v>1269</v>
      </c>
      <c r="D1252" s="8" t="s">
        <v>127</v>
      </c>
      <c r="E1252" s="7">
        <v>143900</v>
      </c>
      <c r="F1252" s="13" t="s">
        <v>134</v>
      </c>
    </row>
    <row r="1253" spans="1:6" x14ac:dyDescent="0.25">
      <c r="A1253">
        <v>2022</v>
      </c>
      <c r="B1253" s="6">
        <v>44867</v>
      </c>
      <c r="C1253" s="8">
        <v>1270</v>
      </c>
      <c r="D1253" s="8" t="s">
        <v>127</v>
      </c>
      <c r="E1253" s="7">
        <v>36000</v>
      </c>
      <c r="F1253" s="13" t="s">
        <v>134</v>
      </c>
    </row>
    <row r="1254" spans="1:6" x14ac:dyDescent="0.25">
      <c r="A1254">
        <v>2022</v>
      </c>
      <c r="B1254" s="6">
        <v>44867</v>
      </c>
      <c r="C1254" s="8">
        <v>1271</v>
      </c>
      <c r="D1254" s="8" t="s">
        <v>127</v>
      </c>
      <c r="E1254" s="7">
        <v>153000</v>
      </c>
      <c r="F1254" s="13" t="s">
        <v>134</v>
      </c>
    </row>
    <row r="1255" spans="1:6" x14ac:dyDescent="0.25">
      <c r="A1255">
        <v>2022</v>
      </c>
      <c r="B1255" s="6">
        <v>44869</v>
      </c>
      <c r="C1255" s="8">
        <v>1272</v>
      </c>
      <c r="D1255" s="8" t="s">
        <v>127</v>
      </c>
      <c r="E1255" s="7">
        <v>680000</v>
      </c>
      <c r="F1255" s="13" t="s">
        <v>172</v>
      </c>
    </row>
    <row r="1256" spans="1:6" x14ac:dyDescent="0.25">
      <c r="A1256">
        <v>2022</v>
      </c>
      <c r="B1256" s="6">
        <v>44873</v>
      </c>
      <c r="C1256" s="8">
        <v>1273</v>
      </c>
      <c r="D1256" s="8" t="s">
        <v>8</v>
      </c>
      <c r="E1256" s="7">
        <v>398773.32</v>
      </c>
      <c r="F1256" s="13" t="s">
        <v>98</v>
      </c>
    </row>
    <row r="1257" spans="1:6" x14ac:dyDescent="0.25">
      <c r="A1257">
        <v>2022</v>
      </c>
      <c r="B1257" s="6">
        <v>44873</v>
      </c>
      <c r="C1257" s="8">
        <v>1274</v>
      </c>
      <c r="D1257" s="8" t="s">
        <v>128</v>
      </c>
      <c r="E1257" s="7">
        <v>48800</v>
      </c>
      <c r="F1257" s="13" t="s">
        <v>134</v>
      </c>
    </row>
    <row r="1258" spans="1:6" x14ac:dyDescent="0.25">
      <c r="A1258">
        <v>2022</v>
      </c>
      <c r="B1258" s="6">
        <v>44873</v>
      </c>
      <c r="C1258" s="8">
        <v>1275</v>
      </c>
      <c r="D1258" s="8" t="s">
        <v>127</v>
      </c>
      <c r="E1258" s="7">
        <v>119000</v>
      </c>
      <c r="F1258" s="13" t="s">
        <v>134</v>
      </c>
    </row>
    <row r="1259" spans="1:6" x14ac:dyDescent="0.25">
      <c r="A1259">
        <v>2022</v>
      </c>
      <c r="B1259" s="6">
        <v>44875</v>
      </c>
      <c r="C1259" s="8">
        <v>1276</v>
      </c>
      <c r="D1259" s="8" t="s">
        <v>8</v>
      </c>
      <c r="E1259" s="7">
        <v>13483.79</v>
      </c>
      <c r="F1259" s="13" t="s">
        <v>98</v>
      </c>
    </row>
    <row r="1260" spans="1:6" x14ac:dyDescent="0.25">
      <c r="A1260">
        <v>2022</v>
      </c>
      <c r="B1260" s="6">
        <v>44875</v>
      </c>
      <c r="C1260" s="8">
        <v>1277</v>
      </c>
      <c r="D1260" s="8" t="s">
        <v>8</v>
      </c>
      <c r="E1260" s="7">
        <v>35769.17</v>
      </c>
      <c r="F1260" s="13" t="s">
        <v>98</v>
      </c>
    </row>
    <row r="1261" spans="1:6" x14ac:dyDescent="0.25">
      <c r="A1261">
        <v>2022</v>
      </c>
      <c r="B1261" s="6">
        <v>44876</v>
      </c>
      <c r="C1261" s="8">
        <v>1278</v>
      </c>
      <c r="D1261" s="8" t="s">
        <v>128</v>
      </c>
      <c r="E1261" s="7">
        <v>122500</v>
      </c>
      <c r="F1261" s="13" t="s">
        <v>134</v>
      </c>
    </row>
    <row r="1262" spans="1:6" x14ac:dyDescent="0.25">
      <c r="A1262">
        <v>2022</v>
      </c>
      <c r="B1262" s="6">
        <v>44876</v>
      </c>
      <c r="C1262" s="8">
        <v>1279</v>
      </c>
      <c r="D1262" s="8" t="s">
        <v>127</v>
      </c>
      <c r="E1262" s="7">
        <v>149000</v>
      </c>
      <c r="F1262" s="13" t="s">
        <v>134</v>
      </c>
    </row>
    <row r="1263" spans="1:6" x14ac:dyDescent="0.25">
      <c r="A1263">
        <v>2022</v>
      </c>
      <c r="B1263" s="6">
        <v>44876</v>
      </c>
      <c r="C1263" s="8">
        <v>1280</v>
      </c>
      <c r="D1263" s="8" t="s">
        <v>127</v>
      </c>
      <c r="E1263" s="7">
        <v>124000</v>
      </c>
      <c r="F1263" s="13" t="s">
        <v>134</v>
      </c>
    </row>
    <row r="1264" spans="1:6" x14ac:dyDescent="0.25">
      <c r="A1264">
        <v>2022</v>
      </c>
      <c r="B1264" s="6">
        <v>44876</v>
      </c>
      <c r="C1264" s="8">
        <v>1281</v>
      </c>
      <c r="D1264" s="8" t="s">
        <v>127</v>
      </c>
      <c r="E1264" s="7">
        <v>135000</v>
      </c>
      <c r="F1264" s="13" t="s">
        <v>134</v>
      </c>
    </row>
    <row r="1265" spans="1:6" x14ac:dyDescent="0.25">
      <c r="A1265">
        <v>2022</v>
      </c>
      <c r="B1265" s="6">
        <v>44876</v>
      </c>
      <c r="C1265" s="8">
        <v>1282</v>
      </c>
      <c r="D1265" s="8" t="s">
        <v>127</v>
      </c>
      <c r="E1265" s="7">
        <v>200000</v>
      </c>
      <c r="F1265" s="13" t="s">
        <v>134</v>
      </c>
    </row>
    <row r="1266" spans="1:6" x14ac:dyDescent="0.25">
      <c r="A1266">
        <v>2022</v>
      </c>
      <c r="B1266" s="6">
        <v>44876</v>
      </c>
      <c r="C1266" s="8">
        <v>1283</v>
      </c>
      <c r="D1266" s="8" t="s">
        <v>127</v>
      </c>
      <c r="E1266" s="7">
        <v>144000</v>
      </c>
      <c r="F1266" s="13" t="s">
        <v>134</v>
      </c>
    </row>
    <row r="1267" spans="1:6" x14ac:dyDescent="0.25">
      <c r="A1267">
        <v>2022</v>
      </c>
      <c r="B1267" s="6">
        <v>44876</v>
      </c>
      <c r="C1267" s="8">
        <v>1284</v>
      </c>
      <c r="D1267" s="8" t="s">
        <v>127</v>
      </c>
      <c r="E1267" s="7">
        <v>67000</v>
      </c>
      <c r="F1267" s="13" t="s">
        <v>134</v>
      </c>
    </row>
    <row r="1268" spans="1:6" x14ac:dyDescent="0.25">
      <c r="A1268">
        <v>2022</v>
      </c>
      <c r="B1268" s="6">
        <v>44876</v>
      </c>
      <c r="C1268" s="8">
        <v>1285</v>
      </c>
      <c r="D1268" s="8" t="s">
        <v>127</v>
      </c>
      <c r="E1268" s="7">
        <v>64000</v>
      </c>
      <c r="F1268" s="13" t="s">
        <v>134</v>
      </c>
    </row>
    <row r="1269" spans="1:6" x14ac:dyDescent="0.25">
      <c r="A1269">
        <v>2022</v>
      </c>
      <c r="B1269" s="6">
        <v>44876</v>
      </c>
      <c r="C1269" s="8">
        <v>1286</v>
      </c>
      <c r="D1269" s="8" t="s">
        <v>127</v>
      </c>
      <c r="E1269" s="7">
        <v>200000</v>
      </c>
      <c r="F1269" s="13" t="s">
        <v>134</v>
      </c>
    </row>
    <row r="1270" spans="1:6" x14ac:dyDescent="0.25">
      <c r="A1270">
        <v>2022</v>
      </c>
      <c r="B1270" s="6">
        <v>44876</v>
      </c>
      <c r="C1270" s="8">
        <v>1287</v>
      </c>
      <c r="D1270" s="8" t="s">
        <v>127</v>
      </c>
      <c r="E1270" s="7">
        <v>61000</v>
      </c>
      <c r="F1270" s="13" t="s">
        <v>134</v>
      </c>
    </row>
    <row r="1271" spans="1:6" x14ac:dyDescent="0.25">
      <c r="A1271">
        <v>2022</v>
      </c>
      <c r="B1271" s="6">
        <v>44876</v>
      </c>
      <c r="C1271" s="8">
        <v>1288</v>
      </c>
      <c r="D1271" s="8" t="s">
        <v>127</v>
      </c>
      <c r="E1271" s="7">
        <v>71893.11</v>
      </c>
      <c r="F1271" s="13" t="s">
        <v>134</v>
      </c>
    </row>
    <row r="1272" spans="1:6" x14ac:dyDescent="0.25">
      <c r="A1272">
        <v>2022</v>
      </c>
      <c r="B1272" s="6">
        <v>44876</v>
      </c>
      <c r="C1272" s="8">
        <v>1289</v>
      </c>
      <c r="D1272" s="8" t="s">
        <v>127</v>
      </c>
      <c r="E1272" s="7">
        <v>76000</v>
      </c>
      <c r="F1272" s="13" t="s">
        <v>134</v>
      </c>
    </row>
    <row r="1273" spans="1:6" x14ac:dyDescent="0.25">
      <c r="A1273">
        <v>2022</v>
      </c>
      <c r="B1273" s="6">
        <v>44875</v>
      </c>
      <c r="C1273" s="8">
        <v>1290</v>
      </c>
      <c r="D1273" s="8" t="s">
        <v>8</v>
      </c>
      <c r="E1273" s="7">
        <v>473550</v>
      </c>
      <c r="F1273" s="13" t="s">
        <v>89</v>
      </c>
    </row>
    <row r="1274" spans="1:6" x14ac:dyDescent="0.25">
      <c r="A1274">
        <v>2022</v>
      </c>
      <c r="B1274" s="6">
        <v>44875</v>
      </c>
      <c r="C1274" s="8">
        <v>1291</v>
      </c>
      <c r="D1274" s="8"/>
      <c r="E1274" s="7">
        <v>1773.65</v>
      </c>
      <c r="F1274" s="13" t="s">
        <v>104</v>
      </c>
    </row>
    <row r="1275" spans="1:6" x14ac:dyDescent="0.25">
      <c r="A1275">
        <v>2022</v>
      </c>
      <c r="B1275" s="6">
        <v>44875</v>
      </c>
      <c r="C1275" s="8">
        <v>1292</v>
      </c>
      <c r="D1275" s="8"/>
      <c r="E1275" s="7">
        <v>1773.65</v>
      </c>
      <c r="F1275" s="13" t="s">
        <v>104</v>
      </c>
    </row>
    <row r="1276" spans="1:6" x14ac:dyDescent="0.25">
      <c r="A1276">
        <v>2022</v>
      </c>
      <c r="B1276" s="6">
        <v>44876</v>
      </c>
      <c r="C1276" s="8">
        <v>1293</v>
      </c>
      <c r="D1276" s="8" t="s">
        <v>8</v>
      </c>
      <c r="E1276" s="7">
        <v>56282.29</v>
      </c>
      <c r="F1276" s="13" t="s">
        <v>98</v>
      </c>
    </row>
    <row r="1277" spans="1:6" x14ac:dyDescent="0.25">
      <c r="A1277">
        <v>2022</v>
      </c>
      <c r="B1277" s="6">
        <v>44876</v>
      </c>
      <c r="C1277" s="8">
        <v>1294</v>
      </c>
      <c r="D1277" s="8" t="s">
        <v>88</v>
      </c>
      <c r="E1277" s="7">
        <v>48500000</v>
      </c>
      <c r="F1277" s="13" t="s">
        <v>172</v>
      </c>
    </row>
    <row r="1278" spans="1:6" x14ac:dyDescent="0.25">
      <c r="A1278">
        <v>2022</v>
      </c>
      <c r="B1278" s="6">
        <v>44876</v>
      </c>
      <c r="C1278" s="8">
        <v>1295</v>
      </c>
      <c r="D1278" s="8" t="s">
        <v>88</v>
      </c>
      <c r="E1278" s="7">
        <v>40000000</v>
      </c>
      <c r="F1278" s="13" t="s">
        <v>172</v>
      </c>
    </row>
    <row r="1279" spans="1:6" x14ac:dyDescent="0.25">
      <c r="A1279">
        <v>2022</v>
      </c>
      <c r="B1279" s="6">
        <v>44880</v>
      </c>
      <c r="C1279" s="8">
        <v>1296</v>
      </c>
      <c r="D1279" s="8" t="s">
        <v>8</v>
      </c>
      <c r="E1279" s="7">
        <v>33174.89</v>
      </c>
      <c r="F1279" s="13" t="s">
        <v>93</v>
      </c>
    </row>
    <row r="1280" spans="1:6" x14ac:dyDescent="0.25">
      <c r="A1280">
        <v>2022</v>
      </c>
      <c r="B1280" s="6">
        <v>44880</v>
      </c>
      <c r="C1280" s="8">
        <v>1297</v>
      </c>
      <c r="D1280" s="8" t="s">
        <v>68</v>
      </c>
      <c r="E1280" s="7">
        <v>45000</v>
      </c>
      <c r="F1280" s="13" t="s">
        <v>134</v>
      </c>
    </row>
    <row r="1281" spans="1:6" x14ac:dyDescent="0.25">
      <c r="A1281">
        <v>2022</v>
      </c>
      <c r="B1281" s="6">
        <v>44880</v>
      </c>
      <c r="C1281" s="8">
        <v>1298</v>
      </c>
      <c r="D1281" s="8" t="s">
        <v>128</v>
      </c>
      <c r="E1281" s="7">
        <v>200000</v>
      </c>
      <c r="F1281" s="13" t="s">
        <v>134</v>
      </c>
    </row>
    <row r="1282" spans="1:6" x14ac:dyDescent="0.25">
      <c r="A1282">
        <v>2022</v>
      </c>
      <c r="B1282" s="6">
        <v>44880</v>
      </c>
      <c r="C1282" s="8">
        <v>1299</v>
      </c>
      <c r="D1282" s="8" t="s">
        <v>127</v>
      </c>
      <c r="E1282" s="7">
        <v>100000</v>
      </c>
      <c r="F1282" s="13" t="s">
        <v>134</v>
      </c>
    </row>
    <row r="1283" spans="1:6" x14ac:dyDescent="0.25">
      <c r="A1283">
        <v>2022</v>
      </c>
      <c r="B1283" s="6">
        <v>44880</v>
      </c>
      <c r="C1283" s="8">
        <v>1300</v>
      </c>
      <c r="D1283" s="8" t="s">
        <v>127</v>
      </c>
      <c r="E1283" s="7">
        <v>112000</v>
      </c>
      <c r="F1283" s="13" t="s">
        <v>134</v>
      </c>
    </row>
    <row r="1284" spans="1:6" x14ac:dyDescent="0.25">
      <c r="A1284">
        <v>2022</v>
      </c>
      <c r="B1284" s="6">
        <v>44880</v>
      </c>
      <c r="C1284" s="8">
        <v>1301</v>
      </c>
      <c r="D1284" s="8" t="s">
        <v>68</v>
      </c>
      <c r="E1284" s="7">
        <v>167500</v>
      </c>
      <c r="F1284" s="13" t="s">
        <v>172</v>
      </c>
    </row>
    <row r="1285" spans="1:6" x14ac:dyDescent="0.25">
      <c r="A1285">
        <v>2022</v>
      </c>
      <c r="B1285" s="6">
        <v>44881</v>
      </c>
      <c r="C1285" s="8">
        <v>1302</v>
      </c>
      <c r="D1285" s="8" t="s">
        <v>8</v>
      </c>
      <c r="E1285" s="7">
        <v>136932.42000000001</v>
      </c>
      <c r="F1285" s="13" t="s">
        <v>94</v>
      </c>
    </row>
    <row r="1286" spans="1:6" x14ac:dyDescent="0.25">
      <c r="A1286">
        <v>2022</v>
      </c>
      <c r="B1286" s="6">
        <v>44883</v>
      </c>
      <c r="C1286" s="8">
        <v>1303</v>
      </c>
      <c r="D1286" s="8" t="s">
        <v>170</v>
      </c>
      <c r="E1286" s="7">
        <v>95500</v>
      </c>
      <c r="F1286" s="13" t="s">
        <v>134</v>
      </c>
    </row>
    <row r="1287" spans="1:6" x14ac:dyDescent="0.25">
      <c r="A1287">
        <v>2022</v>
      </c>
      <c r="B1287" s="6">
        <v>44883</v>
      </c>
      <c r="C1287" s="8">
        <v>1304</v>
      </c>
      <c r="D1287" s="8" t="s">
        <v>127</v>
      </c>
      <c r="E1287" s="7">
        <v>198700</v>
      </c>
      <c r="F1287" s="13" t="s">
        <v>134</v>
      </c>
    </row>
    <row r="1288" spans="1:6" x14ac:dyDescent="0.25">
      <c r="A1288">
        <v>2022</v>
      </c>
      <c r="B1288" s="6">
        <v>44883</v>
      </c>
      <c r="C1288" s="8">
        <v>1305</v>
      </c>
      <c r="D1288" s="8" t="s">
        <v>127</v>
      </c>
      <c r="E1288" s="7">
        <v>116600</v>
      </c>
      <c r="F1288" s="13" t="s">
        <v>134</v>
      </c>
    </row>
    <row r="1289" spans="1:6" x14ac:dyDescent="0.25">
      <c r="A1289">
        <v>2022</v>
      </c>
      <c r="B1289" s="6">
        <v>44883</v>
      </c>
      <c r="C1289" s="8">
        <v>1306</v>
      </c>
      <c r="D1289" s="8" t="s">
        <v>127</v>
      </c>
      <c r="E1289" s="7">
        <v>64094</v>
      </c>
      <c r="F1289" s="13" t="s">
        <v>134</v>
      </c>
    </row>
    <row r="1290" spans="1:6" x14ac:dyDescent="0.25">
      <c r="A1290">
        <v>2022</v>
      </c>
      <c r="B1290" s="6">
        <v>44883</v>
      </c>
      <c r="C1290" s="8">
        <v>1307</v>
      </c>
      <c r="D1290" s="8" t="s">
        <v>127</v>
      </c>
      <c r="E1290" s="7">
        <v>63500</v>
      </c>
      <c r="F1290" s="13" t="s">
        <v>134</v>
      </c>
    </row>
    <row r="1291" spans="1:6" x14ac:dyDescent="0.25">
      <c r="A1291">
        <v>2022</v>
      </c>
      <c r="B1291" s="6">
        <v>44883</v>
      </c>
      <c r="C1291" s="8">
        <v>1308</v>
      </c>
      <c r="D1291" s="8" t="s">
        <v>127</v>
      </c>
      <c r="E1291" s="7">
        <v>123752.38</v>
      </c>
      <c r="F1291" s="13" t="s">
        <v>134</v>
      </c>
    </row>
    <row r="1292" spans="1:6" x14ac:dyDescent="0.25">
      <c r="A1292">
        <v>2022</v>
      </c>
      <c r="B1292" s="6">
        <v>44883</v>
      </c>
      <c r="C1292" s="8">
        <v>1309</v>
      </c>
      <c r="D1292" s="8" t="s">
        <v>127</v>
      </c>
      <c r="E1292" s="7">
        <v>99500</v>
      </c>
      <c r="F1292" s="13" t="s">
        <v>134</v>
      </c>
    </row>
    <row r="1293" spans="1:6" x14ac:dyDescent="0.25">
      <c r="A1293">
        <v>2022</v>
      </c>
      <c r="B1293" s="6">
        <v>44883</v>
      </c>
      <c r="C1293" s="8">
        <v>1310</v>
      </c>
      <c r="D1293" s="8" t="s">
        <v>127</v>
      </c>
      <c r="E1293" s="7">
        <v>125210</v>
      </c>
      <c r="F1293" s="13" t="s">
        <v>134</v>
      </c>
    </row>
    <row r="1294" spans="1:6" x14ac:dyDescent="0.25">
      <c r="A1294">
        <v>2022</v>
      </c>
      <c r="B1294" s="6">
        <v>44883</v>
      </c>
      <c r="C1294" s="8">
        <v>1311</v>
      </c>
      <c r="D1294" s="8" t="s">
        <v>127</v>
      </c>
      <c r="E1294" s="7">
        <v>88000</v>
      </c>
      <c r="F1294" s="13" t="s">
        <v>134</v>
      </c>
    </row>
    <row r="1295" spans="1:6" x14ac:dyDescent="0.25">
      <c r="A1295">
        <v>2022</v>
      </c>
      <c r="B1295" s="6">
        <v>44883</v>
      </c>
      <c r="C1295" s="8">
        <v>1312</v>
      </c>
      <c r="D1295" s="8" t="s">
        <v>127</v>
      </c>
      <c r="E1295" s="7">
        <v>200000</v>
      </c>
      <c r="F1295" s="13" t="s">
        <v>134</v>
      </c>
    </row>
    <row r="1296" spans="1:6" x14ac:dyDescent="0.25">
      <c r="A1296">
        <v>2022</v>
      </c>
      <c r="B1296" s="6">
        <v>44883</v>
      </c>
      <c r="C1296" s="8">
        <v>1313</v>
      </c>
      <c r="D1296" s="8" t="s">
        <v>127</v>
      </c>
      <c r="E1296" s="7">
        <v>198000</v>
      </c>
      <c r="F1296" s="13" t="s">
        <v>134</v>
      </c>
    </row>
    <row r="1297" spans="1:6" x14ac:dyDescent="0.25">
      <c r="A1297">
        <v>2022</v>
      </c>
      <c r="B1297" s="6">
        <v>44883</v>
      </c>
      <c r="C1297" s="8">
        <v>1314</v>
      </c>
      <c r="D1297" s="8" t="s">
        <v>127</v>
      </c>
      <c r="E1297" s="7">
        <v>81500</v>
      </c>
      <c r="F1297" s="13" t="s">
        <v>134</v>
      </c>
    </row>
    <row r="1298" spans="1:6" x14ac:dyDescent="0.25">
      <c r="A1298">
        <v>2022</v>
      </c>
      <c r="B1298" s="6">
        <v>44887</v>
      </c>
      <c r="C1298" s="8">
        <v>1315</v>
      </c>
      <c r="D1298" s="8"/>
      <c r="E1298" s="7">
        <v>1773.65</v>
      </c>
      <c r="F1298" s="13" t="s">
        <v>104</v>
      </c>
    </row>
    <row r="1299" spans="1:6" x14ac:dyDescent="0.25">
      <c r="A1299">
        <v>2022</v>
      </c>
      <c r="B1299" s="6">
        <v>44887</v>
      </c>
      <c r="C1299" s="8">
        <v>1316</v>
      </c>
      <c r="D1299" s="8"/>
      <c r="E1299" s="7">
        <v>357.7</v>
      </c>
      <c r="F1299" s="13" t="s">
        <v>93</v>
      </c>
    </row>
    <row r="1300" spans="1:6" x14ac:dyDescent="0.25">
      <c r="A1300">
        <v>2022</v>
      </c>
      <c r="B1300" s="6">
        <v>44887</v>
      </c>
      <c r="C1300" s="8">
        <v>1317</v>
      </c>
      <c r="D1300" s="8" t="s">
        <v>170</v>
      </c>
      <c r="E1300" s="7">
        <v>140000</v>
      </c>
      <c r="F1300" s="13" t="s">
        <v>134</v>
      </c>
    </row>
    <row r="1301" spans="1:6" x14ac:dyDescent="0.25">
      <c r="A1301">
        <v>2022</v>
      </c>
      <c r="B1301" s="6">
        <v>44887</v>
      </c>
      <c r="C1301" s="8">
        <v>1318</v>
      </c>
      <c r="D1301" s="8" t="s">
        <v>127</v>
      </c>
      <c r="E1301" s="7">
        <v>71486.58</v>
      </c>
      <c r="F1301" s="13" t="s">
        <v>134</v>
      </c>
    </row>
    <row r="1302" spans="1:6" x14ac:dyDescent="0.25">
      <c r="A1302">
        <v>2022</v>
      </c>
      <c r="B1302" s="6">
        <v>44887</v>
      </c>
      <c r="C1302" s="8">
        <v>1319</v>
      </c>
      <c r="D1302" s="8" t="s">
        <v>8</v>
      </c>
      <c r="E1302" s="7">
        <v>10222654.49</v>
      </c>
      <c r="F1302" s="13" t="s">
        <v>90</v>
      </c>
    </row>
    <row r="1303" spans="1:6" x14ac:dyDescent="0.25">
      <c r="A1303">
        <v>2022</v>
      </c>
      <c r="B1303" s="6">
        <v>44887</v>
      </c>
      <c r="C1303" s="8">
        <v>1320</v>
      </c>
      <c r="D1303" s="8"/>
      <c r="E1303" s="7">
        <v>5121</v>
      </c>
      <c r="F1303" s="13" t="s">
        <v>90</v>
      </c>
    </row>
    <row r="1304" spans="1:6" x14ac:dyDescent="0.25">
      <c r="A1304">
        <v>2022</v>
      </c>
      <c r="B1304" s="6">
        <v>44888</v>
      </c>
      <c r="C1304" s="8">
        <v>1321</v>
      </c>
      <c r="D1304" s="8" t="s">
        <v>8</v>
      </c>
      <c r="E1304" s="7">
        <v>2726400</v>
      </c>
      <c r="F1304" s="13" t="s">
        <v>223</v>
      </c>
    </row>
    <row r="1305" spans="1:6" x14ac:dyDescent="0.25">
      <c r="A1305">
        <v>2022</v>
      </c>
      <c r="B1305" s="6">
        <v>44888</v>
      </c>
      <c r="C1305" s="8">
        <v>1322</v>
      </c>
      <c r="D1305" s="8" t="s">
        <v>8</v>
      </c>
      <c r="E1305" s="7">
        <v>23682260</v>
      </c>
      <c r="F1305" s="13" t="s">
        <v>225</v>
      </c>
    </row>
    <row r="1306" spans="1:6" x14ac:dyDescent="0.25">
      <c r="A1306">
        <v>2022</v>
      </c>
      <c r="B1306" s="6">
        <v>44889</v>
      </c>
      <c r="C1306" s="8">
        <v>1323</v>
      </c>
      <c r="D1306" s="8" t="s">
        <v>127</v>
      </c>
      <c r="E1306" s="7">
        <v>100000</v>
      </c>
      <c r="F1306" s="13" t="s">
        <v>172</v>
      </c>
    </row>
    <row r="1307" spans="1:6" x14ac:dyDescent="0.25">
      <c r="A1307">
        <v>2022</v>
      </c>
      <c r="B1307" s="6">
        <v>44889</v>
      </c>
      <c r="C1307" s="8">
        <v>1324</v>
      </c>
      <c r="D1307" s="8" t="s">
        <v>170</v>
      </c>
      <c r="E1307" s="7">
        <v>75790</v>
      </c>
      <c r="F1307" s="13" t="s">
        <v>134</v>
      </c>
    </row>
    <row r="1308" spans="1:6" x14ac:dyDescent="0.25">
      <c r="A1308">
        <v>2022</v>
      </c>
      <c r="B1308" s="6">
        <v>44889</v>
      </c>
      <c r="C1308" s="8">
        <v>1325</v>
      </c>
      <c r="D1308" s="8" t="s">
        <v>170</v>
      </c>
      <c r="E1308" s="7">
        <v>50269</v>
      </c>
      <c r="F1308" s="13" t="s">
        <v>134</v>
      </c>
    </row>
    <row r="1309" spans="1:6" x14ac:dyDescent="0.25">
      <c r="A1309">
        <v>2022</v>
      </c>
      <c r="B1309" s="6">
        <v>44889</v>
      </c>
      <c r="C1309" s="8">
        <v>1326</v>
      </c>
      <c r="D1309" s="8" t="s">
        <v>170</v>
      </c>
      <c r="E1309" s="7">
        <v>62680</v>
      </c>
      <c r="F1309" s="13" t="s">
        <v>134</v>
      </c>
    </row>
    <row r="1310" spans="1:6" x14ac:dyDescent="0.25">
      <c r="A1310">
        <v>2022</v>
      </c>
      <c r="B1310" s="6">
        <v>44889</v>
      </c>
      <c r="C1310" s="8">
        <v>1327</v>
      </c>
      <c r="D1310" s="8" t="s">
        <v>127</v>
      </c>
      <c r="E1310" s="7">
        <v>48000</v>
      </c>
      <c r="F1310" s="13" t="s">
        <v>134</v>
      </c>
    </row>
    <row r="1311" spans="1:6" x14ac:dyDescent="0.25">
      <c r="A1311">
        <v>2022</v>
      </c>
      <c r="B1311" s="6">
        <v>44889</v>
      </c>
      <c r="C1311" s="8">
        <v>1328</v>
      </c>
      <c r="D1311" s="8" t="s">
        <v>127</v>
      </c>
      <c r="E1311" s="7">
        <v>200000</v>
      </c>
      <c r="F1311" s="13" t="s">
        <v>134</v>
      </c>
    </row>
    <row r="1312" spans="1:6" x14ac:dyDescent="0.25">
      <c r="A1312">
        <v>2022</v>
      </c>
      <c r="B1312" s="6">
        <v>44889</v>
      </c>
      <c r="C1312" s="8">
        <v>1329</v>
      </c>
      <c r="D1312" s="8" t="s">
        <v>127</v>
      </c>
      <c r="E1312" s="7">
        <v>86000</v>
      </c>
      <c r="F1312" s="13" t="s">
        <v>134</v>
      </c>
    </row>
    <row r="1313" spans="1:6" x14ac:dyDescent="0.25">
      <c r="A1313">
        <v>2022</v>
      </c>
      <c r="B1313" s="6">
        <v>44889</v>
      </c>
      <c r="C1313" s="8">
        <v>1330</v>
      </c>
      <c r="D1313" s="8" t="s">
        <v>127</v>
      </c>
      <c r="E1313" s="7">
        <v>61439.8</v>
      </c>
      <c r="F1313" s="13" t="s">
        <v>134</v>
      </c>
    </row>
    <row r="1314" spans="1:6" x14ac:dyDescent="0.25">
      <c r="A1314">
        <v>2022</v>
      </c>
      <c r="B1314" s="6">
        <v>44889</v>
      </c>
      <c r="C1314" s="8">
        <v>1331</v>
      </c>
      <c r="D1314" s="8" t="s">
        <v>127</v>
      </c>
      <c r="E1314" s="7">
        <v>103200</v>
      </c>
      <c r="F1314" s="13" t="s">
        <v>134</v>
      </c>
    </row>
    <row r="1315" spans="1:6" x14ac:dyDescent="0.25">
      <c r="A1315">
        <v>2022</v>
      </c>
      <c r="B1315" s="6">
        <v>44889</v>
      </c>
      <c r="C1315" s="8">
        <v>1332</v>
      </c>
      <c r="D1315" s="8" t="s">
        <v>127</v>
      </c>
      <c r="E1315" s="7">
        <v>101000</v>
      </c>
      <c r="F1315" s="13" t="s">
        <v>134</v>
      </c>
    </row>
    <row r="1316" spans="1:6" x14ac:dyDescent="0.25">
      <c r="A1316">
        <v>2022</v>
      </c>
      <c r="B1316" s="6">
        <v>44889</v>
      </c>
      <c r="C1316" s="8">
        <v>1333</v>
      </c>
      <c r="D1316" s="8" t="s">
        <v>127</v>
      </c>
      <c r="E1316" s="7">
        <v>46000</v>
      </c>
      <c r="F1316" s="13" t="s">
        <v>134</v>
      </c>
    </row>
    <row r="1317" spans="1:6" x14ac:dyDescent="0.25">
      <c r="A1317">
        <v>2022</v>
      </c>
      <c r="B1317" s="6">
        <v>44889</v>
      </c>
      <c r="C1317" s="8">
        <v>1334</v>
      </c>
      <c r="D1317" s="8" t="s">
        <v>127</v>
      </c>
      <c r="E1317" s="7">
        <v>93000</v>
      </c>
      <c r="F1317" s="13" t="s">
        <v>134</v>
      </c>
    </row>
    <row r="1318" spans="1:6" x14ac:dyDescent="0.25">
      <c r="A1318">
        <v>2022</v>
      </c>
      <c r="B1318" s="6">
        <v>44889</v>
      </c>
      <c r="C1318" s="8">
        <v>1335</v>
      </c>
      <c r="D1318" s="8" t="s">
        <v>127</v>
      </c>
      <c r="E1318" s="7">
        <v>154000</v>
      </c>
      <c r="F1318" s="13" t="s">
        <v>134</v>
      </c>
    </row>
    <row r="1319" spans="1:6" x14ac:dyDescent="0.25">
      <c r="A1319">
        <v>2022</v>
      </c>
      <c r="B1319" s="6">
        <v>44889</v>
      </c>
      <c r="C1319" s="8">
        <v>1336</v>
      </c>
      <c r="D1319" s="8" t="s">
        <v>8</v>
      </c>
      <c r="E1319" s="7">
        <v>521131.16</v>
      </c>
      <c r="F1319" s="14" t="s">
        <v>153</v>
      </c>
    </row>
    <row r="1320" spans="1:6" x14ac:dyDescent="0.25">
      <c r="A1320">
        <v>2022</v>
      </c>
      <c r="B1320" s="6">
        <v>44893</v>
      </c>
      <c r="C1320" s="8">
        <v>1337</v>
      </c>
      <c r="D1320" s="8" t="s">
        <v>13</v>
      </c>
      <c r="E1320" s="7">
        <v>3362572.36</v>
      </c>
      <c r="F1320" s="13" t="s">
        <v>91</v>
      </c>
    </row>
    <row r="1321" spans="1:6" x14ac:dyDescent="0.25">
      <c r="A1321">
        <v>2022</v>
      </c>
      <c r="B1321" s="6">
        <v>44893</v>
      </c>
      <c r="C1321" s="8">
        <v>1338</v>
      </c>
      <c r="D1321" s="8" t="s">
        <v>13</v>
      </c>
      <c r="E1321" s="7">
        <v>1490.84</v>
      </c>
      <c r="F1321" s="13" t="s">
        <v>91</v>
      </c>
    </row>
    <row r="1322" spans="1:6" x14ac:dyDescent="0.25">
      <c r="A1322">
        <v>2022</v>
      </c>
      <c r="B1322" s="6">
        <v>44893</v>
      </c>
      <c r="C1322" s="8">
        <v>1339</v>
      </c>
      <c r="D1322" s="8" t="s">
        <v>13</v>
      </c>
      <c r="E1322" s="7">
        <v>4264.57</v>
      </c>
      <c r="F1322" s="13" t="s">
        <v>91</v>
      </c>
    </row>
    <row r="1323" spans="1:6" x14ac:dyDescent="0.25">
      <c r="A1323">
        <v>2022</v>
      </c>
      <c r="B1323" s="6">
        <v>44893</v>
      </c>
      <c r="C1323" s="8">
        <v>1340</v>
      </c>
      <c r="D1323" s="8" t="s">
        <v>8</v>
      </c>
      <c r="E1323" s="7">
        <v>2070.7199999999998</v>
      </c>
      <c r="F1323" s="14" t="s">
        <v>97</v>
      </c>
    </row>
    <row r="1324" spans="1:6" x14ac:dyDescent="0.25">
      <c r="A1324">
        <v>2022</v>
      </c>
      <c r="B1324" s="6">
        <v>44893</v>
      </c>
      <c r="C1324" s="8">
        <v>1341</v>
      </c>
      <c r="D1324" s="8"/>
      <c r="E1324" s="7">
        <v>1743.31</v>
      </c>
      <c r="F1324" s="13" t="s">
        <v>89</v>
      </c>
    </row>
    <row r="1325" spans="1:6" x14ac:dyDescent="0.25">
      <c r="A1325">
        <v>2022</v>
      </c>
      <c r="B1325" s="6">
        <v>44893</v>
      </c>
      <c r="C1325" s="8">
        <v>1342</v>
      </c>
      <c r="D1325" s="8"/>
      <c r="E1325" s="7">
        <v>1771.22</v>
      </c>
      <c r="F1325" s="13" t="s">
        <v>89</v>
      </c>
    </row>
    <row r="1326" spans="1:6" x14ac:dyDescent="0.25">
      <c r="A1326">
        <v>2022</v>
      </c>
      <c r="B1326" s="6">
        <v>44893</v>
      </c>
      <c r="C1326" s="8">
        <v>1343</v>
      </c>
      <c r="D1326" s="8"/>
      <c r="E1326" s="7">
        <v>1631.48</v>
      </c>
      <c r="F1326" s="13" t="s">
        <v>89</v>
      </c>
    </row>
    <row r="1327" spans="1:6" x14ac:dyDescent="0.25">
      <c r="A1327">
        <v>2022</v>
      </c>
      <c r="B1327" s="6">
        <v>44893</v>
      </c>
      <c r="C1327" s="8">
        <v>1344</v>
      </c>
      <c r="D1327" s="8" t="s">
        <v>127</v>
      </c>
      <c r="E1327" s="7">
        <v>60000</v>
      </c>
      <c r="F1327" s="13" t="s">
        <v>134</v>
      </c>
    </row>
    <row r="1328" spans="1:6" x14ac:dyDescent="0.25">
      <c r="A1328">
        <v>2022</v>
      </c>
      <c r="B1328" s="6">
        <v>44893</v>
      </c>
      <c r="C1328" s="8">
        <v>1345</v>
      </c>
      <c r="D1328" s="8" t="s">
        <v>127</v>
      </c>
      <c r="E1328" s="7">
        <v>60072.1</v>
      </c>
      <c r="F1328" s="13" t="s">
        <v>134</v>
      </c>
    </row>
    <row r="1329" spans="1:6" x14ac:dyDescent="0.25">
      <c r="A1329">
        <v>2022</v>
      </c>
      <c r="B1329" s="6">
        <v>44893</v>
      </c>
      <c r="C1329" s="8">
        <v>1346</v>
      </c>
      <c r="D1329" s="8" t="s">
        <v>68</v>
      </c>
      <c r="E1329" s="7">
        <v>102000</v>
      </c>
      <c r="F1329" s="13" t="s">
        <v>134</v>
      </c>
    </row>
    <row r="1330" spans="1:6" x14ac:dyDescent="0.25">
      <c r="A1330">
        <v>2022</v>
      </c>
      <c r="B1330" s="6">
        <v>44893</v>
      </c>
      <c r="C1330" s="8">
        <v>1347</v>
      </c>
      <c r="D1330" s="8" t="s">
        <v>127</v>
      </c>
      <c r="E1330" s="7">
        <v>120000</v>
      </c>
      <c r="F1330" s="13" t="s">
        <v>134</v>
      </c>
    </row>
    <row r="1331" spans="1:6" x14ac:dyDescent="0.25">
      <c r="A1331">
        <v>2022</v>
      </c>
      <c r="B1331" s="6">
        <v>44893</v>
      </c>
      <c r="C1331" s="8">
        <v>1348</v>
      </c>
      <c r="D1331" s="8"/>
      <c r="E1331" s="7">
        <v>936.84</v>
      </c>
      <c r="F1331" s="13" t="s">
        <v>93</v>
      </c>
    </row>
    <row r="1332" spans="1:6" x14ac:dyDescent="0.25">
      <c r="A1332">
        <v>2022</v>
      </c>
      <c r="B1332" s="6">
        <v>44894</v>
      </c>
      <c r="C1332" s="8">
        <v>1349</v>
      </c>
      <c r="D1332" s="8" t="s">
        <v>8</v>
      </c>
      <c r="E1332" s="7">
        <v>6657877.0199999996</v>
      </c>
      <c r="F1332" s="13" t="s">
        <v>89</v>
      </c>
    </row>
    <row r="1333" spans="1:6" x14ac:dyDescent="0.25">
      <c r="A1333">
        <v>2022</v>
      </c>
      <c r="B1333" s="6">
        <v>44894</v>
      </c>
      <c r="C1333" s="8">
        <v>1350</v>
      </c>
      <c r="D1333" s="8" t="s">
        <v>9</v>
      </c>
      <c r="E1333" s="7">
        <v>187496.6</v>
      </c>
      <c r="F1333" s="13" t="s">
        <v>89</v>
      </c>
    </row>
    <row r="1334" spans="1:6" x14ac:dyDescent="0.25">
      <c r="A1334">
        <v>2022</v>
      </c>
      <c r="B1334" s="6">
        <v>44894</v>
      </c>
      <c r="C1334" s="8">
        <v>1351</v>
      </c>
      <c r="D1334" s="8" t="s">
        <v>133</v>
      </c>
      <c r="E1334" s="7">
        <v>48</v>
      </c>
      <c r="F1334" s="13" t="s">
        <v>226</v>
      </c>
    </row>
    <row r="1335" spans="1:6" x14ac:dyDescent="0.25">
      <c r="A1335">
        <v>2022</v>
      </c>
      <c r="B1335" s="6">
        <v>44894</v>
      </c>
      <c r="C1335" s="8">
        <v>1352</v>
      </c>
      <c r="D1335" s="8" t="s">
        <v>131</v>
      </c>
      <c r="E1335" s="7">
        <v>20160</v>
      </c>
      <c r="F1335" s="13" t="s">
        <v>227</v>
      </c>
    </row>
    <row r="1336" spans="1:6" x14ac:dyDescent="0.25">
      <c r="A1336">
        <v>2022</v>
      </c>
      <c r="B1336" s="6">
        <v>44894</v>
      </c>
      <c r="C1336" s="8">
        <v>1353</v>
      </c>
      <c r="D1336" s="8" t="s">
        <v>147</v>
      </c>
      <c r="E1336" s="7">
        <v>156046.91</v>
      </c>
      <c r="F1336" s="13" t="s">
        <v>108</v>
      </c>
    </row>
    <row r="1337" spans="1:6" x14ac:dyDescent="0.25">
      <c r="A1337">
        <v>2022</v>
      </c>
      <c r="B1337" s="6">
        <v>44895</v>
      </c>
      <c r="C1337" s="8">
        <v>1354</v>
      </c>
      <c r="D1337" s="8" t="s">
        <v>10</v>
      </c>
      <c r="E1337" s="7">
        <v>335.67</v>
      </c>
      <c r="F1337" s="13" t="s">
        <v>89</v>
      </c>
    </row>
    <row r="1338" spans="1:6" x14ac:dyDescent="0.25">
      <c r="A1338">
        <v>2022</v>
      </c>
      <c r="B1338" s="6">
        <v>44895</v>
      </c>
      <c r="C1338" s="8">
        <v>1355</v>
      </c>
      <c r="D1338" s="8" t="s">
        <v>11</v>
      </c>
      <c r="E1338" s="7">
        <v>1660.27</v>
      </c>
      <c r="F1338" s="13" t="s">
        <v>89</v>
      </c>
    </row>
    <row r="1339" spans="1:6" x14ac:dyDescent="0.25">
      <c r="A1339">
        <v>2022</v>
      </c>
      <c r="B1339" s="6">
        <v>44895</v>
      </c>
      <c r="C1339" s="8">
        <v>1356</v>
      </c>
      <c r="D1339" s="8" t="s">
        <v>12</v>
      </c>
      <c r="E1339" s="7">
        <v>1632.68</v>
      </c>
      <c r="F1339" s="13" t="s">
        <v>89</v>
      </c>
    </row>
    <row r="1340" spans="1:6" x14ac:dyDescent="0.25">
      <c r="A1340">
        <v>2022</v>
      </c>
      <c r="B1340" s="6">
        <v>44895</v>
      </c>
      <c r="C1340" s="8">
        <v>1357</v>
      </c>
      <c r="D1340" s="8" t="s">
        <v>14</v>
      </c>
      <c r="E1340" s="7">
        <v>1971.44</v>
      </c>
      <c r="F1340" s="13" t="s">
        <v>101</v>
      </c>
    </row>
    <row r="1341" spans="1:6" x14ac:dyDescent="0.25">
      <c r="A1341">
        <v>2022</v>
      </c>
      <c r="B1341" s="6">
        <v>44895</v>
      </c>
      <c r="C1341" s="8">
        <v>1358</v>
      </c>
      <c r="D1341" s="8" t="s">
        <v>14</v>
      </c>
      <c r="E1341" s="7">
        <v>4555.87</v>
      </c>
      <c r="F1341" s="13" t="s">
        <v>101</v>
      </c>
    </row>
    <row r="1342" spans="1:6" x14ac:dyDescent="0.25">
      <c r="A1342">
        <v>2022</v>
      </c>
      <c r="B1342" s="6">
        <v>44895</v>
      </c>
      <c r="C1342" s="8">
        <v>1359</v>
      </c>
      <c r="D1342" s="8" t="s">
        <v>14</v>
      </c>
      <c r="E1342" s="7">
        <v>4059.82</v>
      </c>
      <c r="F1342" s="13" t="s">
        <v>101</v>
      </c>
    </row>
    <row r="1343" spans="1:6" x14ac:dyDescent="0.25">
      <c r="A1343">
        <v>2022</v>
      </c>
      <c r="B1343" s="6">
        <v>44895</v>
      </c>
      <c r="C1343" s="8">
        <v>1360</v>
      </c>
      <c r="D1343" s="8" t="s">
        <v>70</v>
      </c>
      <c r="E1343" s="7">
        <v>5020.63</v>
      </c>
      <c r="F1343" s="13" t="s">
        <v>101</v>
      </c>
    </row>
    <row r="1344" spans="1:6" x14ac:dyDescent="0.25">
      <c r="A1344">
        <v>2022</v>
      </c>
      <c r="B1344" s="6">
        <v>44895</v>
      </c>
      <c r="C1344" s="8">
        <v>1361</v>
      </c>
      <c r="D1344" s="8" t="s">
        <v>71</v>
      </c>
      <c r="E1344" s="7">
        <v>378.47</v>
      </c>
      <c r="F1344" s="13" t="s">
        <v>101</v>
      </c>
    </row>
    <row r="1345" spans="1:6" x14ac:dyDescent="0.25">
      <c r="A1345">
        <v>2022</v>
      </c>
      <c r="B1345" s="6">
        <v>44895</v>
      </c>
      <c r="C1345" s="8">
        <v>1362</v>
      </c>
      <c r="D1345" s="8" t="s">
        <v>71</v>
      </c>
      <c r="E1345" s="7">
        <v>5692</v>
      </c>
      <c r="F1345" s="13" t="s">
        <v>101</v>
      </c>
    </row>
    <row r="1346" spans="1:6" x14ac:dyDescent="0.25">
      <c r="A1346">
        <v>2022</v>
      </c>
      <c r="B1346" s="6">
        <v>44895</v>
      </c>
      <c r="C1346" s="8">
        <v>1363</v>
      </c>
      <c r="D1346" s="8" t="s">
        <v>71</v>
      </c>
      <c r="E1346" s="7">
        <v>1834.4</v>
      </c>
      <c r="F1346" s="13" t="s">
        <v>101</v>
      </c>
    </row>
    <row r="1347" spans="1:6" x14ac:dyDescent="0.25">
      <c r="A1347">
        <v>2022</v>
      </c>
      <c r="B1347" s="6">
        <v>44895</v>
      </c>
      <c r="C1347" s="8">
        <v>1364</v>
      </c>
      <c r="D1347" s="8" t="s">
        <v>71</v>
      </c>
      <c r="E1347" s="7">
        <v>8394.6299999999992</v>
      </c>
      <c r="F1347" s="13" t="s">
        <v>101</v>
      </c>
    </row>
    <row r="1348" spans="1:6" x14ac:dyDescent="0.25">
      <c r="A1348">
        <v>2022</v>
      </c>
      <c r="B1348" s="6">
        <v>44895</v>
      </c>
      <c r="C1348" s="8">
        <v>1365</v>
      </c>
      <c r="D1348" s="8" t="s">
        <v>35</v>
      </c>
      <c r="E1348" s="7">
        <v>5928.55</v>
      </c>
      <c r="F1348" s="13" t="s">
        <v>101</v>
      </c>
    </row>
    <row r="1349" spans="1:6" x14ac:dyDescent="0.25">
      <c r="A1349">
        <v>2022</v>
      </c>
      <c r="B1349" s="6">
        <v>44895</v>
      </c>
      <c r="C1349" s="8">
        <v>1366</v>
      </c>
      <c r="D1349" s="8" t="s">
        <v>35</v>
      </c>
      <c r="E1349" s="7">
        <v>6589.56</v>
      </c>
      <c r="F1349" s="13" t="s">
        <v>101</v>
      </c>
    </row>
    <row r="1350" spans="1:6" x14ac:dyDescent="0.25">
      <c r="A1350">
        <v>2022</v>
      </c>
      <c r="B1350" s="6">
        <v>44895</v>
      </c>
      <c r="C1350" s="8">
        <v>1367</v>
      </c>
      <c r="D1350" s="8" t="s">
        <v>35</v>
      </c>
      <c r="E1350" s="7">
        <v>3156.45</v>
      </c>
      <c r="F1350" s="13" t="s">
        <v>101</v>
      </c>
    </row>
    <row r="1351" spans="1:6" x14ac:dyDescent="0.25">
      <c r="A1351">
        <v>2022</v>
      </c>
      <c r="B1351" s="6">
        <v>44895</v>
      </c>
      <c r="C1351" s="8">
        <v>1368</v>
      </c>
      <c r="D1351" s="8" t="s">
        <v>60</v>
      </c>
      <c r="E1351" s="7">
        <v>4720.3999999999996</v>
      </c>
      <c r="F1351" s="13" t="s">
        <v>101</v>
      </c>
    </row>
    <row r="1352" spans="1:6" x14ac:dyDescent="0.25">
      <c r="A1352">
        <v>2022</v>
      </c>
      <c r="B1352" s="6">
        <v>44895</v>
      </c>
      <c r="C1352" s="8">
        <v>1369</v>
      </c>
      <c r="D1352" s="8" t="s">
        <v>60</v>
      </c>
      <c r="E1352" s="7">
        <v>4904.1000000000004</v>
      </c>
      <c r="F1352" s="13" t="s">
        <v>101</v>
      </c>
    </row>
    <row r="1353" spans="1:6" x14ac:dyDescent="0.25">
      <c r="A1353">
        <v>2022</v>
      </c>
      <c r="B1353" s="6">
        <v>44895</v>
      </c>
      <c r="C1353" s="8">
        <v>1370</v>
      </c>
      <c r="D1353" s="8" t="s">
        <v>20</v>
      </c>
      <c r="E1353" s="7">
        <v>15380.35</v>
      </c>
      <c r="F1353" s="13" t="s">
        <v>101</v>
      </c>
    </row>
    <row r="1354" spans="1:6" x14ac:dyDescent="0.25">
      <c r="A1354">
        <v>2022</v>
      </c>
      <c r="B1354" s="6">
        <v>44895</v>
      </c>
      <c r="C1354" s="8">
        <v>1371</v>
      </c>
      <c r="D1354" s="8" t="s">
        <v>20</v>
      </c>
      <c r="E1354" s="7">
        <v>16608.2</v>
      </c>
      <c r="F1354" s="13" t="s">
        <v>101</v>
      </c>
    </row>
    <row r="1355" spans="1:6" x14ac:dyDescent="0.25">
      <c r="A1355">
        <v>2022</v>
      </c>
      <c r="B1355" s="6">
        <v>44895</v>
      </c>
      <c r="C1355" s="8">
        <v>1372</v>
      </c>
      <c r="D1355" s="8" t="s">
        <v>20</v>
      </c>
      <c r="E1355" s="7">
        <v>20245.16</v>
      </c>
      <c r="F1355" s="13" t="s">
        <v>101</v>
      </c>
    </row>
    <row r="1356" spans="1:6" x14ac:dyDescent="0.25">
      <c r="A1356">
        <v>2022</v>
      </c>
      <c r="B1356" s="6">
        <v>44895</v>
      </c>
      <c r="C1356" s="8">
        <v>1373</v>
      </c>
      <c r="D1356" s="8" t="s">
        <v>20</v>
      </c>
      <c r="E1356" s="7">
        <v>53433.45</v>
      </c>
      <c r="F1356" s="13" t="s">
        <v>101</v>
      </c>
    </row>
    <row r="1357" spans="1:6" x14ac:dyDescent="0.25">
      <c r="A1357">
        <v>2022</v>
      </c>
      <c r="B1357" s="6">
        <v>44895</v>
      </c>
      <c r="C1357" s="8">
        <v>1374</v>
      </c>
      <c r="D1357" s="8" t="s">
        <v>20</v>
      </c>
      <c r="E1357" s="7">
        <v>6159.1</v>
      </c>
      <c r="F1357" s="13" t="s">
        <v>101</v>
      </c>
    </row>
    <row r="1358" spans="1:6" x14ac:dyDescent="0.25">
      <c r="A1358">
        <v>2022</v>
      </c>
      <c r="B1358" s="6">
        <v>44895</v>
      </c>
      <c r="C1358" s="8">
        <v>1375</v>
      </c>
      <c r="D1358" s="8" t="s">
        <v>20</v>
      </c>
      <c r="E1358" s="7">
        <v>17738.78</v>
      </c>
      <c r="F1358" s="13" t="s">
        <v>101</v>
      </c>
    </row>
    <row r="1359" spans="1:6" x14ac:dyDescent="0.25">
      <c r="A1359">
        <v>2022</v>
      </c>
      <c r="B1359" s="6">
        <v>44895</v>
      </c>
      <c r="C1359" s="8">
        <v>1376</v>
      </c>
      <c r="D1359" s="8" t="s">
        <v>113</v>
      </c>
      <c r="E1359" s="7">
        <v>39123.589999999997</v>
      </c>
      <c r="F1359" s="13" t="s">
        <v>101</v>
      </c>
    </row>
    <row r="1360" spans="1:6" x14ac:dyDescent="0.25">
      <c r="A1360">
        <v>2022</v>
      </c>
      <c r="B1360" s="6">
        <v>44895</v>
      </c>
      <c r="C1360" s="8">
        <v>1377</v>
      </c>
      <c r="D1360" s="8" t="s">
        <v>113</v>
      </c>
      <c r="E1360" s="7">
        <v>19536.2</v>
      </c>
      <c r="F1360" s="13" t="s">
        <v>101</v>
      </c>
    </row>
    <row r="1361" spans="1:6" x14ac:dyDescent="0.25">
      <c r="A1361">
        <v>2022</v>
      </c>
      <c r="B1361" s="6">
        <v>44895</v>
      </c>
      <c r="C1361" s="8">
        <v>1378</v>
      </c>
      <c r="D1361" s="8" t="s">
        <v>113</v>
      </c>
      <c r="E1361" s="7">
        <v>40970.67</v>
      </c>
      <c r="F1361" s="13" t="s">
        <v>101</v>
      </c>
    </row>
    <row r="1362" spans="1:6" x14ac:dyDescent="0.25">
      <c r="A1362">
        <v>2022</v>
      </c>
      <c r="B1362" s="6">
        <v>44895</v>
      </c>
      <c r="C1362" s="8">
        <v>1379</v>
      </c>
      <c r="D1362" s="8" t="s">
        <v>113</v>
      </c>
      <c r="E1362" s="7">
        <v>39245.68</v>
      </c>
      <c r="F1362" s="13" t="s">
        <v>101</v>
      </c>
    </row>
    <row r="1363" spans="1:6" x14ac:dyDescent="0.25">
      <c r="A1363">
        <v>2022</v>
      </c>
      <c r="B1363" s="6">
        <v>44895</v>
      </c>
      <c r="C1363" s="8">
        <v>1380</v>
      </c>
      <c r="D1363" s="8" t="s">
        <v>113</v>
      </c>
      <c r="E1363" s="7">
        <v>11487.84</v>
      </c>
      <c r="F1363" s="13" t="s">
        <v>101</v>
      </c>
    </row>
    <row r="1364" spans="1:6" x14ac:dyDescent="0.25">
      <c r="A1364">
        <v>2022</v>
      </c>
      <c r="B1364" s="6">
        <v>44896</v>
      </c>
      <c r="C1364" s="8">
        <v>1381</v>
      </c>
      <c r="D1364" s="8" t="s">
        <v>68</v>
      </c>
      <c r="E1364" s="7">
        <v>200000</v>
      </c>
      <c r="F1364" s="13" t="s">
        <v>134</v>
      </c>
    </row>
    <row r="1365" spans="1:6" x14ac:dyDescent="0.25">
      <c r="A1365">
        <v>2022</v>
      </c>
      <c r="B1365" s="6">
        <v>44896</v>
      </c>
      <c r="C1365" s="8">
        <v>1382</v>
      </c>
      <c r="D1365" s="8" t="s">
        <v>170</v>
      </c>
      <c r="E1365" s="7">
        <v>137000</v>
      </c>
      <c r="F1365" s="13" t="s">
        <v>134</v>
      </c>
    </row>
    <row r="1366" spans="1:6" x14ac:dyDescent="0.25">
      <c r="A1366">
        <v>2022</v>
      </c>
      <c r="B1366" s="6">
        <v>44896</v>
      </c>
      <c r="C1366" s="8">
        <v>1383</v>
      </c>
      <c r="D1366" s="8" t="s">
        <v>170</v>
      </c>
      <c r="E1366" s="7">
        <v>100000</v>
      </c>
      <c r="F1366" s="13" t="s">
        <v>134</v>
      </c>
    </row>
    <row r="1367" spans="1:6" x14ac:dyDescent="0.25">
      <c r="A1367">
        <v>2022</v>
      </c>
      <c r="B1367" s="6">
        <v>44896</v>
      </c>
      <c r="C1367" s="8">
        <v>1384</v>
      </c>
      <c r="D1367" s="8" t="s">
        <v>127</v>
      </c>
      <c r="E1367" s="7">
        <v>130000</v>
      </c>
      <c r="F1367" s="13" t="s">
        <v>134</v>
      </c>
    </row>
    <row r="1368" spans="1:6" x14ac:dyDescent="0.25">
      <c r="A1368">
        <v>2022</v>
      </c>
      <c r="B1368" s="6">
        <v>44896</v>
      </c>
      <c r="C1368" s="8">
        <v>1385</v>
      </c>
      <c r="D1368" s="8" t="s">
        <v>127</v>
      </c>
      <c r="E1368" s="7">
        <v>128500</v>
      </c>
      <c r="F1368" s="13" t="s">
        <v>134</v>
      </c>
    </row>
    <row r="1369" spans="1:6" x14ac:dyDescent="0.25">
      <c r="A1369">
        <v>2022</v>
      </c>
      <c r="B1369" s="6">
        <v>44896</v>
      </c>
      <c r="C1369" s="8">
        <v>1386</v>
      </c>
      <c r="D1369" s="8" t="s">
        <v>127</v>
      </c>
      <c r="E1369" s="7">
        <v>40700</v>
      </c>
      <c r="F1369" s="13" t="s">
        <v>134</v>
      </c>
    </row>
    <row r="1370" spans="1:6" x14ac:dyDescent="0.25">
      <c r="A1370">
        <v>2022</v>
      </c>
      <c r="B1370" s="6">
        <v>44896</v>
      </c>
      <c r="C1370" s="8">
        <v>1387</v>
      </c>
      <c r="D1370" s="8" t="s">
        <v>8</v>
      </c>
      <c r="E1370" s="7">
        <v>20020.919999999998</v>
      </c>
      <c r="F1370" s="14" t="s">
        <v>110</v>
      </c>
    </row>
    <row r="1371" spans="1:6" x14ac:dyDescent="0.25">
      <c r="A1371">
        <v>2022</v>
      </c>
      <c r="B1371" s="6">
        <v>44897</v>
      </c>
      <c r="C1371" s="8">
        <v>1388</v>
      </c>
      <c r="D1371" s="8" t="s">
        <v>33</v>
      </c>
      <c r="E1371" s="7">
        <v>92715.839999999997</v>
      </c>
      <c r="F1371" s="14" t="s">
        <v>92</v>
      </c>
    </row>
    <row r="1372" spans="1:6" x14ac:dyDescent="0.25">
      <c r="A1372">
        <v>2022</v>
      </c>
      <c r="B1372" s="6">
        <v>44897</v>
      </c>
      <c r="C1372" s="8">
        <v>1389</v>
      </c>
      <c r="D1372" s="8" t="s">
        <v>48</v>
      </c>
      <c r="E1372" s="7">
        <v>92715.839999999997</v>
      </c>
      <c r="F1372" s="14" t="s">
        <v>92</v>
      </c>
    </row>
    <row r="1373" spans="1:6" x14ac:dyDescent="0.25">
      <c r="A1373">
        <v>2022</v>
      </c>
      <c r="B1373" s="6">
        <v>44897</v>
      </c>
      <c r="C1373" s="8">
        <v>1390</v>
      </c>
      <c r="D1373" s="8" t="s">
        <v>14</v>
      </c>
      <c r="E1373" s="7">
        <v>96579</v>
      </c>
      <c r="F1373" s="14" t="s">
        <v>92</v>
      </c>
    </row>
    <row r="1374" spans="1:6" x14ac:dyDescent="0.25">
      <c r="A1374">
        <v>2022</v>
      </c>
      <c r="B1374" s="6">
        <v>44897</v>
      </c>
      <c r="C1374" s="8">
        <v>1391</v>
      </c>
      <c r="D1374" s="8" t="s">
        <v>14</v>
      </c>
      <c r="E1374" s="7">
        <v>33480.720000000001</v>
      </c>
      <c r="F1374" s="14" t="s">
        <v>92</v>
      </c>
    </row>
    <row r="1375" spans="1:6" x14ac:dyDescent="0.25">
      <c r="A1375">
        <v>2022</v>
      </c>
      <c r="B1375" s="6">
        <v>44897</v>
      </c>
      <c r="C1375" s="8">
        <v>1392</v>
      </c>
      <c r="D1375" s="8" t="s">
        <v>34</v>
      </c>
      <c r="E1375" s="7">
        <v>59235.12</v>
      </c>
      <c r="F1375" s="14" t="s">
        <v>92</v>
      </c>
    </row>
    <row r="1376" spans="1:6" x14ac:dyDescent="0.25">
      <c r="A1376">
        <v>2022</v>
      </c>
      <c r="B1376" s="6">
        <v>44897</v>
      </c>
      <c r="C1376" s="8">
        <v>1393</v>
      </c>
      <c r="D1376" s="8" t="s">
        <v>34</v>
      </c>
      <c r="E1376" s="7">
        <v>99154.44</v>
      </c>
      <c r="F1376" s="14" t="s">
        <v>92</v>
      </c>
    </row>
    <row r="1377" spans="1:6" x14ac:dyDescent="0.25">
      <c r="A1377">
        <v>2022</v>
      </c>
      <c r="B1377" s="6">
        <v>44897</v>
      </c>
      <c r="C1377" s="8">
        <v>1394</v>
      </c>
      <c r="D1377" s="8" t="s">
        <v>199</v>
      </c>
      <c r="E1377" s="7">
        <v>38631.599999999999</v>
      </c>
      <c r="F1377" s="14" t="s">
        <v>92</v>
      </c>
    </row>
    <row r="1378" spans="1:6" x14ac:dyDescent="0.25">
      <c r="A1378">
        <v>2022</v>
      </c>
      <c r="B1378" s="6">
        <v>44897</v>
      </c>
      <c r="C1378" s="8">
        <v>1395</v>
      </c>
      <c r="D1378" s="8" t="s">
        <v>49</v>
      </c>
      <c r="E1378" s="7">
        <v>27042.12</v>
      </c>
      <c r="F1378" s="14" t="s">
        <v>92</v>
      </c>
    </row>
    <row r="1379" spans="1:6" x14ac:dyDescent="0.25">
      <c r="A1379">
        <v>2022</v>
      </c>
      <c r="B1379" s="6">
        <v>44897</v>
      </c>
      <c r="C1379" s="8">
        <v>1396</v>
      </c>
      <c r="D1379" s="8" t="s">
        <v>49</v>
      </c>
      <c r="E1379" s="7">
        <v>45070.2</v>
      </c>
      <c r="F1379" s="14" t="s">
        <v>92</v>
      </c>
    </row>
    <row r="1380" spans="1:6" x14ac:dyDescent="0.25">
      <c r="A1380">
        <v>2022</v>
      </c>
      <c r="B1380" s="6">
        <v>44897</v>
      </c>
      <c r="C1380" s="8">
        <v>1397</v>
      </c>
      <c r="D1380" s="8" t="s">
        <v>35</v>
      </c>
      <c r="E1380" s="7">
        <v>39919.32</v>
      </c>
      <c r="F1380" s="14" t="s">
        <v>92</v>
      </c>
    </row>
    <row r="1381" spans="1:6" x14ac:dyDescent="0.25">
      <c r="A1381">
        <v>2022</v>
      </c>
      <c r="B1381" s="6">
        <v>44897</v>
      </c>
      <c r="C1381" s="8">
        <v>1398</v>
      </c>
      <c r="D1381" s="8" t="s">
        <v>35</v>
      </c>
      <c r="E1381" s="7">
        <v>61810.559999999998</v>
      </c>
      <c r="F1381" s="14" t="s">
        <v>92</v>
      </c>
    </row>
    <row r="1382" spans="1:6" x14ac:dyDescent="0.25">
      <c r="A1382">
        <v>2022</v>
      </c>
      <c r="B1382" s="6">
        <v>44897</v>
      </c>
      <c r="C1382" s="8">
        <v>1399</v>
      </c>
      <c r="D1382" s="8" t="s">
        <v>60</v>
      </c>
      <c r="E1382" s="7">
        <v>66961.440000000002</v>
      </c>
      <c r="F1382" s="14" t="s">
        <v>92</v>
      </c>
    </row>
    <row r="1383" spans="1:6" x14ac:dyDescent="0.25">
      <c r="A1383">
        <v>2022</v>
      </c>
      <c r="B1383" s="6">
        <v>44897</v>
      </c>
      <c r="C1383" s="8">
        <v>1400</v>
      </c>
      <c r="D1383" s="8" t="s">
        <v>61</v>
      </c>
      <c r="E1383" s="7">
        <v>54084.24</v>
      </c>
      <c r="F1383" s="14" t="s">
        <v>92</v>
      </c>
    </row>
    <row r="1384" spans="1:6" x14ac:dyDescent="0.25">
      <c r="A1384">
        <v>2022</v>
      </c>
      <c r="B1384" s="6">
        <v>44897</v>
      </c>
      <c r="C1384" s="8">
        <v>1401</v>
      </c>
      <c r="D1384" s="8" t="s">
        <v>50</v>
      </c>
      <c r="E1384" s="7">
        <v>78550.92</v>
      </c>
      <c r="F1384" s="14" t="s">
        <v>92</v>
      </c>
    </row>
    <row r="1385" spans="1:6" x14ac:dyDescent="0.25">
      <c r="A1385">
        <v>2022</v>
      </c>
      <c r="B1385" s="6">
        <v>44897</v>
      </c>
      <c r="C1385" s="8">
        <v>1402</v>
      </c>
      <c r="D1385" s="8" t="s">
        <v>36</v>
      </c>
      <c r="E1385" s="7">
        <v>37343.879999999997</v>
      </c>
      <c r="F1385" s="14" t="s">
        <v>92</v>
      </c>
    </row>
    <row r="1386" spans="1:6" x14ac:dyDescent="0.25">
      <c r="A1386">
        <v>2022</v>
      </c>
      <c r="B1386" s="6">
        <v>44897</v>
      </c>
      <c r="C1386" s="8">
        <v>1403</v>
      </c>
      <c r="D1386" s="8" t="s">
        <v>51</v>
      </c>
      <c r="E1386" s="7">
        <v>41207.040000000001</v>
      </c>
      <c r="F1386" s="14" t="s">
        <v>92</v>
      </c>
    </row>
    <row r="1387" spans="1:6" x14ac:dyDescent="0.25">
      <c r="A1387">
        <v>2022</v>
      </c>
      <c r="B1387" s="6">
        <v>44897</v>
      </c>
      <c r="C1387" s="8">
        <v>1404</v>
      </c>
      <c r="D1387" s="8" t="s">
        <v>37</v>
      </c>
      <c r="E1387" s="7">
        <v>92715.839999999997</v>
      </c>
      <c r="F1387" s="14" t="s">
        <v>92</v>
      </c>
    </row>
    <row r="1388" spans="1:6" x14ac:dyDescent="0.25">
      <c r="A1388">
        <v>2022</v>
      </c>
      <c r="B1388" s="6">
        <v>44897</v>
      </c>
      <c r="C1388" s="8">
        <v>1405</v>
      </c>
      <c r="D1388" s="8" t="s">
        <v>37</v>
      </c>
      <c r="E1388" s="7">
        <v>136498.32</v>
      </c>
      <c r="F1388" s="14" t="s">
        <v>92</v>
      </c>
    </row>
    <row r="1389" spans="1:6" x14ac:dyDescent="0.25">
      <c r="A1389">
        <v>2022</v>
      </c>
      <c r="B1389" s="6">
        <v>44897</v>
      </c>
      <c r="C1389" s="8">
        <v>1406</v>
      </c>
      <c r="D1389" s="8" t="s">
        <v>52</v>
      </c>
      <c r="E1389" s="7">
        <v>114607.08</v>
      </c>
      <c r="F1389" s="14" t="s">
        <v>92</v>
      </c>
    </row>
    <row r="1390" spans="1:6" x14ac:dyDescent="0.25">
      <c r="A1390">
        <v>2022</v>
      </c>
      <c r="B1390" s="6">
        <v>44897</v>
      </c>
      <c r="C1390" s="8">
        <v>1407</v>
      </c>
      <c r="D1390" s="8" t="s">
        <v>16</v>
      </c>
      <c r="E1390" s="7">
        <v>135210.6</v>
      </c>
      <c r="F1390" s="14" t="s">
        <v>92</v>
      </c>
    </row>
    <row r="1391" spans="1:6" x14ac:dyDescent="0.25">
      <c r="A1391">
        <v>2022</v>
      </c>
      <c r="B1391" s="6">
        <v>44897</v>
      </c>
      <c r="C1391" s="8">
        <v>1408</v>
      </c>
      <c r="D1391" s="8" t="s">
        <v>16</v>
      </c>
      <c r="E1391" s="7">
        <v>29617.56</v>
      </c>
      <c r="F1391" s="14" t="s">
        <v>92</v>
      </c>
    </row>
    <row r="1392" spans="1:6" x14ac:dyDescent="0.25">
      <c r="A1392">
        <v>2022</v>
      </c>
      <c r="B1392" s="6">
        <v>44897</v>
      </c>
      <c r="C1392" s="8">
        <v>1409</v>
      </c>
      <c r="D1392" s="8" t="s">
        <v>16</v>
      </c>
      <c r="E1392" s="7">
        <v>59235.12</v>
      </c>
      <c r="F1392" s="14" t="s">
        <v>92</v>
      </c>
    </row>
    <row r="1393" spans="1:6" x14ac:dyDescent="0.25">
      <c r="A1393">
        <v>2022</v>
      </c>
      <c r="B1393" s="6">
        <v>44897</v>
      </c>
      <c r="C1393" s="8">
        <v>1410</v>
      </c>
      <c r="D1393" s="8" t="s">
        <v>16</v>
      </c>
      <c r="E1393" s="7">
        <v>38631.599999999999</v>
      </c>
      <c r="F1393" s="14" t="s">
        <v>92</v>
      </c>
    </row>
    <row r="1394" spans="1:6" x14ac:dyDescent="0.25">
      <c r="A1394">
        <v>2022</v>
      </c>
      <c r="B1394" s="6">
        <v>44897</v>
      </c>
      <c r="C1394" s="8">
        <v>1411</v>
      </c>
      <c r="D1394" s="8" t="s">
        <v>23</v>
      </c>
      <c r="E1394" s="7">
        <v>56659.68</v>
      </c>
      <c r="F1394" s="14" t="s">
        <v>92</v>
      </c>
    </row>
    <row r="1395" spans="1:6" x14ac:dyDescent="0.25">
      <c r="A1395">
        <v>2022</v>
      </c>
      <c r="B1395" s="6">
        <v>44897</v>
      </c>
      <c r="C1395" s="8">
        <v>1412</v>
      </c>
      <c r="D1395" s="8" t="s">
        <v>23</v>
      </c>
      <c r="E1395" s="7">
        <v>30905.279999999999</v>
      </c>
      <c r="F1395" s="14" t="s">
        <v>92</v>
      </c>
    </row>
    <row r="1396" spans="1:6" x14ac:dyDescent="0.25">
      <c r="A1396">
        <v>2022</v>
      </c>
      <c r="B1396" s="6">
        <v>44897</v>
      </c>
      <c r="C1396" s="8">
        <v>1413</v>
      </c>
      <c r="D1396" s="8" t="s">
        <v>23</v>
      </c>
      <c r="E1396" s="7">
        <v>27042.12</v>
      </c>
      <c r="F1396" s="14" t="s">
        <v>92</v>
      </c>
    </row>
    <row r="1397" spans="1:6" x14ac:dyDescent="0.25">
      <c r="A1397">
        <v>2022</v>
      </c>
      <c r="B1397" s="6">
        <v>44897</v>
      </c>
      <c r="C1397" s="8">
        <v>1414</v>
      </c>
      <c r="D1397" s="8" t="s">
        <v>62</v>
      </c>
      <c r="E1397" s="7">
        <v>55371.96</v>
      </c>
      <c r="F1397" s="14" t="s">
        <v>92</v>
      </c>
    </row>
    <row r="1398" spans="1:6" x14ac:dyDescent="0.25">
      <c r="A1398">
        <v>2022</v>
      </c>
      <c r="B1398" s="6">
        <v>44897</v>
      </c>
      <c r="C1398" s="8">
        <v>1415</v>
      </c>
      <c r="D1398" s="8" t="s">
        <v>63</v>
      </c>
      <c r="E1398" s="7">
        <v>42494.76</v>
      </c>
      <c r="F1398" s="14" t="s">
        <v>92</v>
      </c>
    </row>
    <row r="1399" spans="1:6" x14ac:dyDescent="0.25">
      <c r="A1399">
        <v>2022</v>
      </c>
      <c r="B1399" s="6">
        <v>44897</v>
      </c>
      <c r="C1399" s="8">
        <v>1416</v>
      </c>
      <c r="D1399" s="8" t="s">
        <v>38</v>
      </c>
      <c r="E1399" s="7">
        <v>106880.76</v>
      </c>
      <c r="F1399" s="14" t="s">
        <v>92</v>
      </c>
    </row>
    <row r="1400" spans="1:6" x14ac:dyDescent="0.25">
      <c r="A1400">
        <v>2022</v>
      </c>
      <c r="B1400" s="6">
        <v>44897</v>
      </c>
      <c r="C1400" s="8">
        <v>1417</v>
      </c>
      <c r="D1400" s="8" t="s">
        <v>17</v>
      </c>
      <c r="E1400" s="7">
        <v>79838.64</v>
      </c>
      <c r="F1400" s="14" t="s">
        <v>92</v>
      </c>
    </row>
    <row r="1401" spans="1:6" x14ac:dyDescent="0.25">
      <c r="A1401">
        <v>2022</v>
      </c>
      <c r="B1401" s="6">
        <v>44897</v>
      </c>
      <c r="C1401" s="8">
        <v>1418</v>
      </c>
      <c r="D1401" s="8" t="s">
        <v>17</v>
      </c>
      <c r="E1401" s="7">
        <v>28329.84</v>
      </c>
      <c r="F1401" s="14" t="s">
        <v>92</v>
      </c>
    </row>
    <row r="1402" spans="1:6" x14ac:dyDescent="0.25">
      <c r="A1402">
        <v>2022</v>
      </c>
      <c r="B1402" s="6">
        <v>44897</v>
      </c>
      <c r="C1402" s="8">
        <v>1419</v>
      </c>
      <c r="D1402" s="8" t="s">
        <v>53</v>
      </c>
      <c r="E1402" s="7">
        <v>113319.36</v>
      </c>
      <c r="F1402" s="14" t="s">
        <v>92</v>
      </c>
    </row>
    <row r="1403" spans="1:6" x14ac:dyDescent="0.25">
      <c r="A1403">
        <v>2022</v>
      </c>
      <c r="B1403" s="6">
        <v>44897</v>
      </c>
      <c r="C1403" s="8">
        <v>1420</v>
      </c>
      <c r="D1403" s="8" t="s">
        <v>39</v>
      </c>
      <c r="E1403" s="7">
        <v>100442.16</v>
      </c>
      <c r="F1403" s="14" t="s">
        <v>92</v>
      </c>
    </row>
    <row r="1404" spans="1:6" x14ac:dyDescent="0.25">
      <c r="A1404">
        <v>2022</v>
      </c>
      <c r="B1404" s="6">
        <v>44897</v>
      </c>
      <c r="C1404" s="8">
        <v>1421</v>
      </c>
      <c r="D1404" s="8" t="s">
        <v>24</v>
      </c>
      <c r="E1404" s="7">
        <v>218912.4</v>
      </c>
      <c r="F1404" s="14" t="s">
        <v>92</v>
      </c>
    </row>
    <row r="1405" spans="1:6" x14ac:dyDescent="0.25">
      <c r="A1405">
        <v>2022</v>
      </c>
      <c r="B1405" s="6">
        <v>44897</v>
      </c>
      <c r="C1405" s="8">
        <v>1422</v>
      </c>
      <c r="D1405" s="8" t="s">
        <v>24</v>
      </c>
      <c r="E1405" s="7">
        <v>51508.800000000003</v>
      </c>
      <c r="F1405" s="14" t="s">
        <v>92</v>
      </c>
    </row>
    <row r="1406" spans="1:6" x14ac:dyDescent="0.25">
      <c r="A1406">
        <v>2022</v>
      </c>
      <c r="B1406" s="6">
        <v>44897</v>
      </c>
      <c r="C1406" s="8">
        <v>1423</v>
      </c>
      <c r="D1406" s="8" t="s">
        <v>18</v>
      </c>
      <c r="E1406" s="7">
        <v>57947.4</v>
      </c>
      <c r="F1406" s="14" t="s">
        <v>92</v>
      </c>
    </row>
    <row r="1407" spans="1:6" x14ac:dyDescent="0.25">
      <c r="A1407">
        <v>2022</v>
      </c>
      <c r="B1407" s="6">
        <v>44897</v>
      </c>
      <c r="C1407" s="8">
        <v>1424</v>
      </c>
      <c r="D1407" s="8" t="s">
        <v>19</v>
      </c>
      <c r="E1407" s="7">
        <v>48933.36</v>
      </c>
      <c r="F1407" s="14" t="s">
        <v>92</v>
      </c>
    </row>
    <row r="1408" spans="1:6" x14ac:dyDescent="0.25">
      <c r="A1408">
        <v>2022</v>
      </c>
      <c r="B1408" s="6">
        <v>44897</v>
      </c>
      <c r="C1408" s="8">
        <v>1425</v>
      </c>
      <c r="D1408" s="8" t="s">
        <v>142</v>
      </c>
      <c r="E1408" s="7">
        <v>57947.4</v>
      </c>
      <c r="F1408" s="14" t="s">
        <v>92</v>
      </c>
    </row>
    <row r="1409" spans="1:6" x14ac:dyDescent="0.25">
      <c r="A1409">
        <v>2022</v>
      </c>
      <c r="B1409" s="6">
        <v>44897</v>
      </c>
      <c r="C1409" s="8">
        <v>1426</v>
      </c>
      <c r="D1409" s="8" t="s">
        <v>25</v>
      </c>
      <c r="E1409" s="7">
        <v>78550.92</v>
      </c>
      <c r="F1409" s="14" t="s">
        <v>92</v>
      </c>
    </row>
    <row r="1410" spans="1:6" x14ac:dyDescent="0.25">
      <c r="A1410">
        <v>2022</v>
      </c>
      <c r="B1410" s="6">
        <v>44897</v>
      </c>
      <c r="C1410" s="8">
        <v>1427</v>
      </c>
      <c r="D1410" s="8" t="s">
        <v>40</v>
      </c>
      <c r="E1410" s="7">
        <v>41207.040000000001</v>
      </c>
      <c r="F1410" s="14" t="s">
        <v>92</v>
      </c>
    </row>
    <row r="1411" spans="1:6" x14ac:dyDescent="0.25">
      <c r="A1411">
        <v>2022</v>
      </c>
      <c r="B1411" s="6">
        <v>44897</v>
      </c>
      <c r="C1411" s="8">
        <v>1428</v>
      </c>
      <c r="D1411" s="8" t="s">
        <v>54</v>
      </c>
      <c r="E1411" s="7">
        <v>38631.599999999999</v>
      </c>
      <c r="F1411" s="14" t="s">
        <v>92</v>
      </c>
    </row>
    <row r="1412" spans="1:6" x14ac:dyDescent="0.25">
      <c r="A1412">
        <v>2022</v>
      </c>
      <c r="B1412" s="6">
        <v>44897</v>
      </c>
      <c r="C1412" s="8">
        <v>1429</v>
      </c>
      <c r="D1412" s="8" t="s">
        <v>64</v>
      </c>
      <c r="E1412" s="7">
        <v>36056.160000000003</v>
      </c>
      <c r="F1412" s="14" t="s">
        <v>92</v>
      </c>
    </row>
    <row r="1413" spans="1:6" x14ac:dyDescent="0.25">
      <c r="A1413">
        <v>2022</v>
      </c>
      <c r="B1413" s="6">
        <v>44897</v>
      </c>
      <c r="C1413" s="8">
        <v>1430</v>
      </c>
      <c r="D1413" s="8" t="s">
        <v>26</v>
      </c>
      <c r="E1413" s="7">
        <v>27042.12</v>
      </c>
      <c r="F1413" s="14" t="s">
        <v>92</v>
      </c>
    </row>
    <row r="1414" spans="1:6" x14ac:dyDescent="0.25">
      <c r="A1414">
        <v>2022</v>
      </c>
      <c r="B1414" s="6">
        <v>44897</v>
      </c>
      <c r="C1414" s="8">
        <v>1431</v>
      </c>
      <c r="D1414" s="8" t="s">
        <v>41</v>
      </c>
      <c r="E1414" s="7">
        <v>64386</v>
      </c>
      <c r="F1414" s="14" t="s">
        <v>92</v>
      </c>
    </row>
    <row r="1415" spans="1:6" x14ac:dyDescent="0.25">
      <c r="A1415">
        <v>2022</v>
      </c>
      <c r="B1415" s="6">
        <v>44897</v>
      </c>
      <c r="C1415" s="8">
        <v>1432</v>
      </c>
      <c r="D1415" s="8" t="s">
        <v>129</v>
      </c>
      <c r="E1415" s="7">
        <v>70824.600000000006</v>
      </c>
      <c r="F1415" s="14" t="s">
        <v>92</v>
      </c>
    </row>
    <row r="1416" spans="1:6" x14ac:dyDescent="0.25">
      <c r="A1416">
        <v>2022</v>
      </c>
      <c r="B1416" s="6">
        <v>44897</v>
      </c>
      <c r="C1416" s="8">
        <v>1433</v>
      </c>
      <c r="D1416" s="8" t="s">
        <v>65</v>
      </c>
      <c r="E1416" s="7">
        <v>39919.32</v>
      </c>
      <c r="F1416" s="14" t="s">
        <v>92</v>
      </c>
    </row>
    <row r="1417" spans="1:6" x14ac:dyDescent="0.25">
      <c r="A1417">
        <v>2022</v>
      </c>
      <c r="B1417" s="6">
        <v>44897</v>
      </c>
      <c r="C1417" s="8">
        <v>1434</v>
      </c>
      <c r="D1417" s="8" t="s">
        <v>27</v>
      </c>
      <c r="E1417" s="7">
        <v>193158</v>
      </c>
      <c r="F1417" s="14" t="s">
        <v>92</v>
      </c>
    </row>
    <row r="1418" spans="1:6" x14ac:dyDescent="0.25">
      <c r="A1418">
        <v>2022</v>
      </c>
      <c r="B1418" s="6">
        <v>44897</v>
      </c>
      <c r="C1418" s="8">
        <v>1435</v>
      </c>
      <c r="D1418" s="8" t="s">
        <v>27</v>
      </c>
      <c r="E1418" s="7">
        <v>66961.440000000002</v>
      </c>
      <c r="F1418" s="14" t="s">
        <v>92</v>
      </c>
    </row>
    <row r="1419" spans="1:6" x14ac:dyDescent="0.25">
      <c r="A1419">
        <v>2022</v>
      </c>
      <c r="B1419" s="6">
        <v>44897</v>
      </c>
      <c r="C1419" s="8">
        <v>1436</v>
      </c>
      <c r="D1419" s="8" t="s">
        <v>27</v>
      </c>
      <c r="E1419" s="7">
        <v>104305.32</v>
      </c>
      <c r="F1419" s="14" t="s">
        <v>92</v>
      </c>
    </row>
    <row r="1420" spans="1:6" x14ac:dyDescent="0.25">
      <c r="A1420">
        <v>2022</v>
      </c>
      <c r="B1420" s="6">
        <v>44897</v>
      </c>
      <c r="C1420" s="8">
        <v>1437</v>
      </c>
      <c r="D1420" s="8" t="s">
        <v>27</v>
      </c>
      <c r="E1420" s="7">
        <v>37343.879999999997</v>
      </c>
      <c r="F1420" s="14" t="s">
        <v>92</v>
      </c>
    </row>
    <row r="1421" spans="1:6" x14ac:dyDescent="0.25">
      <c r="A1421">
        <v>2022</v>
      </c>
      <c r="B1421" s="6">
        <v>44897</v>
      </c>
      <c r="C1421" s="8">
        <v>1438</v>
      </c>
      <c r="D1421" s="8" t="s">
        <v>27</v>
      </c>
      <c r="E1421" s="7">
        <v>59235.12</v>
      </c>
      <c r="F1421" s="14" t="s">
        <v>92</v>
      </c>
    </row>
    <row r="1422" spans="1:6" x14ac:dyDescent="0.25">
      <c r="A1422">
        <v>2022</v>
      </c>
      <c r="B1422" s="6">
        <v>44897</v>
      </c>
      <c r="C1422" s="8">
        <v>1439</v>
      </c>
      <c r="D1422" s="8" t="s">
        <v>28</v>
      </c>
      <c r="E1422" s="7">
        <v>75975.48</v>
      </c>
      <c r="F1422" s="14" t="s">
        <v>92</v>
      </c>
    </row>
    <row r="1423" spans="1:6" x14ac:dyDescent="0.25">
      <c r="A1423">
        <v>2022</v>
      </c>
      <c r="B1423" s="6">
        <v>44897</v>
      </c>
      <c r="C1423" s="8">
        <v>1440</v>
      </c>
      <c r="D1423" s="8" t="s">
        <v>20</v>
      </c>
      <c r="E1423" s="7">
        <v>211186.08</v>
      </c>
      <c r="F1423" s="14" t="s">
        <v>92</v>
      </c>
    </row>
    <row r="1424" spans="1:6" x14ac:dyDescent="0.25">
      <c r="A1424">
        <v>2022</v>
      </c>
      <c r="B1424" s="6">
        <v>44897</v>
      </c>
      <c r="C1424" s="8">
        <v>1441</v>
      </c>
      <c r="D1424" s="8" t="s">
        <v>20</v>
      </c>
      <c r="E1424" s="7">
        <v>97866.72</v>
      </c>
      <c r="F1424" s="14" t="s">
        <v>92</v>
      </c>
    </row>
    <row r="1425" spans="1:6" x14ac:dyDescent="0.25">
      <c r="A1425">
        <v>2022</v>
      </c>
      <c r="B1425" s="6">
        <v>44897</v>
      </c>
      <c r="C1425" s="8">
        <v>1442</v>
      </c>
      <c r="D1425" s="8" t="s">
        <v>20</v>
      </c>
      <c r="E1425" s="7">
        <v>123621.12</v>
      </c>
      <c r="F1425" s="14" t="s">
        <v>92</v>
      </c>
    </row>
    <row r="1426" spans="1:6" x14ac:dyDescent="0.25">
      <c r="A1426">
        <v>2022</v>
      </c>
      <c r="B1426" s="6">
        <v>44897</v>
      </c>
      <c r="C1426" s="8">
        <v>1443</v>
      </c>
      <c r="D1426" s="8" t="s">
        <v>20</v>
      </c>
      <c r="E1426" s="7">
        <v>112031.64</v>
      </c>
      <c r="F1426" s="14" t="s">
        <v>92</v>
      </c>
    </row>
    <row r="1427" spans="1:6" x14ac:dyDescent="0.25">
      <c r="A1427">
        <v>2022</v>
      </c>
      <c r="B1427" s="6">
        <v>44897</v>
      </c>
      <c r="C1427" s="8">
        <v>1444</v>
      </c>
      <c r="D1427" s="8" t="s">
        <v>55</v>
      </c>
      <c r="E1427" s="7">
        <v>61810.559999999998</v>
      </c>
      <c r="F1427" s="14" t="s">
        <v>92</v>
      </c>
    </row>
    <row r="1428" spans="1:6" x14ac:dyDescent="0.25">
      <c r="A1428">
        <v>2022</v>
      </c>
      <c r="B1428" s="6">
        <v>44897</v>
      </c>
      <c r="C1428" s="8">
        <v>1445</v>
      </c>
      <c r="D1428" s="8" t="s">
        <v>21</v>
      </c>
      <c r="E1428" s="7">
        <v>69536.88</v>
      </c>
      <c r="F1428" s="14" t="s">
        <v>92</v>
      </c>
    </row>
    <row r="1429" spans="1:6" x14ac:dyDescent="0.25">
      <c r="A1429">
        <v>2022</v>
      </c>
      <c r="B1429" s="6">
        <v>44897</v>
      </c>
      <c r="C1429" s="8">
        <v>1446</v>
      </c>
      <c r="D1429" s="8" t="s">
        <v>29</v>
      </c>
      <c r="E1429" s="7">
        <v>41207.040000000001</v>
      </c>
      <c r="F1429" s="14" t="s">
        <v>92</v>
      </c>
    </row>
    <row r="1430" spans="1:6" x14ac:dyDescent="0.25">
      <c r="A1430">
        <v>2022</v>
      </c>
      <c r="B1430" s="6">
        <v>44897</v>
      </c>
      <c r="C1430" s="8">
        <v>1447</v>
      </c>
      <c r="D1430" s="8" t="s">
        <v>22</v>
      </c>
      <c r="E1430" s="7">
        <v>63098.28</v>
      </c>
      <c r="F1430" s="14" t="s">
        <v>92</v>
      </c>
    </row>
    <row r="1431" spans="1:6" x14ac:dyDescent="0.25">
      <c r="A1431">
        <v>2022</v>
      </c>
      <c r="B1431" s="6">
        <v>44897</v>
      </c>
      <c r="C1431" s="8">
        <v>1448</v>
      </c>
      <c r="D1431" s="8" t="s">
        <v>213</v>
      </c>
      <c r="E1431" s="7">
        <v>33480.720000000001</v>
      </c>
      <c r="F1431" s="14" t="s">
        <v>92</v>
      </c>
    </row>
    <row r="1432" spans="1:6" x14ac:dyDescent="0.25">
      <c r="A1432">
        <v>2022</v>
      </c>
      <c r="B1432" s="6">
        <v>44897</v>
      </c>
      <c r="C1432" s="8">
        <v>1449</v>
      </c>
      <c r="D1432" s="8" t="s">
        <v>166</v>
      </c>
      <c r="E1432" s="7">
        <v>123621.12</v>
      </c>
      <c r="F1432" s="14" t="s">
        <v>92</v>
      </c>
    </row>
    <row r="1433" spans="1:6" x14ac:dyDescent="0.25">
      <c r="A1433">
        <v>2022</v>
      </c>
      <c r="B1433" s="6">
        <v>44897</v>
      </c>
      <c r="C1433" s="8">
        <v>1450</v>
      </c>
      <c r="D1433" s="8" t="s">
        <v>31</v>
      </c>
      <c r="E1433" s="7">
        <v>149375.51999999999</v>
      </c>
      <c r="F1433" s="14" t="s">
        <v>92</v>
      </c>
    </row>
    <row r="1434" spans="1:6" x14ac:dyDescent="0.25">
      <c r="A1434">
        <v>2022</v>
      </c>
      <c r="B1434" s="6">
        <v>44897</v>
      </c>
      <c r="C1434" s="8">
        <v>1451</v>
      </c>
      <c r="D1434" s="8" t="s">
        <v>43</v>
      </c>
      <c r="E1434" s="7">
        <v>64386</v>
      </c>
      <c r="F1434" s="14" t="s">
        <v>92</v>
      </c>
    </row>
    <row r="1435" spans="1:6" x14ac:dyDescent="0.25">
      <c r="A1435">
        <v>2022</v>
      </c>
      <c r="B1435" s="6">
        <v>44897</v>
      </c>
      <c r="C1435" s="8">
        <v>1452</v>
      </c>
      <c r="D1435" s="8" t="s">
        <v>43</v>
      </c>
      <c r="E1435" s="7">
        <v>64386</v>
      </c>
      <c r="F1435" s="14" t="s">
        <v>92</v>
      </c>
    </row>
    <row r="1436" spans="1:6" x14ac:dyDescent="0.25">
      <c r="A1436">
        <v>2022</v>
      </c>
      <c r="B1436" s="6">
        <v>44897</v>
      </c>
      <c r="C1436" s="8">
        <v>1453</v>
      </c>
      <c r="D1436" s="8" t="s">
        <v>73</v>
      </c>
      <c r="E1436" s="7">
        <v>108168.48</v>
      </c>
      <c r="F1436" s="14" t="s">
        <v>92</v>
      </c>
    </row>
    <row r="1437" spans="1:6" x14ac:dyDescent="0.25">
      <c r="A1437">
        <v>2022</v>
      </c>
      <c r="B1437" s="6">
        <v>44897</v>
      </c>
      <c r="C1437" s="8">
        <v>1454</v>
      </c>
      <c r="D1437" s="8" t="s">
        <v>44</v>
      </c>
      <c r="E1437" s="7">
        <v>177705.36</v>
      </c>
      <c r="F1437" s="14" t="s">
        <v>92</v>
      </c>
    </row>
    <row r="1438" spans="1:6" x14ac:dyDescent="0.25">
      <c r="A1438">
        <v>2022</v>
      </c>
      <c r="B1438" s="6">
        <v>44897</v>
      </c>
      <c r="C1438" s="8">
        <v>1455</v>
      </c>
      <c r="D1438" s="8" t="s">
        <v>45</v>
      </c>
      <c r="E1438" s="7">
        <v>64386</v>
      </c>
      <c r="F1438" s="14" t="s">
        <v>92</v>
      </c>
    </row>
    <row r="1439" spans="1:6" x14ac:dyDescent="0.25">
      <c r="A1439">
        <v>2022</v>
      </c>
      <c r="B1439" s="6">
        <v>44897</v>
      </c>
      <c r="C1439" s="8">
        <v>1456</v>
      </c>
      <c r="D1439" s="8" t="s">
        <v>46</v>
      </c>
      <c r="E1439" s="7">
        <v>82414.080000000002</v>
      </c>
      <c r="F1439" s="14" t="s">
        <v>92</v>
      </c>
    </row>
    <row r="1440" spans="1:6" x14ac:dyDescent="0.25">
      <c r="A1440">
        <v>2022</v>
      </c>
      <c r="B1440" s="6">
        <v>44897</v>
      </c>
      <c r="C1440" s="8">
        <v>1457</v>
      </c>
      <c r="D1440" s="8" t="s">
        <v>47</v>
      </c>
      <c r="E1440" s="7">
        <v>54084.24</v>
      </c>
      <c r="F1440" s="14" t="s">
        <v>92</v>
      </c>
    </row>
    <row r="1441" spans="1:6" x14ac:dyDescent="0.25">
      <c r="A1441">
        <v>2022</v>
      </c>
      <c r="B1441" s="6">
        <v>44897</v>
      </c>
      <c r="C1441" s="8">
        <v>1458</v>
      </c>
      <c r="D1441" s="8" t="s">
        <v>32</v>
      </c>
      <c r="E1441" s="7">
        <v>128772</v>
      </c>
      <c r="F1441" s="14" t="s">
        <v>92</v>
      </c>
    </row>
    <row r="1442" spans="1:6" x14ac:dyDescent="0.25">
      <c r="A1442">
        <v>2022</v>
      </c>
      <c r="B1442" s="6">
        <v>44897</v>
      </c>
      <c r="C1442" s="8">
        <v>1459</v>
      </c>
      <c r="D1442" s="8" t="s">
        <v>32</v>
      </c>
      <c r="E1442" s="7">
        <v>77263.199999999997</v>
      </c>
      <c r="F1442" s="14" t="s">
        <v>92</v>
      </c>
    </row>
    <row r="1443" spans="1:6" x14ac:dyDescent="0.25">
      <c r="A1443">
        <v>2022</v>
      </c>
      <c r="B1443" s="6">
        <v>44897</v>
      </c>
      <c r="C1443" s="8">
        <v>1460</v>
      </c>
      <c r="D1443" s="8" t="s">
        <v>32</v>
      </c>
      <c r="E1443" s="7">
        <v>115894.8</v>
      </c>
      <c r="F1443" s="14" t="s">
        <v>92</v>
      </c>
    </row>
    <row r="1444" spans="1:6" x14ac:dyDescent="0.25">
      <c r="A1444">
        <v>2022</v>
      </c>
      <c r="B1444" s="6">
        <v>44897</v>
      </c>
      <c r="C1444" s="8">
        <v>1461</v>
      </c>
      <c r="D1444" s="8" t="s">
        <v>56</v>
      </c>
      <c r="E1444" s="7">
        <v>64386</v>
      </c>
      <c r="F1444" s="14" t="s">
        <v>92</v>
      </c>
    </row>
    <row r="1445" spans="1:6" x14ac:dyDescent="0.25">
      <c r="A1445">
        <v>2022</v>
      </c>
      <c r="B1445" s="6">
        <v>44897</v>
      </c>
      <c r="C1445" s="8">
        <v>1462</v>
      </c>
      <c r="D1445" s="8" t="s">
        <v>57</v>
      </c>
      <c r="E1445" s="7">
        <v>32193</v>
      </c>
      <c r="F1445" s="14" t="s">
        <v>92</v>
      </c>
    </row>
    <row r="1446" spans="1:6" x14ac:dyDescent="0.25">
      <c r="A1446">
        <v>2022</v>
      </c>
      <c r="B1446" s="6">
        <v>44897</v>
      </c>
      <c r="C1446" s="8">
        <v>1463</v>
      </c>
      <c r="D1446" s="8" t="s">
        <v>57</v>
      </c>
      <c r="E1446" s="7">
        <v>39919.32</v>
      </c>
      <c r="F1446" s="14" t="s">
        <v>92</v>
      </c>
    </row>
    <row r="1447" spans="1:6" x14ac:dyDescent="0.25">
      <c r="A1447">
        <v>2022</v>
      </c>
      <c r="B1447" s="6">
        <v>44897</v>
      </c>
      <c r="C1447" s="8">
        <v>1464</v>
      </c>
      <c r="D1447" s="8" t="s">
        <v>58</v>
      </c>
      <c r="E1447" s="7">
        <v>73400.039999999994</v>
      </c>
      <c r="F1447" s="14" t="s">
        <v>92</v>
      </c>
    </row>
    <row r="1448" spans="1:6" x14ac:dyDescent="0.25">
      <c r="A1448">
        <v>2022</v>
      </c>
      <c r="B1448" s="6">
        <v>44897</v>
      </c>
      <c r="C1448" s="8">
        <v>1465</v>
      </c>
      <c r="D1448" s="8" t="s">
        <v>163</v>
      </c>
      <c r="E1448" s="7">
        <v>103017.60000000001</v>
      </c>
      <c r="F1448" s="14" t="s">
        <v>92</v>
      </c>
    </row>
    <row r="1449" spans="1:6" x14ac:dyDescent="0.25">
      <c r="A1449">
        <v>2022</v>
      </c>
      <c r="B1449" s="6">
        <v>44897</v>
      </c>
      <c r="C1449" s="8">
        <v>1466</v>
      </c>
      <c r="D1449" s="8" t="s">
        <v>76</v>
      </c>
      <c r="E1449" s="7">
        <v>203322</v>
      </c>
      <c r="F1449" s="14" t="s">
        <v>105</v>
      </c>
    </row>
    <row r="1450" spans="1:6" x14ac:dyDescent="0.25">
      <c r="A1450">
        <v>2022</v>
      </c>
      <c r="B1450" s="6">
        <v>44897</v>
      </c>
      <c r="C1450" s="8">
        <v>1467</v>
      </c>
      <c r="D1450" s="8" t="s">
        <v>83</v>
      </c>
      <c r="E1450" s="7">
        <v>71907</v>
      </c>
      <c r="F1450" s="14" t="s">
        <v>105</v>
      </c>
    </row>
    <row r="1451" spans="1:6" x14ac:dyDescent="0.25">
      <c r="A1451">
        <v>2022</v>
      </c>
      <c r="B1451" s="6">
        <v>44897</v>
      </c>
      <c r="C1451" s="8">
        <v>1468</v>
      </c>
      <c r="D1451" s="8" t="s">
        <v>77</v>
      </c>
      <c r="E1451" s="7">
        <v>19025</v>
      </c>
      <c r="F1451" s="14" t="s">
        <v>105</v>
      </c>
    </row>
    <row r="1452" spans="1:6" x14ac:dyDescent="0.25">
      <c r="A1452">
        <v>2022</v>
      </c>
      <c r="B1452" s="6">
        <v>44897</v>
      </c>
      <c r="C1452" s="8">
        <v>1469</v>
      </c>
      <c r="D1452" s="8" t="s">
        <v>75</v>
      </c>
      <c r="E1452" s="7">
        <v>199662</v>
      </c>
      <c r="F1452" s="14" t="s">
        <v>105</v>
      </c>
    </row>
    <row r="1453" spans="1:6" x14ac:dyDescent="0.25">
      <c r="A1453">
        <v>2022</v>
      </c>
      <c r="B1453" s="6">
        <v>44897</v>
      </c>
      <c r="C1453" s="8">
        <v>1470</v>
      </c>
      <c r="D1453" s="8" t="s">
        <v>82</v>
      </c>
      <c r="E1453" s="7">
        <v>242744</v>
      </c>
      <c r="F1453" s="14" t="s">
        <v>105</v>
      </c>
    </row>
    <row r="1454" spans="1:6" x14ac:dyDescent="0.25">
      <c r="A1454">
        <v>2022</v>
      </c>
      <c r="B1454" s="6">
        <v>44897</v>
      </c>
      <c r="C1454" s="8">
        <v>1471</v>
      </c>
      <c r="D1454" s="8" t="s">
        <v>80</v>
      </c>
      <c r="E1454" s="7">
        <v>23801</v>
      </c>
      <c r="F1454" s="14" t="s">
        <v>105</v>
      </c>
    </row>
    <row r="1455" spans="1:6" x14ac:dyDescent="0.25">
      <c r="A1455">
        <v>2022</v>
      </c>
      <c r="B1455" s="6">
        <v>44897</v>
      </c>
      <c r="C1455" s="8">
        <v>1472</v>
      </c>
      <c r="D1455" s="8" t="s">
        <v>84</v>
      </c>
      <c r="E1455" s="7">
        <v>103611</v>
      </c>
      <c r="F1455" s="14" t="s">
        <v>105</v>
      </c>
    </row>
    <row r="1456" spans="1:6" x14ac:dyDescent="0.25">
      <c r="A1456">
        <v>2022</v>
      </c>
      <c r="B1456" s="6">
        <v>44897</v>
      </c>
      <c r="C1456" s="8">
        <v>1473</v>
      </c>
      <c r="D1456" s="8" t="s">
        <v>81</v>
      </c>
      <c r="E1456" s="7">
        <v>168290</v>
      </c>
      <c r="F1456" s="14" t="s">
        <v>105</v>
      </c>
    </row>
    <row r="1457" spans="1:6" x14ac:dyDescent="0.25">
      <c r="A1457">
        <v>2022</v>
      </c>
      <c r="B1457" s="6">
        <v>44897</v>
      </c>
      <c r="C1457" s="8">
        <v>1474</v>
      </c>
      <c r="D1457" s="8" t="s">
        <v>78</v>
      </c>
      <c r="E1457" s="7">
        <v>9735</v>
      </c>
      <c r="F1457" s="14" t="s">
        <v>105</v>
      </c>
    </row>
    <row r="1458" spans="1:6" x14ac:dyDescent="0.25">
      <c r="A1458">
        <v>2022</v>
      </c>
      <c r="B1458" s="6">
        <v>44897</v>
      </c>
      <c r="C1458" s="8">
        <v>1475</v>
      </c>
      <c r="D1458" s="8" t="s">
        <v>79</v>
      </c>
      <c r="E1458" s="7">
        <v>18403</v>
      </c>
      <c r="F1458" s="14" t="s">
        <v>105</v>
      </c>
    </row>
    <row r="1459" spans="1:6" x14ac:dyDescent="0.25">
      <c r="A1459">
        <v>2022</v>
      </c>
      <c r="B1459" s="6">
        <v>44901</v>
      </c>
      <c r="C1459" s="8">
        <v>1476</v>
      </c>
      <c r="D1459" s="8" t="s">
        <v>8</v>
      </c>
      <c r="E1459" s="7">
        <v>664629.97</v>
      </c>
      <c r="F1459" s="13" t="s">
        <v>98</v>
      </c>
    </row>
    <row r="1460" spans="1:6" x14ac:dyDescent="0.25">
      <c r="A1460">
        <v>2022</v>
      </c>
      <c r="B1460" s="6">
        <v>44901</v>
      </c>
      <c r="C1460" s="8">
        <v>1477</v>
      </c>
      <c r="D1460" s="8"/>
      <c r="E1460" s="7">
        <v>100</v>
      </c>
      <c r="F1460" s="13" t="s">
        <v>225</v>
      </c>
    </row>
    <row r="1461" spans="1:6" x14ac:dyDescent="0.25">
      <c r="A1461">
        <v>2022</v>
      </c>
      <c r="B1461" s="6">
        <v>44901</v>
      </c>
      <c r="C1461" s="8">
        <v>1478</v>
      </c>
      <c r="D1461" s="8" t="s">
        <v>128</v>
      </c>
      <c r="E1461" s="7">
        <v>178000</v>
      </c>
      <c r="F1461" s="13" t="s">
        <v>134</v>
      </c>
    </row>
    <row r="1462" spans="1:6" x14ac:dyDescent="0.25">
      <c r="A1462">
        <v>2022</v>
      </c>
      <c r="B1462" s="6">
        <v>44901</v>
      </c>
      <c r="C1462" s="8">
        <v>1479</v>
      </c>
      <c r="D1462" s="8" t="s">
        <v>128</v>
      </c>
      <c r="E1462" s="7">
        <v>30000</v>
      </c>
      <c r="F1462" s="13" t="s">
        <v>134</v>
      </c>
    </row>
    <row r="1463" spans="1:6" x14ac:dyDescent="0.25">
      <c r="A1463">
        <v>2022</v>
      </c>
      <c r="B1463" s="6">
        <v>44901</v>
      </c>
      <c r="C1463" s="8">
        <v>1480</v>
      </c>
      <c r="D1463" s="8" t="s">
        <v>170</v>
      </c>
      <c r="E1463" s="7">
        <v>96000</v>
      </c>
      <c r="F1463" s="13" t="s">
        <v>134</v>
      </c>
    </row>
    <row r="1464" spans="1:6" x14ac:dyDescent="0.25">
      <c r="A1464">
        <v>2022</v>
      </c>
      <c r="B1464" s="6">
        <v>44901</v>
      </c>
      <c r="C1464" s="8">
        <v>1481</v>
      </c>
      <c r="D1464" s="8" t="s">
        <v>170</v>
      </c>
      <c r="E1464" s="7">
        <v>100000</v>
      </c>
      <c r="F1464" s="13" t="s">
        <v>134</v>
      </c>
    </row>
    <row r="1465" spans="1:6" x14ac:dyDescent="0.25">
      <c r="A1465">
        <v>2022</v>
      </c>
      <c r="B1465" s="6">
        <v>44901</v>
      </c>
      <c r="C1465" s="8">
        <v>1482</v>
      </c>
      <c r="D1465" s="8" t="s">
        <v>127</v>
      </c>
      <c r="E1465" s="7">
        <v>93000</v>
      </c>
      <c r="F1465" s="13" t="s">
        <v>134</v>
      </c>
    </row>
    <row r="1466" spans="1:6" x14ac:dyDescent="0.25">
      <c r="A1466">
        <v>2022</v>
      </c>
      <c r="B1466" s="6">
        <v>44901</v>
      </c>
      <c r="C1466" s="8">
        <v>1483</v>
      </c>
      <c r="D1466" s="8" t="s">
        <v>127</v>
      </c>
      <c r="E1466" s="7">
        <v>172369.18</v>
      </c>
      <c r="F1466" s="13" t="s">
        <v>134</v>
      </c>
    </row>
    <row r="1467" spans="1:6" x14ac:dyDescent="0.25">
      <c r="A1467">
        <v>2022</v>
      </c>
      <c r="B1467" s="6">
        <v>44901</v>
      </c>
      <c r="C1467" s="8">
        <v>1484</v>
      </c>
      <c r="D1467" s="8" t="s">
        <v>127</v>
      </c>
      <c r="E1467" s="7">
        <v>72400</v>
      </c>
      <c r="F1467" s="13" t="s">
        <v>134</v>
      </c>
    </row>
    <row r="1468" spans="1:6" x14ac:dyDescent="0.25">
      <c r="A1468">
        <v>2022</v>
      </c>
      <c r="B1468" s="6">
        <v>44901</v>
      </c>
      <c r="C1468" s="8">
        <v>1485</v>
      </c>
      <c r="D1468" s="8" t="s">
        <v>127</v>
      </c>
      <c r="E1468" s="7">
        <v>79600</v>
      </c>
      <c r="F1468" s="13" t="s">
        <v>134</v>
      </c>
    </row>
    <row r="1469" spans="1:6" x14ac:dyDescent="0.25">
      <c r="A1469">
        <v>2022</v>
      </c>
      <c r="B1469" s="6">
        <v>44901</v>
      </c>
      <c r="C1469" s="8">
        <v>1486</v>
      </c>
      <c r="D1469" s="8" t="s">
        <v>127</v>
      </c>
      <c r="E1469" s="7">
        <v>103100</v>
      </c>
      <c r="F1469" s="13" t="s">
        <v>134</v>
      </c>
    </row>
    <row r="1470" spans="1:6" x14ac:dyDescent="0.25">
      <c r="A1470">
        <v>2022</v>
      </c>
      <c r="B1470" s="6">
        <v>44901</v>
      </c>
      <c r="C1470" s="8">
        <v>1487</v>
      </c>
      <c r="D1470" s="8" t="s">
        <v>127</v>
      </c>
      <c r="E1470" s="7">
        <v>92337</v>
      </c>
      <c r="F1470" s="13" t="s">
        <v>134</v>
      </c>
    </row>
    <row r="1471" spans="1:6" x14ac:dyDescent="0.25">
      <c r="A1471">
        <v>2022</v>
      </c>
      <c r="B1471" s="6">
        <v>44901</v>
      </c>
      <c r="C1471" s="8">
        <v>1488</v>
      </c>
      <c r="D1471" s="8" t="s">
        <v>127</v>
      </c>
      <c r="E1471" s="7">
        <v>70900</v>
      </c>
      <c r="F1471" s="13" t="s">
        <v>134</v>
      </c>
    </row>
    <row r="1472" spans="1:6" x14ac:dyDescent="0.25">
      <c r="A1472">
        <v>2022</v>
      </c>
      <c r="B1472" s="6">
        <v>44901</v>
      </c>
      <c r="C1472" s="8">
        <v>1489</v>
      </c>
      <c r="D1472" s="8" t="s">
        <v>127</v>
      </c>
      <c r="E1472" s="7">
        <v>119000</v>
      </c>
      <c r="F1472" s="13" t="s">
        <v>134</v>
      </c>
    </row>
    <row r="1473" spans="1:6" x14ac:dyDescent="0.25">
      <c r="A1473">
        <v>2022</v>
      </c>
      <c r="B1473" s="6">
        <v>44901</v>
      </c>
      <c r="C1473" s="8">
        <v>1490</v>
      </c>
      <c r="D1473" s="8" t="s">
        <v>127</v>
      </c>
      <c r="E1473" s="7">
        <v>150000</v>
      </c>
      <c r="F1473" s="13" t="s">
        <v>134</v>
      </c>
    </row>
    <row r="1474" spans="1:6" x14ac:dyDescent="0.25">
      <c r="A1474">
        <v>2022</v>
      </c>
      <c r="B1474" s="6">
        <v>44901</v>
      </c>
      <c r="C1474" s="8">
        <v>1491</v>
      </c>
      <c r="D1474" s="8" t="s">
        <v>127</v>
      </c>
      <c r="E1474" s="7">
        <v>89900</v>
      </c>
      <c r="F1474" s="13" t="s">
        <v>134</v>
      </c>
    </row>
    <row r="1475" spans="1:6" x14ac:dyDescent="0.25">
      <c r="A1475">
        <v>2022</v>
      </c>
      <c r="B1475" s="6">
        <v>44901</v>
      </c>
      <c r="C1475" s="8">
        <v>1492</v>
      </c>
      <c r="D1475" s="8" t="s">
        <v>127</v>
      </c>
      <c r="E1475" s="7">
        <v>65000</v>
      </c>
      <c r="F1475" s="13" t="s">
        <v>134</v>
      </c>
    </row>
    <row r="1476" spans="1:6" x14ac:dyDescent="0.25">
      <c r="A1476">
        <v>2022</v>
      </c>
      <c r="B1476" s="6">
        <v>44901</v>
      </c>
      <c r="C1476" s="8">
        <v>1493</v>
      </c>
      <c r="D1476" s="8" t="s">
        <v>127</v>
      </c>
      <c r="E1476" s="7">
        <v>174000</v>
      </c>
      <c r="F1476" s="13" t="s">
        <v>134</v>
      </c>
    </row>
    <row r="1477" spans="1:6" x14ac:dyDescent="0.25">
      <c r="A1477">
        <v>2022</v>
      </c>
      <c r="B1477" s="6">
        <v>44901</v>
      </c>
      <c r="C1477" s="8">
        <v>1494</v>
      </c>
      <c r="D1477" s="8" t="s">
        <v>127</v>
      </c>
      <c r="E1477" s="7">
        <v>241000</v>
      </c>
      <c r="F1477" s="13" t="s">
        <v>134</v>
      </c>
    </row>
    <row r="1478" spans="1:6" x14ac:dyDescent="0.25">
      <c r="A1478">
        <v>2022</v>
      </c>
      <c r="B1478" s="6">
        <v>44901</v>
      </c>
      <c r="C1478" s="8">
        <v>1495</v>
      </c>
      <c r="D1478" s="8" t="s">
        <v>127</v>
      </c>
      <c r="E1478" s="7">
        <v>90000</v>
      </c>
      <c r="F1478" s="13" t="s">
        <v>134</v>
      </c>
    </row>
    <row r="1479" spans="1:6" x14ac:dyDescent="0.25">
      <c r="A1479">
        <v>2022</v>
      </c>
      <c r="B1479" s="6">
        <v>44901</v>
      </c>
      <c r="C1479" s="8">
        <v>1496</v>
      </c>
      <c r="D1479" s="8" t="s">
        <v>127</v>
      </c>
      <c r="E1479" s="7">
        <v>172370</v>
      </c>
      <c r="F1479" s="13" t="s">
        <v>134</v>
      </c>
    </row>
    <row r="1480" spans="1:6" x14ac:dyDescent="0.25">
      <c r="A1480">
        <v>2022</v>
      </c>
      <c r="B1480" s="6">
        <v>44901</v>
      </c>
      <c r="C1480" s="8">
        <v>1497</v>
      </c>
      <c r="D1480" s="8" t="s">
        <v>127</v>
      </c>
      <c r="E1480" s="7">
        <v>120905.24</v>
      </c>
      <c r="F1480" s="13" t="s">
        <v>134</v>
      </c>
    </row>
    <row r="1481" spans="1:6" x14ac:dyDescent="0.25">
      <c r="A1481">
        <v>2022</v>
      </c>
      <c r="B1481" s="6">
        <v>44901</v>
      </c>
      <c r="C1481" s="8">
        <v>1498</v>
      </c>
      <c r="D1481" s="8" t="s">
        <v>127</v>
      </c>
      <c r="E1481" s="7">
        <v>66000</v>
      </c>
      <c r="F1481" s="13" t="s">
        <v>134</v>
      </c>
    </row>
    <row r="1482" spans="1:6" x14ac:dyDescent="0.25">
      <c r="A1482">
        <v>2022</v>
      </c>
      <c r="B1482" s="6">
        <v>44901</v>
      </c>
      <c r="C1482" s="8">
        <v>1499</v>
      </c>
      <c r="D1482" s="8" t="s">
        <v>13</v>
      </c>
      <c r="E1482" s="7">
        <v>256</v>
      </c>
      <c r="F1482" s="13" t="s">
        <v>107</v>
      </c>
    </row>
    <row r="1483" spans="1:6" x14ac:dyDescent="0.25">
      <c r="A1483">
        <v>2022</v>
      </c>
      <c r="B1483" s="6">
        <v>44901</v>
      </c>
      <c r="C1483" s="8">
        <v>1500</v>
      </c>
      <c r="D1483" s="8" t="s">
        <v>13</v>
      </c>
      <c r="E1483" s="7">
        <v>148316.62</v>
      </c>
      <c r="F1483" s="13" t="s">
        <v>107</v>
      </c>
    </row>
    <row r="1484" spans="1:6" x14ac:dyDescent="0.25">
      <c r="A1484">
        <v>2022</v>
      </c>
      <c r="B1484" s="6">
        <v>44901</v>
      </c>
      <c r="C1484" s="8">
        <v>1501</v>
      </c>
      <c r="D1484" s="8" t="s">
        <v>15</v>
      </c>
      <c r="E1484" s="7">
        <v>38497.31</v>
      </c>
      <c r="F1484" s="13" t="s">
        <v>95</v>
      </c>
    </row>
    <row r="1485" spans="1:6" x14ac:dyDescent="0.25">
      <c r="A1485">
        <v>2022</v>
      </c>
      <c r="B1485" s="6">
        <v>44901</v>
      </c>
      <c r="C1485" s="8">
        <v>1502</v>
      </c>
      <c r="D1485" s="8" t="s">
        <v>15</v>
      </c>
      <c r="E1485" s="7">
        <v>838575.33</v>
      </c>
      <c r="F1485" s="13" t="s">
        <v>96</v>
      </c>
    </row>
    <row r="1486" spans="1:6" x14ac:dyDescent="0.25">
      <c r="A1486">
        <v>2022</v>
      </c>
      <c r="B1486" s="6">
        <v>44902</v>
      </c>
      <c r="C1486" s="8">
        <v>1503</v>
      </c>
      <c r="D1486" s="8" t="s">
        <v>8</v>
      </c>
      <c r="E1486" s="7">
        <v>11143</v>
      </c>
      <c r="F1486" s="13" t="s">
        <v>225</v>
      </c>
    </row>
    <row r="1487" spans="1:6" x14ac:dyDescent="0.25">
      <c r="A1487">
        <v>2022</v>
      </c>
      <c r="B1487" s="6">
        <v>44902</v>
      </c>
      <c r="C1487" s="8">
        <v>1504</v>
      </c>
      <c r="D1487" s="8" t="s">
        <v>8</v>
      </c>
      <c r="E1487" s="7">
        <v>16307.69</v>
      </c>
      <c r="F1487" s="13" t="s">
        <v>98</v>
      </c>
    </row>
    <row r="1488" spans="1:6" x14ac:dyDescent="0.25">
      <c r="A1488">
        <v>2022</v>
      </c>
      <c r="B1488" s="6">
        <v>44902</v>
      </c>
      <c r="C1488" s="8">
        <v>1505</v>
      </c>
      <c r="D1488" s="8" t="s">
        <v>8</v>
      </c>
      <c r="E1488" s="7">
        <v>24384.62</v>
      </c>
      <c r="F1488" s="13" t="s">
        <v>98</v>
      </c>
    </row>
    <row r="1489" spans="1:6" x14ac:dyDescent="0.25">
      <c r="A1489">
        <v>2022</v>
      </c>
      <c r="B1489" s="6">
        <v>44902</v>
      </c>
      <c r="C1489" s="8">
        <v>1506</v>
      </c>
      <c r="D1489" s="8" t="s">
        <v>170</v>
      </c>
      <c r="E1489" s="7">
        <v>99700</v>
      </c>
      <c r="F1489" s="13" t="s">
        <v>134</v>
      </c>
    </row>
    <row r="1490" spans="1:6" x14ac:dyDescent="0.25">
      <c r="A1490">
        <v>2022</v>
      </c>
      <c r="B1490" s="6">
        <v>44902</v>
      </c>
      <c r="C1490" s="8">
        <v>1507</v>
      </c>
      <c r="D1490" s="8" t="s">
        <v>127</v>
      </c>
      <c r="E1490" s="7">
        <v>37000</v>
      </c>
      <c r="F1490" s="13" t="s">
        <v>134</v>
      </c>
    </row>
    <row r="1491" spans="1:6" x14ac:dyDescent="0.25">
      <c r="A1491">
        <v>2022</v>
      </c>
      <c r="B1491" s="6">
        <v>44902</v>
      </c>
      <c r="C1491" s="8">
        <v>1508</v>
      </c>
      <c r="D1491" s="8" t="s">
        <v>127</v>
      </c>
      <c r="E1491" s="7">
        <v>37000</v>
      </c>
      <c r="F1491" s="13" t="s">
        <v>134</v>
      </c>
    </row>
    <row r="1492" spans="1:6" x14ac:dyDescent="0.25">
      <c r="A1492">
        <v>2022</v>
      </c>
      <c r="B1492" s="6">
        <v>44902</v>
      </c>
      <c r="C1492" s="8">
        <v>1509</v>
      </c>
      <c r="D1492" s="8" t="s">
        <v>127</v>
      </c>
      <c r="E1492" s="7">
        <v>65300</v>
      </c>
      <c r="F1492" s="13" t="s">
        <v>134</v>
      </c>
    </row>
    <row r="1493" spans="1:6" x14ac:dyDescent="0.25">
      <c r="A1493">
        <v>2022</v>
      </c>
      <c r="B1493" s="6">
        <v>44902</v>
      </c>
      <c r="C1493" s="8">
        <v>1510</v>
      </c>
      <c r="D1493" s="8" t="s">
        <v>127</v>
      </c>
      <c r="E1493" s="7">
        <v>87000</v>
      </c>
      <c r="F1493" s="13" t="s">
        <v>134</v>
      </c>
    </row>
    <row r="1494" spans="1:6" x14ac:dyDescent="0.25">
      <c r="A1494">
        <v>2022</v>
      </c>
      <c r="B1494" s="6">
        <v>44902</v>
      </c>
      <c r="C1494" s="8">
        <v>1511</v>
      </c>
      <c r="D1494" s="8" t="s">
        <v>127</v>
      </c>
      <c r="E1494" s="7">
        <v>100000</v>
      </c>
      <c r="F1494" s="13" t="s">
        <v>134</v>
      </c>
    </row>
    <row r="1495" spans="1:6" x14ac:dyDescent="0.25">
      <c r="A1495">
        <v>2022</v>
      </c>
      <c r="B1495" s="6">
        <v>44902</v>
      </c>
      <c r="C1495" s="8">
        <v>1512</v>
      </c>
      <c r="D1495" s="8" t="s">
        <v>127</v>
      </c>
      <c r="E1495" s="7">
        <v>129000</v>
      </c>
      <c r="F1495" s="13" t="s">
        <v>134</v>
      </c>
    </row>
    <row r="1496" spans="1:6" x14ac:dyDescent="0.25">
      <c r="A1496">
        <v>2022</v>
      </c>
      <c r="B1496" s="6">
        <v>44902</v>
      </c>
      <c r="C1496" s="8">
        <v>1513</v>
      </c>
      <c r="D1496" s="8" t="s">
        <v>127</v>
      </c>
      <c r="E1496" s="7">
        <v>42000</v>
      </c>
      <c r="F1496" s="13" t="s">
        <v>134</v>
      </c>
    </row>
    <row r="1497" spans="1:6" x14ac:dyDescent="0.25">
      <c r="A1497">
        <v>2022</v>
      </c>
      <c r="B1497" s="6">
        <v>44902</v>
      </c>
      <c r="C1497" s="8">
        <v>1514</v>
      </c>
      <c r="D1497" s="8" t="s">
        <v>222</v>
      </c>
      <c r="E1497" s="7">
        <v>7550</v>
      </c>
      <c r="F1497" s="13" t="s">
        <v>135</v>
      </c>
    </row>
    <row r="1498" spans="1:6" x14ac:dyDescent="0.25">
      <c r="A1498">
        <v>2022</v>
      </c>
      <c r="B1498" s="6">
        <v>44902</v>
      </c>
      <c r="C1498" s="8">
        <v>1515</v>
      </c>
      <c r="D1498" s="8"/>
      <c r="E1498" s="7">
        <v>82.47</v>
      </c>
      <c r="F1498" s="13" t="s">
        <v>225</v>
      </c>
    </row>
    <row r="1499" spans="1:6" x14ac:dyDescent="0.25">
      <c r="A1499">
        <v>2022</v>
      </c>
      <c r="B1499" s="6">
        <v>44902</v>
      </c>
      <c r="C1499" s="8">
        <v>1516</v>
      </c>
      <c r="D1499" s="8"/>
      <c r="E1499" s="7">
        <v>455</v>
      </c>
      <c r="F1499" s="13" t="s">
        <v>225</v>
      </c>
    </row>
    <row r="1500" spans="1:6" x14ac:dyDescent="0.25">
      <c r="A1500">
        <v>2022</v>
      </c>
      <c r="B1500" s="6">
        <v>44902</v>
      </c>
      <c r="C1500" s="8">
        <v>1517</v>
      </c>
      <c r="D1500" s="8" t="s">
        <v>215</v>
      </c>
      <c r="E1500" s="7">
        <v>200</v>
      </c>
      <c r="F1500" s="13" t="s">
        <v>223</v>
      </c>
    </row>
    <row r="1501" spans="1:6" x14ac:dyDescent="0.25">
      <c r="A1501">
        <v>2022</v>
      </c>
      <c r="B1501" s="6">
        <v>44902</v>
      </c>
      <c r="C1501" s="8">
        <v>1518</v>
      </c>
      <c r="D1501" s="8"/>
      <c r="E1501" s="7">
        <v>565</v>
      </c>
      <c r="F1501" s="13" t="s">
        <v>225</v>
      </c>
    </row>
    <row r="1502" spans="1:6" x14ac:dyDescent="0.25">
      <c r="A1502">
        <v>2022</v>
      </c>
      <c r="B1502" s="6">
        <v>44902</v>
      </c>
      <c r="C1502" s="8">
        <v>1519</v>
      </c>
      <c r="D1502" s="8"/>
      <c r="E1502" s="7">
        <v>1080</v>
      </c>
      <c r="F1502" s="13" t="s">
        <v>225</v>
      </c>
    </row>
    <row r="1503" spans="1:6" x14ac:dyDescent="0.25">
      <c r="A1503">
        <v>2022</v>
      </c>
      <c r="B1503" s="6">
        <v>44902</v>
      </c>
      <c r="C1503" s="8">
        <v>1520</v>
      </c>
      <c r="D1503" s="8"/>
      <c r="E1503" s="7">
        <v>22.8</v>
      </c>
      <c r="F1503" s="13" t="s">
        <v>225</v>
      </c>
    </row>
    <row r="1504" spans="1:6" x14ac:dyDescent="0.25">
      <c r="A1504">
        <v>2022</v>
      </c>
      <c r="B1504" s="6">
        <v>44902</v>
      </c>
      <c r="C1504" s="8">
        <v>1521</v>
      </c>
      <c r="D1504" s="8"/>
      <c r="E1504" s="7">
        <v>110</v>
      </c>
      <c r="F1504" s="13" t="s">
        <v>225</v>
      </c>
    </row>
    <row r="1505" spans="1:6" x14ac:dyDescent="0.25">
      <c r="A1505">
        <v>2022</v>
      </c>
      <c r="B1505" s="6">
        <v>44902</v>
      </c>
      <c r="C1505" s="8">
        <v>1522</v>
      </c>
      <c r="D1505" s="8"/>
      <c r="E1505" s="7">
        <v>455</v>
      </c>
      <c r="F1505" s="13" t="s">
        <v>225</v>
      </c>
    </row>
    <row r="1506" spans="1:6" x14ac:dyDescent="0.25">
      <c r="A1506">
        <v>2022</v>
      </c>
      <c r="B1506" s="6">
        <v>44902</v>
      </c>
      <c r="C1506" s="8">
        <v>1523</v>
      </c>
      <c r="D1506" s="8"/>
      <c r="E1506" s="7">
        <v>455</v>
      </c>
      <c r="F1506" s="13" t="s">
        <v>225</v>
      </c>
    </row>
    <row r="1507" spans="1:6" x14ac:dyDescent="0.25">
      <c r="A1507">
        <v>2022</v>
      </c>
      <c r="B1507" s="6">
        <v>44902</v>
      </c>
      <c r="C1507" s="8">
        <v>1524</v>
      </c>
      <c r="D1507" s="8"/>
      <c r="E1507" s="7">
        <v>1830</v>
      </c>
      <c r="F1507" s="13" t="s">
        <v>225</v>
      </c>
    </row>
    <row r="1508" spans="1:6" x14ac:dyDescent="0.25">
      <c r="A1508">
        <v>2022</v>
      </c>
      <c r="B1508" s="6">
        <v>44902</v>
      </c>
      <c r="C1508" s="8">
        <v>1525</v>
      </c>
      <c r="D1508" s="8"/>
      <c r="E1508" s="7">
        <v>455</v>
      </c>
      <c r="F1508" s="13" t="s">
        <v>225</v>
      </c>
    </row>
    <row r="1509" spans="1:6" x14ac:dyDescent="0.25">
      <c r="A1509">
        <v>2022</v>
      </c>
      <c r="B1509" s="6">
        <v>44902</v>
      </c>
      <c r="C1509" s="8">
        <v>1526</v>
      </c>
      <c r="D1509" s="8"/>
      <c r="E1509" s="7">
        <v>455</v>
      </c>
      <c r="F1509" s="13" t="s">
        <v>225</v>
      </c>
    </row>
    <row r="1510" spans="1:6" x14ac:dyDescent="0.25">
      <c r="A1510">
        <v>2022</v>
      </c>
      <c r="B1510" s="6">
        <v>44902</v>
      </c>
      <c r="C1510" s="8">
        <v>1527</v>
      </c>
      <c r="D1510" s="8"/>
      <c r="E1510" s="7">
        <v>1820</v>
      </c>
      <c r="F1510" s="13" t="s">
        <v>225</v>
      </c>
    </row>
    <row r="1511" spans="1:6" x14ac:dyDescent="0.25">
      <c r="A1511">
        <v>2022</v>
      </c>
      <c r="B1511" s="6">
        <v>44902</v>
      </c>
      <c r="C1511" s="8">
        <v>1528</v>
      </c>
      <c r="D1511" s="8"/>
      <c r="E1511" s="7">
        <v>900</v>
      </c>
      <c r="F1511" s="13" t="s">
        <v>90</v>
      </c>
    </row>
    <row r="1512" spans="1:6" x14ac:dyDescent="0.25">
      <c r="A1512">
        <v>2022</v>
      </c>
      <c r="B1512" s="6">
        <v>44907</v>
      </c>
      <c r="C1512" s="8">
        <v>1529</v>
      </c>
      <c r="D1512" s="8" t="s">
        <v>8</v>
      </c>
      <c r="E1512" s="7">
        <v>7080.5</v>
      </c>
      <c r="F1512" s="13" t="s">
        <v>103</v>
      </c>
    </row>
    <row r="1513" spans="1:6" x14ac:dyDescent="0.25">
      <c r="A1513">
        <v>2022</v>
      </c>
      <c r="B1513" s="6">
        <v>44907</v>
      </c>
      <c r="C1513" s="8">
        <v>1530</v>
      </c>
      <c r="D1513" s="8" t="s">
        <v>127</v>
      </c>
      <c r="E1513" s="7">
        <v>17320</v>
      </c>
      <c r="F1513" s="13" t="s">
        <v>172</v>
      </c>
    </row>
    <row r="1514" spans="1:6" x14ac:dyDescent="0.25">
      <c r="A1514">
        <v>2022</v>
      </c>
      <c r="B1514" s="6">
        <v>44909</v>
      </c>
      <c r="C1514" s="8">
        <v>1531</v>
      </c>
      <c r="D1514" s="8" t="s">
        <v>68</v>
      </c>
      <c r="E1514" s="7">
        <v>35000</v>
      </c>
      <c r="F1514" s="13" t="s">
        <v>134</v>
      </c>
    </row>
    <row r="1515" spans="1:6" x14ac:dyDescent="0.25">
      <c r="A1515">
        <v>2022</v>
      </c>
      <c r="B1515" s="6">
        <v>44909</v>
      </c>
      <c r="C1515" s="8">
        <v>1532</v>
      </c>
      <c r="D1515" s="8" t="s">
        <v>8</v>
      </c>
      <c r="E1515" s="7">
        <v>40551.25</v>
      </c>
      <c r="F1515" s="13" t="s">
        <v>98</v>
      </c>
    </row>
    <row r="1516" spans="1:6" x14ac:dyDescent="0.25">
      <c r="A1516">
        <v>2022</v>
      </c>
      <c r="B1516" s="6">
        <v>44909</v>
      </c>
      <c r="C1516" s="8">
        <v>1533</v>
      </c>
      <c r="D1516" s="8"/>
      <c r="E1516" s="7">
        <v>853</v>
      </c>
      <c r="F1516" s="13" t="s">
        <v>135</v>
      </c>
    </row>
    <row r="1517" spans="1:6" x14ac:dyDescent="0.25">
      <c r="A1517">
        <v>2022</v>
      </c>
      <c r="B1517" s="6">
        <v>44909</v>
      </c>
      <c r="C1517" s="8">
        <v>1534</v>
      </c>
      <c r="D1517" s="8" t="s">
        <v>68</v>
      </c>
      <c r="E1517" s="7">
        <v>91800</v>
      </c>
      <c r="F1517" s="13" t="s">
        <v>134</v>
      </c>
    </row>
    <row r="1518" spans="1:6" x14ac:dyDescent="0.25">
      <c r="A1518">
        <v>2022</v>
      </c>
      <c r="B1518" s="6">
        <v>44909</v>
      </c>
      <c r="C1518" s="8">
        <v>1535</v>
      </c>
      <c r="D1518" s="8" t="s">
        <v>68</v>
      </c>
      <c r="E1518" s="7">
        <v>70000</v>
      </c>
      <c r="F1518" s="13" t="s">
        <v>134</v>
      </c>
    </row>
    <row r="1519" spans="1:6" x14ac:dyDescent="0.25">
      <c r="A1519">
        <v>2022</v>
      </c>
      <c r="B1519" s="6">
        <v>44909</v>
      </c>
      <c r="C1519" s="8">
        <v>1536</v>
      </c>
      <c r="D1519" s="8" t="s">
        <v>68</v>
      </c>
      <c r="E1519" s="7">
        <v>200000</v>
      </c>
      <c r="F1519" s="13" t="s">
        <v>134</v>
      </c>
    </row>
    <row r="1520" spans="1:6" x14ac:dyDescent="0.25">
      <c r="A1520">
        <v>2022</v>
      </c>
      <c r="B1520" s="6">
        <v>44909</v>
      </c>
      <c r="C1520" s="8">
        <v>1537</v>
      </c>
      <c r="D1520" s="8" t="s">
        <v>128</v>
      </c>
      <c r="E1520" s="7">
        <v>117000</v>
      </c>
      <c r="F1520" s="13" t="s">
        <v>134</v>
      </c>
    </row>
    <row r="1521" spans="1:6" x14ac:dyDescent="0.25">
      <c r="A1521">
        <v>2022</v>
      </c>
      <c r="B1521" s="6">
        <v>44909</v>
      </c>
      <c r="C1521" s="8">
        <v>1538</v>
      </c>
      <c r="D1521" s="8" t="s">
        <v>170</v>
      </c>
      <c r="E1521" s="7">
        <v>72000</v>
      </c>
      <c r="F1521" s="13" t="s">
        <v>134</v>
      </c>
    </row>
    <row r="1522" spans="1:6" x14ac:dyDescent="0.25">
      <c r="A1522">
        <v>2022</v>
      </c>
      <c r="B1522" s="6">
        <v>44909</v>
      </c>
      <c r="C1522" s="8">
        <v>1539</v>
      </c>
      <c r="D1522" s="8" t="s">
        <v>170</v>
      </c>
      <c r="E1522" s="7">
        <v>74700</v>
      </c>
      <c r="F1522" s="13" t="s">
        <v>134</v>
      </c>
    </row>
    <row r="1523" spans="1:6" x14ac:dyDescent="0.25">
      <c r="A1523">
        <v>2022</v>
      </c>
      <c r="B1523" s="6">
        <v>44909</v>
      </c>
      <c r="C1523" s="8">
        <v>1540</v>
      </c>
      <c r="D1523" s="8" t="s">
        <v>170</v>
      </c>
      <c r="E1523" s="7">
        <v>116320</v>
      </c>
      <c r="F1523" s="13" t="s">
        <v>134</v>
      </c>
    </row>
    <row r="1524" spans="1:6" x14ac:dyDescent="0.25">
      <c r="A1524">
        <v>2022</v>
      </c>
      <c r="B1524" s="6">
        <v>44909</v>
      </c>
      <c r="C1524" s="8">
        <v>1541</v>
      </c>
      <c r="D1524" s="8" t="s">
        <v>170</v>
      </c>
      <c r="E1524" s="7">
        <v>105420</v>
      </c>
      <c r="F1524" s="13" t="s">
        <v>134</v>
      </c>
    </row>
    <row r="1525" spans="1:6" x14ac:dyDescent="0.25">
      <c r="A1525">
        <v>2022</v>
      </c>
      <c r="B1525" s="6">
        <v>44909</v>
      </c>
      <c r="C1525" s="8">
        <v>1542</v>
      </c>
      <c r="D1525" s="8" t="s">
        <v>170</v>
      </c>
      <c r="E1525" s="7">
        <v>108700</v>
      </c>
      <c r="F1525" s="13" t="s">
        <v>134</v>
      </c>
    </row>
    <row r="1526" spans="1:6" x14ac:dyDescent="0.25">
      <c r="A1526">
        <v>2022</v>
      </c>
      <c r="B1526" s="6">
        <v>44909</v>
      </c>
      <c r="C1526" s="8">
        <v>1543</v>
      </c>
      <c r="D1526" s="8" t="s">
        <v>127</v>
      </c>
      <c r="E1526" s="7">
        <v>134300</v>
      </c>
      <c r="F1526" s="13" t="s">
        <v>134</v>
      </c>
    </row>
    <row r="1527" spans="1:6" x14ac:dyDescent="0.25">
      <c r="A1527">
        <v>2022</v>
      </c>
      <c r="B1527" s="6">
        <v>44909</v>
      </c>
      <c r="C1527" s="8">
        <v>1544</v>
      </c>
      <c r="D1527" s="8" t="s">
        <v>127</v>
      </c>
      <c r="E1527" s="7">
        <v>178449.3</v>
      </c>
      <c r="F1527" s="13" t="s">
        <v>134</v>
      </c>
    </row>
    <row r="1528" spans="1:6" x14ac:dyDescent="0.25">
      <c r="A1528">
        <v>2022</v>
      </c>
      <c r="B1528" s="6">
        <v>44909</v>
      </c>
      <c r="C1528" s="8">
        <v>1545</v>
      </c>
      <c r="D1528" s="8" t="s">
        <v>127</v>
      </c>
      <c r="E1528" s="7">
        <v>140000</v>
      </c>
      <c r="F1528" s="13" t="s">
        <v>134</v>
      </c>
    </row>
    <row r="1529" spans="1:6" x14ac:dyDescent="0.25">
      <c r="A1529">
        <v>2022</v>
      </c>
      <c r="B1529" s="6">
        <v>44909</v>
      </c>
      <c r="C1529" s="8">
        <v>1546</v>
      </c>
      <c r="D1529" s="8" t="s">
        <v>127</v>
      </c>
      <c r="E1529" s="7">
        <v>150000</v>
      </c>
      <c r="F1529" s="13" t="s">
        <v>134</v>
      </c>
    </row>
    <row r="1530" spans="1:6" x14ac:dyDescent="0.25">
      <c r="A1530">
        <v>2022</v>
      </c>
      <c r="B1530" s="6">
        <v>44909</v>
      </c>
      <c r="C1530" s="8">
        <v>1547</v>
      </c>
      <c r="D1530" s="8" t="s">
        <v>127</v>
      </c>
      <c r="E1530" s="7">
        <v>100000</v>
      </c>
      <c r="F1530" s="13" t="s">
        <v>134</v>
      </c>
    </row>
    <row r="1531" spans="1:6" x14ac:dyDescent="0.25">
      <c r="A1531">
        <v>2022</v>
      </c>
      <c r="B1531" s="6">
        <v>44909</v>
      </c>
      <c r="C1531" s="8">
        <v>1548</v>
      </c>
      <c r="D1531" s="8" t="s">
        <v>127</v>
      </c>
      <c r="E1531" s="7">
        <v>64000</v>
      </c>
      <c r="F1531" s="13" t="s">
        <v>134</v>
      </c>
    </row>
    <row r="1532" spans="1:6" x14ac:dyDescent="0.25">
      <c r="A1532">
        <v>2022</v>
      </c>
      <c r="B1532" s="6">
        <v>44909</v>
      </c>
      <c r="C1532" s="8">
        <v>1549</v>
      </c>
      <c r="D1532" s="8" t="s">
        <v>127</v>
      </c>
      <c r="E1532" s="7">
        <v>118000</v>
      </c>
      <c r="F1532" s="13" t="s">
        <v>134</v>
      </c>
    </row>
    <row r="1533" spans="1:6" x14ac:dyDescent="0.25">
      <c r="A1533">
        <v>2022</v>
      </c>
      <c r="B1533" s="6">
        <v>44909</v>
      </c>
      <c r="C1533" s="8">
        <v>1550</v>
      </c>
      <c r="D1533" s="8" t="s">
        <v>127</v>
      </c>
      <c r="E1533" s="7">
        <v>141300</v>
      </c>
      <c r="F1533" s="13" t="s">
        <v>134</v>
      </c>
    </row>
    <row r="1534" spans="1:6" x14ac:dyDescent="0.25">
      <c r="A1534">
        <v>2022</v>
      </c>
      <c r="B1534" s="6">
        <v>44909</v>
      </c>
      <c r="C1534" s="8">
        <v>1551</v>
      </c>
      <c r="D1534" s="8" t="s">
        <v>127</v>
      </c>
      <c r="E1534" s="7">
        <v>67190</v>
      </c>
      <c r="F1534" s="13" t="s">
        <v>134</v>
      </c>
    </row>
    <row r="1535" spans="1:6" x14ac:dyDescent="0.25">
      <c r="A1535">
        <v>2022</v>
      </c>
      <c r="B1535" s="6">
        <v>44909</v>
      </c>
      <c r="C1535" s="8">
        <v>1552</v>
      </c>
      <c r="D1535" s="8" t="s">
        <v>127</v>
      </c>
      <c r="E1535" s="7">
        <v>79000</v>
      </c>
      <c r="F1535" s="13" t="s">
        <v>134</v>
      </c>
    </row>
    <row r="1536" spans="1:6" x14ac:dyDescent="0.25">
      <c r="A1536">
        <v>2022</v>
      </c>
      <c r="B1536" s="6">
        <v>44909</v>
      </c>
      <c r="C1536" s="8">
        <v>1553</v>
      </c>
      <c r="D1536" s="8" t="s">
        <v>219</v>
      </c>
      <c r="E1536" s="7">
        <v>200000</v>
      </c>
      <c r="F1536" s="13" t="s">
        <v>134</v>
      </c>
    </row>
    <row r="1537" spans="1:6" x14ac:dyDescent="0.25">
      <c r="A1537">
        <v>2022</v>
      </c>
      <c r="B1537" s="6">
        <v>44909</v>
      </c>
      <c r="C1537" s="8">
        <v>1554</v>
      </c>
      <c r="D1537" s="8" t="s">
        <v>8</v>
      </c>
      <c r="E1537" s="7">
        <v>2706800</v>
      </c>
      <c r="F1537" s="13" t="s">
        <v>223</v>
      </c>
    </row>
    <row r="1538" spans="1:6" x14ac:dyDescent="0.25">
      <c r="A1538">
        <v>2022</v>
      </c>
      <c r="B1538" s="6">
        <v>44909</v>
      </c>
      <c r="C1538" s="8">
        <v>1555</v>
      </c>
      <c r="D1538" s="8" t="s">
        <v>8</v>
      </c>
      <c r="E1538" s="7">
        <v>6153400</v>
      </c>
      <c r="F1538" s="13" t="s">
        <v>225</v>
      </c>
    </row>
    <row r="1539" spans="1:6" x14ac:dyDescent="0.25">
      <c r="A1539">
        <v>2022</v>
      </c>
      <c r="B1539" s="6">
        <v>44911</v>
      </c>
      <c r="C1539" s="8">
        <v>1556</v>
      </c>
      <c r="D1539" s="8" t="s">
        <v>8</v>
      </c>
      <c r="E1539" s="7">
        <v>86263.84</v>
      </c>
      <c r="F1539" s="13" t="s">
        <v>94</v>
      </c>
    </row>
    <row r="1540" spans="1:6" x14ac:dyDescent="0.25">
      <c r="A1540">
        <v>2022</v>
      </c>
      <c r="B1540" s="6">
        <v>44911</v>
      </c>
      <c r="C1540" s="8">
        <v>1557</v>
      </c>
      <c r="D1540" s="8" t="s">
        <v>8</v>
      </c>
      <c r="E1540" s="7">
        <v>10167628.15</v>
      </c>
      <c r="F1540" s="13" t="s">
        <v>90</v>
      </c>
    </row>
    <row r="1541" spans="1:6" x14ac:dyDescent="0.25">
      <c r="A1541">
        <v>2022</v>
      </c>
      <c r="B1541" s="6">
        <v>44911</v>
      </c>
      <c r="C1541" s="8">
        <v>1558</v>
      </c>
      <c r="D1541" s="8"/>
      <c r="E1541" s="7">
        <v>5121</v>
      </c>
      <c r="F1541" s="13" t="s">
        <v>90</v>
      </c>
    </row>
    <row r="1542" spans="1:6" x14ac:dyDescent="0.25">
      <c r="A1542">
        <v>2022</v>
      </c>
      <c r="B1542" s="6">
        <v>44911</v>
      </c>
      <c r="C1542" s="8">
        <v>1559</v>
      </c>
      <c r="D1542" s="8" t="s">
        <v>127</v>
      </c>
      <c r="E1542" s="7">
        <v>70000</v>
      </c>
      <c r="F1542" s="13" t="s">
        <v>134</v>
      </c>
    </row>
    <row r="1543" spans="1:6" x14ac:dyDescent="0.25">
      <c r="A1543">
        <v>2022</v>
      </c>
      <c r="B1543" s="6">
        <v>44911</v>
      </c>
      <c r="C1543" s="8">
        <v>1560</v>
      </c>
      <c r="D1543" s="8" t="s">
        <v>127</v>
      </c>
      <c r="E1543" s="7">
        <v>67000</v>
      </c>
      <c r="F1543" s="13" t="s">
        <v>134</v>
      </c>
    </row>
    <row r="1544" spans="1:6" x14ac:dyDescent="0.25">
      <c r="A1544">
        <v>2022</v>
      </c>
      <c r="B1544" s="6">
        <v>44911</v>
      </c>
      <c r="C1544" s="8">
        <v>1561</v>
      </c>
      <c r="D1544" s="8" t="s">
        <v>127</v>
      </c>
      <c r="E1544" s="7">
        <v>61000</v>
      </c>
      <c r="F1544" s="13" t="s">
        <v>134</v>
      </c>
    </row>
    <row r="1545" spans="1:6" x14ac:dyDescent="0.25">
      <c r="A1545">
        <v>2022</v>
      </c>
      <c r="B1545" s="6">
        <v>44911</v>
      </c>
      <c r="C1545" s="8">
        <v>1562</v>
      </c>
      <c r="D1545" s="8" t="s">
        <v>127</v>
      </c>
      <c r="E1545" s="7">
        <v>33000</v>
      </c>
      <c r="F1545" s="13" t="s">
        <v>134</v>
      </c>
    </row>
    <row r="1546" spans="1:6" x14ac:dyDescent="0.25">
      <c r="A1546">
        <v>2022</v>
      </c>
      <c r="B1546" s="6">
        <v>44911</v>
      </c>
      <c r="C1546" s="8">
        <v>1563</v>
      </c>
      <c r="D1546" s="8"/>
      <c r="E1546" s="7">
        <v>3983</v>
      </c>
      <c r="F1546" s="13" t="s">
        <v>90</v>
      </c>
    </row>
    <row r="1547" spans="1:6" x14ac:dyDescent="0.25">
      <c r="A1547">
        <v>2022</v>
      </c>
      <c r="B1547" s="6">
        <v>44915</v>
      </c>
      <c r="C1547" s="8">
        <v>1564</v>
      </c>
      <c r="D1547" s="8"/>
      <c r="E1547" s="7">
        <v>470</v>
      </c>
      <c r="F1547" s="13" t="s">
        <v>225</v>
      </c>
    </row>
    <row r="1548" spans="1:6" x14ac:dyDescent="0.25">
      <c r="A1548">
        <v>2022</v>
      </c>
      <c r="B1548" s="6">
        <v>44915</v>
      </c>
      <c r="C1548" s="8">
        <v>1565</v>
      </c>
      <c r="D1548" s="8"/>
      <c r="E1548" s="7">
        <v>1280</v>
      </c>
      <c r="F1548" s="13" t="s">
        <v>225</v>
      </c>
    </row>
    <row r="1549" spans="1:6" x14ac:dyDescent="0.25">
      <c r="A1549">
        <v>2022</v>
      </c>
      <c r="B1549" s="6">
        <v>44915</v>
      </c>
      <c r="C1549" s="8">
        <v>1566</v>
      </c>
      <c r="D1549" s="8"/>
      <c r="E1549" s="7">
        <v>1960</v>
      </c>
      <c r="F1549" s="13" t="s">
        <v>225</v>
      </c>
    </row>
    <row r="1550" spans="1:6" x14ac:dyDescent="0.25">
      <c r="A1550">
        <v>2022</v>
      </c>
      <c r="B1550" s="6">
        <v>44915</v>
      </c>
      <c r="C1550" s="8">
        <v>1567</v>
      </c>
      <c r="D1550" s="8"/>
      <c r="E1550" s="7">
        <v>455</v>
      </c>
      <c r="F1550" s="13" t="s">
        <v>225</v>
      </c>
    </row>
    <row r="1551" spans="1:6" x14ac:dyDescent="0.25">
      <c r="A1551">
        <v>2022</v>
      </c>
      <c r="B1551" s="6">
        <v>44915</v>
      </c>
      <c r="C1551" s="8">
        <v>1568</v>
      </c>
      <c r="D1551" s="8" t="s">
        <v>216</v>
      </c>
      <c r="E1551" s="7">
        <v>200</v>
      </c>
      <c r="F1551" s="13" t="s">
        <v>223</v>
      </c>
    </row>
    <row r="1552" spans="1:6" x14ac:dyDescent="0.25">
      <c r="A1552">
        <v>2022</v>
      </c>
      <c r="B1552" s="6">
        <v>44915</v>
      </c>
      <c r="C1552" s="8">
        <v>1569</v>
      </c>
      <c r="D1552" s="8" t="s">
        <v>217</v>
      </c>
      <c r="E1552" s="7">
        <v>600</v>
      </c>
      <c r="F1552" s="13" t="s">
        <v>223</v>
      </c>
    </row>
    <row r="1553" spans="1:6" x14ac:dyDescent="0.25">
      <c r="A1553">
        <v>2022</v>
      </c>
      <c r="B1553" s="6">
        <v>44915</v>
      </c>
      <c r="C1553" s="8">
        <v>1570</v>
      </c>
      <c r="D1553" s="8"/>
      <c r="E1553" s="7">
        <v>455</v>
      </c>
      <c r="F1553" s="13" t="s">
        <v>225</v>
      </c>
    </row>
    <row r="1554" spans="1:6" x14ac:dyDescent="0.25">
      <c r="A1554">
        <v>2022</v>
      </c>
      <c r="B1554" s="6">
        <v>44915</v>
      </c>
      <c r="C1554" s="8">
        <v>1571</v>
      </c>
      <c r="D1554" s="8"/>
      <c r="E1554" s="7">
        <v>1830</v>
      </c>
      <c r="F1554" s="13" t="s">
        <v>225</v>
      </c>
    </row>
    <row r="1555" spans="1:6" x14ac:dyDescent="0.25">
      <c r="A1555">
        <v>2022</v>
      </c>
      <c r="B1555" s="6">
        <v>44915</v>
      </c>
      <c r="C1555" s="8">
        <v>1572</v>
      </c>
      <c r="D1555" s="8"/>
      <c r="E1555" s="7">
        <v>1620</v>
      </c>
      <c r="F1555" s="13" t="s">
        <v>225</v>
      </c>
    </row>
    <row r="1556" spans="1:6" x14ac:dyDescent="0.25">
      <c r="A1556">
        <v>2022</v>
      </c>
      <c r="B1556" s="6">
        <v>44915</v>
      </c>
      <c r="C1556" s="8">
        <v>1573</v>
      </c>
      <c r="D1556" s="8"/>
      <c r="E1556" s="7">
        <v>455</v>
      </c>
      <c r="F1556" s="13" t="s">
        <v>225</v>
      </c>
    </row>
    <row r="1557" spans="1:6" x14ac:dyDescent="0.25">
      <c r="A1557">
        <v>2022</v>
      </c>
      <c r="B1557" s="6">
        <v>44915</v>
      </c>
      <c r="C1557" s="8">
        <v>1574</v>
      </c>
      <c r="D1557" s="8"/>
      <c r="E1557" s="7">
        <v>710</v>
      </c>
      <c r="F1557" s="13" t="s">
        <v>225</v>
      </c>
    </row>
    <row r="1558" spans="1:6" x14ac:dyDescent="0.25">
      <c r="A1558">
        <v>2022</v>
      </c>
      <c r="B1558" s="6">
        <v>44915</v>
      </c>
      <c r="C1558" s="8">
        <v>1575</v>
      </c>
      <c r="D1558" s="8"/>
      <c r="E1558" s="7">
        <v>455</v>
      </c>
      <c r="F1558" s="13" t="s">
        <v>225</v>
      </c>
    </row>
    <row r="1559" spans="1:6" x14ac:dyDescent="0.25">
      <c r="A1559">
        <v>2022</v>
      </c>
      <c r="B1559" s="6">
        <v>44915</v>
      </c>
      <c r="C1559" s="8">
        <v>1576</v>
      </c>
      <c r="D1559" s="8"/>
      <c r="E1559" s="7">
        <v>670</v>
      </c>
      <c r="F1559" s="13" t="s">
        <v>225</v>
      </c>
    </row>
    <row r="1560" spans="1:6" x14ac:dyDescent="0.25">
      <c r="A1560">
        <v>2022</v>
      </c>
      <c r="B1560" s="6">
        <v>44915</v>
      </c>
      <c r="C1560" s="8">
        <v>1577</v>
      </c>
      <c r="D1560" s="8"/>
      <c r="E1560" s="7">
        <v>455</v>
      </c>
      <c r="F1560" s="13" t="s">
        <v>225</v>
      </c>
    </row>
    <row r="1561" spans="1:6" x14ac:dyDescent="0.25">
      <c r="A1561">
        <v>2022</v>
      </c>
      <c r="B1561" s="6">
        <v>44915</v>
      </c>
      <c r="C1561" s="8">
        <v>1578</v>
      </c>
      <c r="D1561" s="8" t="s">
        <v>218</v>
      </c>
      <c r="E1561" s="7">
        <v>200</v>
      </c>
      <c r="F1561" s="13" t="s">
        <v>223</v>
      </c>
    </row>
    <row r="1562" spans="1:6" x14ac:dyDescent="0.25">
      <c r="A1562">
        <v>2022</v>
      </c>
      <c r="B1562" s="6">
        <v>44915</v>
      </c>
      <c r="C1562" s="8">
        <v>1579</v>
      </c>
      <c r="D1562" s="8"/>
      <c r="E1562" s="7">
        <v>740</v>
      </c>
      <c r="F1562" s="13" t="s">
        <v>225</v>
      </c>
    </row>
    <row r="1563" spans="1:6" x14ac:dyDescent="0.25">
      <c r="A1563">
        <v>2022</v>
      </c>
      <c r="B1563" s="6">
        <v>44915</v>
      </c>
      <c r="C1563" s="8">
        <v>1580</v>
      </c>
      <c r="D1563" s="8" t="s">
        <v>8</v>
      </c>
      <c r="E1563" s="7">
        <v>192823.75</v>
      </c>
      <c r="F1563" s="13" t="s">
        <v>104</v>
      </c>
    </row>
    <row r="1564" spans="1:6" x14ac:dyDescent="0.25">
      <c r="A1564">
        <v>2022</v>
      </c>
      <c r="B1564" s="6">
        <v>44915</v>
      </c>
      <c r="C1564" s="8">
        <v>1581</v>
      </c>
      <c r="D1564" s="8" t="s">
        <v>127</v>
      </c>
      <c r="E1564" s="7">
        <v>180000</v>
      </c>
      <c r="F1564" s="13" t="s">
        <v>172</v>
      </c>
    </row>
    <row r="1565" spans="1:6" x14ac:dyDescent="0.25">
      <c r="A1565">
        <v>2022</v>
      </c>
      <c r="B1565" s="6">
        <v>44915</v>
      </c>
      <c r="C1565" s="8">
        <v>1582</v>
      </c>
      <c r="D1565" s="8" t="s">
        <v>127</v>
      </c>
      <c r="E1565" s="7">
        <v>240000</v>
      </c>
      <c r="F1565" s="13" t="s">
        <v>172</v>
      </c>
    </row>
    <row r="1566" spans="1:6" x14ac:dyDescent="0.25">
      <c r="A1566">
        <v>2022</v>
      </c>
      <c r="B1566" s="6">
        <v>44915</v>
      </c>
      <c r="C1566" s="8">
        <v>1583</v>
      </c>
      <c r="D1566" s="8" t="s">
        <v>127</v>
      </c>
      <c r="E1566" s="7">
        <v>30268.26</v>
      </c>
      <c r="F1566" s="13" t="s">
        <v>134</v>
      </c>
    </row>
    <row r="1567" spans="1:6" x14ac:dyDescent="0.25">
      <c r="A1567">
        <v>2022</v>
      </c>
      <c r="B1567" s="6">
        <v>44916</v>
      </c>
      <c r="C1567" s="8">
        <v>1584</v>
      </c>
      <c r="D1567" s="8" t="s">
        <v>165</v>
      </c>
      <c r="E1567" s="7">
        <v>2089.5</v>
      </c>
      <c r="F1567" s="13" t="s">
        <v>177</v>
      </c>
    </row>
    <row r="1568" spans="1:6" x14ac:dyDescent="0.25">
      <c r="A1568">
        <v>2022</v>
      </c>
      <c r="B1568" s="6">
        <v>44916</v>
      </c>
      <c r="C1568" s="8">
        <v>1585</v>
      </c>
      <c r="D1568" s="8" t="s">
        <v>13</v>
      </c>
      <c r="E1568" s="7">
        <v>257376.02</v>
      </c>
      <c r="F1568" s="13" t="s">
        <v>107</v>
      </c>
    </row>
    <row r="1569" spans="1:6" x14ac:dyDescent="0.25">
      <c r="A1569">
        <v>2022</v>
      </c>
      <c r="B1569" s="6">
        <v>44916</v>
      </c>
      <c r="C1569" s="8">
        <v>1586</v>
      </c>
      <c r="D1569" s="8" t="s">
        <v>13</v>
      </c>
      <c r="E1569" s="7">
        <v>38776.080000000002</v>
      </c>
      <c r="F1569" s="13" t="s">
        <v>214</v>
      </c>
    </row>
    <row r="1570" spans="1:6" x14ac:dyDescent="0.25">
      <c r="A1570">
        <v>2022</v>
      </c>
      <c r="B1570" s="6">
        <v>44917</v>
      </c>
      <c r="C1570" s="8">
        <v>1587</v>
      </c>
      <c r="D1570" s="8" t="s">
        <v>170</v>
      </c>
      <c r="E1570" s="7">
        <v>96000</v>
      </c>
      <c r="F1570" s="13" t="s">
        <v>134</v>
      </c>
    </row>
    <row r="1571" spans="1:6" x14ac:dyDescent="0.25">
      <c r="A1571">
        <v>2022</v>
      </c>
      <c r="B1571" s="6">
        <v>44917</v>
      </c>
      <c r="C1571" s="8">
        <v>1588</v>
      </c>
      <c r="D1571" s="8" t="s">
        <v>127</v>
      </c>
      <c r="E1571" s="7">
        <v>74000</v>
      </c>
      <c r="F1571" s="13" t="s">
        <v>134</v>
      </c>
    </row>
    <row r="1572" spans="1:6" x14ac:dyDescent="0.25">
      <c r="A1572">
        <v>2022</v>
      </c>
      <c r="B1572" s="6">
        <v>44917</v>
      </c>
      <c r="C1572" s="8">
        <v>1589</v>
      </c>
      <c r="D1572" s="8" t="s">
        <v>127</v>
      </c>
      <c r="E1572" s="7">
        <v>65660</v>
      </c>
      <c r="F1572" s="13" t="s">
        <v>134</v>
      </c>
    </row>
    <row r="1573" spans="1:6" x14ac:dyDescent="0.25">
      <c r="A1573">
        <v>2022</v>
      </c>
      <c r="B1573" s="6">
        <v>44917</v>
      </c>
      <c r="C1573" s="8">
        <v>1590</v>
      </c>
      <c r="D1573" s="8" t="s">
        <v>15</v>
      </c>
      <c r="E1573" s="7">
        <v>95985.79</v>
      </c>
      <c r="F1573" s="13" t="s">
        <v>95</v>
      </c>
    </row>
    <row r="1574" spans="1:6" x14ac:dyDescent="0.25">
      <c r="A1574">
        <v>2022</v>
      </c>
      <c r="B1574" s="6">
        <v>44917</v>
      </c>
      <c r="C1574" s="8">
        <v>1591</v>
      </c>
      <c r="D1574" s="8" t="s">
        <v>15</v>
      </c>
      <c r="E1574" s="7">
        <v>813447.94</v>
      </c>
      <c r="F1574" s="13" t="s">
        <v>96</v>
      </c>
    </row>
    <row r="1575" spans="1:6" x14ac:dyDescent="0.25">
      <c r="A1575">
        <v>2022</v>
      </c>
      <c r="B1575" s="6">
        <v>44917</v>
      </c>
      <c r="C1575" s="8">
        <v>1592</v>
      </c>
      <c r="D1575" s="8" t="s">
        <v>15</v>
      </c>
      <c r="E1575" s="7">
        <v>59406.12</v>
      </c>
      <c r="F1575" s="13" t="s">
        <v>95</v>
      </c>
    </row>
    <row r="1576" spans="1:6" x14ac:dyDescent="0.25">
      <c r="A1576">
        <v>2022</v>
      </c>
      <c r="B1576" s="6">
        <v>44917</v>
      </c>
      <c r="C1576" s="8">
        <v>1593</v>
      </c>
      <c r="D1576" s="8" t="s">
        <v>15</v>
      </c>
      <c r="E1576" s="7">
        <v>461901.65</v>
      </c>
      <c r="F1576" s="13" t="s">
        <v>96</v>
      </c>
    </row>
    <row r="1577" spans="1:6" x14ac:dyDescent="0.25">
      <c r="A1577">
        <v>2022</v>
      </c>
      <c r="B1577" s="6">
        <v>44917</v>
      </c>
      <c r="C1577" s="8">
        <v>1594</v>
      </c>
      <c r="D1577" s="8" t="s">
        <v>15</v>
      </c>
      <c r="E1577" s="7">
        <v>72420</v>
      </c>
      <c r="F1577" s="13" t="s">
        <v>95</v>
      </c>
    </row>
    <row r="1578" spans="1:6" x14ac:dyDescent="0.25">
      <c r="A1578">
        <v>2022</v>
      </c>
      <c r="B1578" s="6">
        <v>44917</v>
      </c>
      <c r="C1578" s="8">
        <v>1595</v>
      </c>
      <c r="D1578" s="8" t="s">
        <v>15</v>
      </c>
      <c r="E1578" s="7">
        <v>1093003.3700000001</v>
      </c>
      <c r="F1578" s="13" t="s">
        <v>96</v>
      </c>
    </row>
    <row r="1579" spans="1:6" x14ac:dyDescent="0.25">
      <c r="A1579">
        <v>2022</v>
      </c>
      <c r="B1579" s="6">
        <v>44917</v>
      </c>
      <c r="C1579" s="8">
        <v>1596</v>
      </c>
      <c r="D1579" s="8" t="s">
        <v>85</v>
      </c>
      <c r="E1579" s="7">
        <v>6807.39</v>
      </c>
      <c r="F1579" s="13" t="s">
        <v>95</v>
      </c>
    </row>
    <row r="1580" spans="1:6" x14ac:dyDescent="0.25">
      <c r="A1580">
        <v>2022</v>
      </c>
      <c r="B1580" s="6">
        <v>44917</v>
      </c>
      <c r="C1580" s="8">
        <v>1597</v>
      </c>
      <c r="D1580" s="8" t="s">
        <v>85</v>
      </c>
      <c r="E1580" s="7">
        <v>330000</v>
      </c>
      <c r="F1580" s="13" t="s">
        <v>96</v>
      </c>
    </row>
    <row r="1581" spans="1:6" x14ac:dyDescent="0.25">
      <c r="A1581">
        <v>2022</v>
      </c>
      <c r="B1581" s="6">
        <v>44917</v>
      </c>
      <c r="C1581" s="8">
        <v>1598</v>
      </c>
      <c r="D1581" s="8" t="s">
        <v>85</v>
      </c>
      <c r="E1581" s="7">
        <v>81700.960000000006</v>
      </c>
      <c r="F1581" s="13" t="s">
        <v>95</v>
      </c>
    </row>
    <row r="1582" spans="1:6" x14ac:dyDescent="0.25">
      <c r="A1582">
        <v>2022</v>
      </c>
      <c r="B1582" s="6">
        <v>44917</v>
      </c>
      <c r="C1582" s="8">
        <v>1599</v>
      </c>
      <c r="D1582" s="8" t="s">
        <v>85</v>
      </c>
      <c r="E1582" s="7">
        <v>1980298.47</v>
      </c>
      <c r="F1582" s="13" t="s">
        <v>96</v>
      </c>
    </row>
    <row r="1583" spans="1:6" x14ac:dyDescent="0.25">
      <c r="A1583">
        <v>2022</v>
      </c>
      <c r="B1583" s="6">
        <v>44917</v>
      </c>
      <c r="C1583" s="8">
        <v>1600</v>
      </c>
      <c r="D1583" s="8" t="s">
        <v>165</v>
      </c>
      <c r="E1583" s="7">
        <v>1900</v>
      </c>
      <c r="F1583" s="13" t="s">
        <v>177</v>
      </c>
    </row>
    <row r="1584" spans="1:6" x14ac:dyDescent="0.25">
      <c r="A1584">
        <v>2022</v>
      </c>
      <c r="B1584" s="6">
        <v>44918</v>
      </c>
      <c r="C1584" s="8">
        <v>1601</v>
      </c>
      <c r="D1584" s="8" t="s">
        <v>127</v>
      </c>
      <c r="E1584" s="7">
        <v>480000</v>
      </c>
      <c r="F1584" s="13" t="s">
        <v>172</v>
      </c>
    </row>
    <row r="1585" spans="1:6" x14ac:dyDescent="0.25">
      <c r="A1585">
        <v>2022</v>
      </c>
      <c r="B1585" s="6">
        <v>44918</v>
      </c>
      <c r="C1585" s="8">
        <v>1602</v>
      </c>
      <c r="D1585" s="8" t="s">
        <v>127</v>
      </c>
      <c r="E1585" s="7">
        <v>360000</v>
      </c>
      <c r="F1585" s="13" t="s">
        <v>172</v>
      </c>
    </row>
    <row r="1586" spans="1:6" x14ac:dyDescent="0.25">
      <c r="A1586">
        <v>2022</v>
      </c>
      <c r="B1586" s="6">
        <v>44918</v>
      </c>
      <c r="C1586" s="8">
        <v>1603</v>
      </c>
      <c r="D1586" s="8" t="s">
        <v>127</v>
      </c>
      <c r="E1586" s="7">
        <v>460000</v>
      </c>
      <c r="F1586" s="13" t="s">
        <v>172</v>
      </c>
    </row>
    <row r="1587" spans="1:6" x14ac:dyDescent="0.25">
      <c r="A1587">
        <v>2022</v>
      </c>
      <c r="B1587" s="6">
        <v>44918</v>
      </c>
      <c r="C1587" s="8">
        <v>1604</v>
      </c>
      <c r="D1587" s="8"/>
      <c r="E1587" s="7">
        <v>3217</v>
      </c>
      <c r="F1587" s="13" t="s">
        <v>90</v>
      </c>
    </row>
    <row r="1588" spans="1:6" x14ac:dyDescent="0.25">
      <c r="A1588">
        <v>2022</v>
      </c>
      <c r="B1588" s="6">
        <v>44918</v>
      </c>
      <c r="C1588" s="8">
        <v>1605</v>
      </c>
      <c r="D1588" s="8"/>
      <c r="E1588" s="7">
        <v>4500</v>
      </c>
      <c r="F1588" s="13" t="s">
        <v>90</v>
      </c>
    </row>
    <row r="1589" spans="1:6" x14ac:dyDescent="0.25">
      <c r="A1589">
        <v>2022</v>
      </c>
      <c r="B1589" s="6">
        <v>44918</v>
      </c>
      <c r="C1589" s="8">
        <v>1606</v>
      </c>
      <c r="D1589" s="8"/>
      <c r="E1589" s="7">
        <v>900</v>
      </c>
      <c r="F1589" s="13" t="s">
        <v>90</v>
      </c>
    </row>
    <row r="1590" spans="1:6" x14ac:dyDescent="0.25">
      <c r="A1590">
        <v>2022</v>
      </c>
      <c r="B1590" s="6">
        <v>44918</v>
      </c>
      <c r="C1590" s="8">
        <v>1607</v>
      </c>
      <c r="D1590" s="8"/>
      <c r="E1590" s="7">
        <v>569</v>
      </c>
      <c r="F1590" s="13" t="s">
        <v>90</v>
      </c>
    </row>
    <row r="1591" spans="1:6" x14ac:dyDescent="0.25">
      <c r="A1591">
        <v>2022</v>
      </c>
      <c r="B1591" s="6">
        <v>44922</v>
      </c>
      <c r="C1591" s="8">
        <v>1608</v>
      </c>
      <c r="D1591" s="8" t="s">
        <v>131</v>
      </c>
      <c r="E1591" s="7">
        <v>217.5</v>
      </c>
      <c r="F1591" s="13" t="s">
        <v>227</v>
      </c>
    </row>
    <row r="1592" spans="1:6" x14ac:dyDescent="0.25">
      <c r="A1592">
        <v>2022</v>
      </c>
      <c r="B1592" s="6">
        <v>44922</v>
      </c>
      <c r="C1592" s="8">
        <v>1609</v>
      </c>
      <c r="D1592" s="8" t="s">
        <v>13</v>
      </c>
      <c r="E1592" s="7">
        <v>465.85</v>
      </c>
      <c r="F1592" s="13" t="s">
        <v>107</v>
      </c>
    </row>
    <row r="1593" spans="1:6" x14ac:dyDescent="0.25">
      <c r="A1593">
        <v>2022</v>
      </c>
      <c r="B1593" s="6">
        <v>44922</v>
      </c>
      <c r="C1593" s="8">
        <v>1610</v>
      </c>
      <c r="D1593" s="8" t="s">
        <v>127</v>
      </c>
      <c r="E1593" s="7">
        <v>52155.519999999997</v>
      </c>
      <c r="F1593" s="13" t="s">
        <v>172</v>
      </c>
    </row>
    <row r="1594" spans="1:6" x14ac:dyDescent="0.25">
      <c r="A1594">
        <v>2022</v>
      </c>
      <c r="B1594" s="6">
        <v>44922</v>
      </c>
      <c r="C1594" s="8">
        <v>1611</v>
      </c>
      <c r="D1594" s="8" t="s">
        <v>68</v>
      </c>
      <c r="E1594" s="7">
        <v>467671.69</v>
      </c>
      <c r="F1594" s="13" t="s">
        <v>172</v>
      </c>
    </row>
    <row r="1595" spans="1:6" x14ac:dyDescent="0.25">
      <c r="A1595">
        <v>2022</v>
      </c>
      <c r="B1595" s="6">
        <v>44922</v>
      </c>
      <c r="C1595" s="8">
        <v>1612</v>
      </c>
      <c r="D1595" s="8" t="s">
        <v>68</v>
      </c>
      <c r="E1595" s="7">
        <v>2348.61</v>
      </c>
      <c r="F1595" s="13" t="s">
        <v>172</v>
      </c>
    </row>
    <row r="1596" spans="1:6" x14ac:dyDescent="0.25">
      <c r="A1596">
        <v>2022</v>
      </c>
      <c r="B1596" s="6">
        <v>44922</v>
      </c>
      <c r="C1596" s="8">
        <v>1613</v>
      </c>
      <c r="D1596" s="8" t="s">
        <v>68</v>
      </c>
      <c r="E1596" s="7">
        <v>99228.31</v>
      </c>
      <c r="F1596" s="13" t="s">
        <v>172</v>
      </c>
    </row>
    <row r="1597" spans="1:6" x14ac:dyDescent="0.25">
      <c r="A1597">
        <v>2022</v>
      </c>
      <c r="B1597" s="6">
        <v>44922</v>
      </c>
      <c r="C1597" s="8">
        <v>1614</v>
      </c>
      <c r="D1597" s="8" t="s">
        <v>68</v>
      </c>
      <c r="E1597" s="7">
        <v>952.06</v>
      </c>
      <c r="F1597" s="13" t="s">
        <v>172</v>
      </c>
    </row>
  </sheetData>
  <autoFilter ref="A7:F1597" xr:uid="{D83DF53A-07F7-4DD3-BEDD-00F34431EFD3}"/>
  <sortState xmlns:xlrd2="http://schemas.microsoft.com/office/spreadsheetml/2017/richdata2" ref="A1060:F1597">
    <sortCondition ref="C1060:C1597"/>
  </sortState>
  <mergeCells count="4">
    <mergeCell ref="A1:F1"/>
    <mergeCell ref="A2:F2"/>
    <mergeCell ref="A3:F3"/>
    <mergeCell ref="A4:F4"/>
  </mergeCells>
  <phoneticPr fontId="28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32AE-AD34-4A16-84B5-A234EE9FC0A0}">
  <dimension ref="A1:H3153"/>
  <sheetViews>
    <sheetView workbookViewId="0">
      <pane ySplit="7" topLeftCell="A3127" activePane="bottomLeft" state="frozen"/>
      <selection pane="bottomLeft" activeCell="F3144" sqref="F3144"/>
    </sheetView>
  </sheetViews>
  <sheetFormatPr baseColWidth="10" defaultRowHeight="15" x14ac:dyDescent="0.25"/>
  <cols>
    <col min="1" max="1" width="9.25" bestFit="1" customWidth="1"/>
    <col min="3" max="3" width="13.25" customWidth="1"/>
    <col min="4" max="4" width="71.5" customWidth="1"/>
    <col min="5" max="5" width="13.75" bestFit="1" customWidth="1"/>
    <col min="6" max="6" width="101.5" style="14" bestFit="1" customWidth="1"/>
  </cols>
  <sheetData>
    <row r="1" spans="1:8" ht="15.75" x14ac:dyDescent="0.25">
      <c r="A1" s="17" t="s">
        <v>0</v>
      </c>
      <c r="B1" s="17"/>
      <c r="C1" s="17"/>
      <c r="D1" s="17"/>
      <c r="E1" s="17"/>
      <c r="F1" s="17"/>
    </row>
    <row r="2" spans="1:8" ht="15.75" x14ac:dyDescent="0.25">
      <c r="A2" s="18" t="s">
        <v>250</v>
      </c>
      <c r="B2" s="18"/>
      <c r="C2" s="18"/>
      <c r="D2" s="18"/>
      <c r="E2" s="18"/>
      <c r="F2" s="18"/>
    </row>
    <row r="3" spans="1:8" ht="15.75" x14ac:dyDescent="0.25">
      <c r="A3" s="17" t="s">
        <v>1</v>
      </c>
      <c r="B3" s="17"/>
      <c r="C3" s="17"/>
      <c r="D3" s="17"/>
      <c r="E3" s="17"/>
      <c r="F3" s="17"/>
      <c r="H3" s="14"/>
    </row>
    <row r="4" spans="1:8" ht="15.75" x14ac:dyDescent="0.25">
      <c r="A4" s="18" t="s">
        <v>251</v>
      </c>
      <c r="B4" s="18"/>
      <c r="C4" s="18"/>
      <c r="D4" s="18"/>
      <c r="E4" s="18"/>
      <c r="F4" s="18"/>
      <c r="H4" s="14"/>
    </row>
    <row r="5" spans="1:8" x14ac:dyDescent="0.25">
      <c r="H5" s="14"/>
    </row>
    <row r="7" spans="1:8" x14ac:dyDescent="0.25">
      <c r="A7" s="1" t="s">
        <v>2</v>
      </c>
      <c r="B7" s="1" t="s">
        <v>3</v>
      </c>
      <c r="C7" s="1" t="s">
        <v>4</v>
      </c>
      <c r="D7" s="2" t="s">
        <v>5</v>
      </c>
      <c r="E7" s="3" t="s">
        <v>6</v>
      </c>
      <c r="F7" s="4" t="s">
        <v>7</v>
      </c>
    </row>
    <row r="8" spans="1:8" x14ac:dyDescent="0.25">
      <c r="A8">
        <v>2023</v>
      </c>
      <c r="B8" s="6">
        <v>44930</v>
      </c>
      <c r="C8" s="8">
        <v>1</v>
      </c>
      <c r="D8" s="8" t="s">
        <v>8</v>
      </c>
      <c r="E8" s="7">
        <v>3570758.39</v>
      </c>
      <c r="F8" s="13" t="s">
        <v>89</v>
      </c>
    </row>
    <row r="9" spans="1:8" x14ac:dyDescent="0.25">
      <c r="A9">
        <v>2023</v>
      </c>
      <c r="B9" s="6">
        <v>44930</v>
      </c>
      <c r="C9" s="8">
        <v>2</v>
      </c>
      <c r="D9" s="8" t="s">
        <v>9</v>
      </c>
      <c r="E9" s="7">
        <v>93572.33</v>
      </c>
      <c r="F9" s="13" t="s">
        <v>89</v>
      </c>
    </row>
    <row r="10" spans="1:8" x14ac:dyDescent="0.25">
      <c r="A10">
        <v>2023</v>
      </c>
      <c r="B10" s="6">
        <v>44931</v>
      </c>
      <c r="C10" s="8">
        <v>3</v>
      </c>
      <c r="D10" s="8" t="s">
        <v>170</v>
      </c>
      <c r="E10" s="7">
        <v>194900</v>
      </c>
      <c r="F10" s="13" t="s">
        <v>176</v>
      </c>
    </row>
    <row r="11" spans="1:8" x14ac:dyDescent="0.25">
      <c r="A11">
        <v>2023</v>
      </c>
      <c r="B11" s="6">
        <v>44931</v>
      </c>
      <c r="C11" s="8">
        <v>4</v>
      </c>
      <c r="D11" s="8" t="s">
        <v>170</v>
      </c>
      <c r="E11" s="7">
        <v>71000</v>
      </c>
      <c r="F11" s="13" t="s">
        <v>176</v>
      </c>
    </row>
    <row r="12" spans="1:8" x14ac:dyDescent="0.25">
      <c r="A12">
        <v>2023</v>
      </c>
      <c r="B12" s="6">
        <v>44931</v>
      </c>
      <c r="C12" s="8">
        <v>5</v>
      </c>
      <c r="D12" s="8" t="s">
        <v>170</v>
      </c>
      <c r="E12" s="7">
        <v>80000</v>
      </c>
      <c r="F12" s="13" t="s">
        <v>176</v>
      </c>
    </row>
    <row r="13" spans="1:8" x14ac:dyDescent="0.25">
      <c r="A13">
        <v>2023</v>
      </c>
      <c r="B13" s="6">
        <v>44931</v>
      </c>
      <c r="C13" s="8">
        <v>6</v>
      </c>
      <c r="D13" s="8" t="s">
        <v>170</v>
      </c>
      <c r="E13" s="7">
        <v>196000</v>
      </c>
      <c r="F13" s="13" t="s">
        <v>176</v>
      </c>
    </row>
    <row r="14" spans="1:8" x14ac:dyDescent="0.25">
      <c r="A14">
        <v>2023</v>
      </c>
      <c r="B14" s="6">
        <v>44931</v>
      </c>
      <c r="C14" s="8">
        <v>7</v>
      </c>
      <c r="D14" s="8" t="s">
        <v>127</v>
      </c>
      <c r="E14" s="7">
        <v>200000</v>
      </c>
      <c r="F14" s="13" t="s">
        <v>176</v>
      </c>
    </row>
    <row r="15" spans="1:8" x14ac:dyDescent="0.25">
      <c r="A15">
        <v>2023</v>
      </c>
      <c r="B15" s="6">
        <v>44931</v>
      </c>
      <c r="C15" s="8">
        <v>8</v>
      </c>
      <c r="D15" s="8" t="s">
        <v>127</v>
      </c>
      <c r="E15" s="7">
        <v>52000</v>
      </c>
      <c r="F15" s="13" t="s">
        <v>176</v>
      </c>
    </row>
    <row r="16" spans="1:8" x14ac:dyDescent="0.25">
      <c r="A16">
        <v>2023</v>
      </c>
      <c r="B16" s="6">
        <v>44931</v>
      </c>
      <c r="C16" s="8">
        <v>9</v>
      </c>
      <c r="D16" s="8" t="s">
        <v>127</v>
      </c>
      <c r="E16" s="7">
        <v>32577</v>
      </c>
      <c r="F16" s="13" t="s">
        <v>176</v>
      </c>
    </row>
    <row r="17" spans="1:6" x14ac:dyDescent="0.25">
      <c r="A17">
        <v>2023</v>
      </c>
      <c r="B17" s="6">
        <v>44931</v>
      </c>
      <c r="C17" s="8">
        <v>10</v>
      </c>
      <c r="D17" s="8" t="s">
        <v>127</v>
      </c>
      <c r="E17" s="7">
        <v>84000</v>
      </c>
      <c r="F17" s="13" t="s">
        <v>176</v>
      </c>
    </row>
    <row r="18" spans="1:6" x14ac:dyDescent="0.25">
      <c r="A18">
        <v>2023</v>
      </c>
      <c r="B18" s="6">
        <v>44931</v>
      </c>
      <c r="C18" s="8">
        <v>11</v>
      </c>
      <c r="D18" s="8" t="s">
        <v>127</v>
      </c>
      <c r="E18" s="7">
        <v>57000</v>
      </c>
      <c r="F18" s="13" t="s">
        <v>176</v>
      </c>
    </row>
    <row r="19" spans="1:6" x14ac:dyDescent="0.25">
      <c r="A19">
        <v>2023</v>
      </c>
      <c r="B19" s="6">
        <v>44931</v>
      </c>
      <c r="C19" s="8">
        <v>12</v>
      </c>
      <c r="D19" s="8" t="s">
        <v>68</v>
      </c>
      <c r="E19" s="7">
        <v>100000</v>
      </c>
      <c r="F19" s="13" t="s">
        <v>176</v>
      </c>
    </row>
    <row r="20" spans="1:6" x14ac:dyDescent="0.25">
      <c r="A20">
        <v>2023</v>
      </c>
      <c r="B20" s="6">
        <v>44931</v>
      </c>
      <c r="C20" s="8">
        <v>13</v>
      </c>
      <c r="D20" s="8" t="s">
        <v>170</v>
      </c>
      <c r="E20" s="7">
        <v>90000</v>
      </c>
      <c r="F20" s="13" t="s">
        <v>176</v>
      </c>
    </row>
    <row r="21" spans="1:6" x14ac:dyDescent="0.25">
      <c r="A21">
        <v>2023</v>
      </c>
      <c r="B21" s="6">
        <v>44935</v>
      </c>
      <c r="C21" s="8">
        <v>15</v>
      </c>
      <c r="D21" s="8" t="s">
        <v>114</v>
      </c>
      <c r="E21" s="7">
        <v>20</v>
      </c>
      <c r="F21" s="13" t="s">
        <v>237</v>
      </c>
    </row>
    <row r="22" spans="1:6" x14ac:dyDescent="0.25">
      <c r="A22">
        <v>2023</v>
      </c>
      <c r="B22" s="6">
        <v>44935</v>
      </c>
      <c r="C22" s="8">
        <v>16</v>
      </c>
      <c r="D22" s="8" t="s">
        <v>230</v>
      </c>
      <c r="E22" s="7">
        <v>1750</v>
      </c>
      <c r="F22" s="13" t="s">
        <v>236</v>
      </c>
    </row>
    <row r="23" spans="1:6" x14ac:dyDescent="0.25">
      <c r="A23">
        <v>2023</v>
      </c>
      <c r="B23" s="6">
        <v>44935</v>
      </c>
      <c r="C23" s="8">
        <v>17</v>
      </c>
      <c r="D23" s="8"/>
      <c r="E23" s="7">
        <v>5788.48</v>
      </c>
      <c r="F23" s="13" t="s">
        <v>91</v>
      </c>
    </row>
    <row r="24" spans="1:6" x14ac:dyDescent="0.25">
      <c r="A24">
        <v>2023</v>
      </c>
      <c r="B24" s="6">
        <v>44937</v>
      </c>
      <c r="C24" s="8">
        <v>18</v>
      </c>
      <c r="D24" s="8" t="s">
        <v>10</v>
      </c>
      <c r="E24" s="7">
        <v>362.39</v>
      </c>
      <c r="F24" s="13" t="s">
        <v>89</v>
      </c>
    </row>
    <row r="25" spans="1:6" x14ac:dyDescent="0.25">
      <c r="A25">
        <v>2023</v>
      </c>
      <c r="B25" s="6">
        <v>44937</v>
      </c>
      <c r="C25" s="8">
        <v>19</v>
      </c>
      <c r="D25" s="8" t="s">
        <v>11</v>
      </c>
      <c r="E25" s="7">
        <v>1780.03</v>
      </c>
      <c r="F25" s="13" t="s">
        <v>89</v>
      </c>
    </row>
    <row r="26" spans="1:6" x14ac:dyDescent="0.25">
      <c r="A26">
        <v>2023</v>
      </c>
      <c r="B26" s="6">
        <v>44937</v>
      </c>
      <c r="C26" s="8">
        <v>20</v>
      </c>
      <c r="D26" s="8" t="s">
        <v>12</v>
      </c>
      <c r="E26" s="7">
        <v>1616.02</v>
      </c>
      <c r="F26" s="13" t="s">
        <v>89</v>
      </c>
    </row>
    <row r="27" spans="1:6" x14ac:dyDescent="0.25">
      <c r="A27">
        <v>2023</v>
      </c>
      <c r="B27" s="6">
        <v>44937</v>
      </c>
      <c r="C27" s="8">
        <v>21</v>
      </c>
      <c r="D27" s="8" t="s">
        <v>170</v>
      </c>
      <c r="E27" s="7">
        <v>100000</v>
      </c>
      <c r="F27" s="13" t="s">
        <v>176</v>
      </c>
    </row>
    <row r="28" spans="1:6" x14ac:dyDescent="0.25">
      <c r="A28">
        <v>2023</v>
      </c>
      <c r="B28" s="6">
        <v>44937</v>
      </c>
      <c r="C28" s="8">
        <v>22</v>
      </c>
      <c r="D28" s="8" t="s">
        <v>170</v>
      </c>
      <c r="E28" s="7">
        <v>50000</v>
      </c>
      <c r="F28" s="13" t="s">
        <v>176</v>
      </c>
    </row>
    <row r="29" spans="1:6" x14ac:dyDescent="0.25">
      <c r="A29">
        <v>2023</v>
      </c>
      <c r="B29" s="6">
        <v>44937</v>
      </c>
      <c r="C29" s="8">
        <v>23</v>
      </c>
      <c r="D29" s="8" t="s">
        <v>127</v>
      </c>
      <c r="E29" s="7">
        <v>56000</v>
      </c>
      <c r="F29" s="13" t="s">
        <v>176</v>
      </c>
    </row>
    <row r="30" spans="1:6" x14ac:dyDescent="0.25">
      <c r="A30">
        <v>2023</v>
      </c>
      <c r="B30" s="6">
        <v>44937</v>
      </c>
      <c r="C30" s="8">
        <v>24</v>
      </c>
      <c r="D30" s="8" t="s">
        <v>127</v>
      </c>
      <c r="E30" s="7">
        <v>59000</v>
      </c>
      <c r="F30" s="13" t="s">
        <v>176</v>
      </c>
    </row>
    <row r="31" spans="1:6" x14ac:dyDescent="0.25">
      <c r="A31">
        <v>2023</v>
      </c>
      <c r="B31" s="6">
        <v>44937</v>
      </c>
      <c r="C31" s="8">
        <v>25</v>
      </c>
      <c r="D31" s="8" t="s">
        <v>127</v>
      </c>
      <c r="E31" s="7">
        <v>97000</v>
      </c>
      <c r="F31" s="13" t="s">
        <v>176</v>
      </c>
    </row>
    <row r="32" spans="1:6" x14ac:dyDescent="0.25">
      <c r="A32">
        <v>2023</v>
      </c>
      <c r="B32" s="6">
        <v>44937</v>
      </c>
      <c r="C32" s="8">
        <v>26</v>
      </c>
      <c r="D32" s="8" t="s">
        <v>127</v>
      </c>
      <c r="E32" s="7">
        <v>56800</v>
      </c>
      <c r="F32" s="13" t="s">
        <v>176</v>
      </c>
    </row>
    <row r="33" spans="1:6" x14ac:dyDescent="0.25">
      <c r="A33">
        <v>2023</v>
      </c>
      <c r="B33" s="6">
        <v>44937</v>
      </c>
      <c r="C33" s="8">
        <v>27</v>
      </c>
      <c r="D33" s="8" t="s">
        <v>127</v>
      </c>
      <c r="E33" s="7">
        <v>65000</v>
      </c>
      <c r="F33" s="13" t="s">
        <v>176</v>
      </c>
    </row>
    <row r="34" spans="1:6" x14ac:dyDescent="0.25">
      <c r="A34">
        <v>2023</v>
      </c>
      <c r="B34" s="6">
        <v>44937</v>
      </c>
      <c r="C34" s="8">
        <v>28</v>
      </c>
      <c r="D34" s="8" t="s">
        <v>127</v>
      </c>
      <c r="E34" s="7">
        <v>64000</v>
      </c>
      <c r="F34" s="13" t="s">
        <v>176</v>
      </c>
    </row>
    <row r="35" spans="1:6" x14ac:dyDescent="0.25">
      <c r="A35">
        <v>2023</v>
      </c>
      <c r="B35" s="6">
        <v>44937</v>
      </c>
      <c r="C35" s="8">
        <v>29</v>
      </c>
      <c r="D35" s="8"/>
      <c r="E35" s="7">
        <v>960.78</v>
      </c>
      <c r="F35" s="13" t="s">
        <v>98</v>
      </c>
    </row>
    <row r="36" spans="1:6" x14ac:dyDescent="0.25">
      <c r="A36">
        <v>2023</v>
      </c>
      <c r="B36" s="6">
        <v>44937</v>
      </c>
      <c r="C36" s="8">
        <v>30</v>
      </c>
      <c r="D36" s="8"/>
      <c r="E36" s="7">
        <v>981.13</v>
      </c>
      <c r="F36" s="13" t="s">
        <v>98</v>
      </c>
    </row>
    <row r="37" spans="1:6" x14ac:dyDescent="0.25">
      <c r="A37">
        <v>2023</v>
      </c>
      <c r="B37" s="6">
        <v>44937</v>
      </c>
      <c r="C37" s="8">
        <v>31</v>
      </c>
      <c r="D37" s="8"/>
      <c r="E37" s="7">
        <v>558.5</v>
      </c>
      <c r="F37" s="13" t="s">
        <v>90</v>
      </c>
    </row>
    <row r="38" spans="1:6" x14ac:dyDescent="0.25">
      <c r="A38">
        <v>2023</v>
      </c>
      <c r="B38" s="6">
        <v>44937</v>
      </c>
      <c r="C38" s="8">
        <v>32</v>
      </c>
      <c r="D38" s="8"/>
      <c r="E38" s="7">
        <v>1000</v>
      </c>
      <c r="F38" s="13" t="s">
        <v>98</v>
      </c>
    </row>
    <row r="39" spans="1:6" x14ac:dyDescent="0.25">
      <c r="A39">
        <v>2023</v>
      </c>
      <c r="B39" s="6">
        <v>44937</v>
      </c>
      <c r="C39" s="8">
        <v>33</v>
      </c>
      <c r="D39" s="8"/>
      <c r="E39" s="7">
        <v>4000</v>
      </c>
      <c r="F39" s="13" t="s">
        <v>98</v>
      </c>
    </row>
    <row r="40" spans="1:6" x14ac:dyDescent="0.25">
      <c r="A40">
        <v>2023</v>
      </c>
      <c r="B40" s="6">
        <v>44937</v>
      </c>
      <c r="C40" s="8">
        <v>34</v>
      </c>
      <c r="D40" s="8"/>
      <c r="E40" s="7">
        <v>2882.34</v>
      </c>
      <c r="F40" s="13" t="s">
        <v>98</v>
      </c>
    </row>
    <row r="41" spans="1:6" x14ac:dyDescent="0.25">
      <c r="A41">
        <v>2023</v>
      </c>
      <c r="B41" s="6">
        <v>44937</v>
      </c>
      <c r="C41" s="8">
        <v>35</v>
      </c>
      <c r="D41" s="8"/>
      <c r="E41" s="7">
        <v>4000</v>
      </c>
      <c r="F41" s="13" t="s">
        <v>98</v>
      </c>
    </row>
    <row r="42" spans="1:6" x14ac:dyDescent="0.25">
      <c r="A42">
        <v>2023</v>
      </c>
      <c r="B42" s="6">
        <v>44937</v>
      </c>
      <c r="C42" s="8">
        <v>36</v>
      </c>
      <c r="D42" s="8"/>
      <c r="E42" s="7">
        <v>1754.81</v>
      </c>
      <c r="F42" s="13" t="s">
        <v>98</v>
      </c>
    </row>
    <row r="43" spans="1:6" x14ac:dyDescent="0.25">
      <c r="A43">
        <v>2023</v>
      </c>
      <c r="B43" s="6">
        <v>44937</v>
      </c>
      <c r="C43" s="8">
        <v>37</v>
      </c>
      <c r="D43" s="8"/>
      <c r="E43" s="7">
        <v>2550.4899999999998</v>
      </c>
      <c r="F43" s="13" t="s">
        <v>98</v>
      </c>
    </row>
    <row r="44" spans="1:6" x14ac:dyDescent="0.25">
      <c r="A44">
        <v>2023</v>
      </c>
      <c r="B44" s="6">
        <v>44937</v>
      </c>
      <c r="C44" s="8">
        <v>38</v>
      </c>
      <c r="D44" s="8"/>
      <c r="E44" s="7">
        <v>1973.14</v>
      </c>
      <c r="F44" s="13" t="s">
        <v>98</v>
      </c>
    </row>
    <row r="45" spans="1:6" x14ac:dyDescent="0.25">
      <c r="A45">
        <v>2023</v>
      </c>
      <c r="B45" s="6">
        <v>44937</v>
      </c>
      <c r="C45" s="8">
        <v>39</v>
      </c>
      <c r="D45" s="8"/>
      <c r="E45" s="7">
        <v>1921.54</v>
      </c>
      <c r="F45" s="13" t="s">
        <v>98</v>
      </c>
    </row>
    <row r="46" spans="1:6" x14ac:dyDescent="0.25">
      <c r="A46">
        <v>2023</v>
      </c>
      <c r="B46" s="6">
        <v>44937</v>
      </c>
      <c r="C46" s="8">
        <v>40</v>
      </c>
      <c r="D46" s="8"/>
      <c r="E46" s="7">
        <v>3828.72</v>
      </c>
      <c r="F46" s="13" t="s">
        <v>98</v>
      </c>
    </row>
    <row r="47" spans="1:6" x14ac:dyDescent="0.25">
      <c r="A47">
        <v>2023</v>
      </c>
      <c r="B47" s="6">
        <v>44937</v>
      </c>
      <c r="C47" s="8">
        <v>41</v>
      </c>
      <c r="D47" s="8"/>
      <c r="E47" s="7">
        <v>603.77</v>
      </c>
      <c r="F47" s="13" t="s">
        <v>98</v>
      </c>
    </row>
    <row r="48" spans="1:6" x14ac:dyDescent="0.25">
      <c r="A48">
        <v>2023</v>
      </c>
      <c r="B48" s="6">
        <v>44937</v>
      </c>
      <c r="C48" s="8">
        <v>42</v>
      </c>
      <c r="D48" s="8"/>
      <c r="E48" s="7">
        <v>3000</v>
      </c>
      <c r="F48" s="13" t="s">
        <v>98</v>
      </c>
    </row>
    <row r="49" spans="1:6" x14ac:dyDescent="0.25">
      <c r="A49">
        <v>2023</v>
      </c>
      <c r="B49" s="6">
        <v>44937</v>
      </c>
      <c r="C49" s="8">
        <v>43</v>
      </c>
      <c r="D49" s="8"/>
      <c r="E49" s="7">
        <v>2586.69</v>
      </c>
      <c r="F49" s="13" t="s">
        <v>98</v>
      </c>
    </row>
    <row r="50" spans="1:6" x14ac:dyDescent="0.25">
      <c r="A50">
        <v>2023</v>
      </c>
      <c r="B50" s="6">
        <v>44937</v>
      </c>
      <c r="C50" s="8">
        <v>44</v>
      </c>
      <c r="D50" s="8"/>
      <c r="E50" s="7">
        <v>1581.84</v>
      </c>
      <c r="F50" s="13" t="s">
        <v>98</v>
      </c>
    </row>
    <row r="51" spans="1:6" x14ac:dyDescent="0.25">
      <c r="A51">
        <v>2023</v>
      </c>
      <c r="B51" s="6">
        <v>44937</v>
      </c>
      <c r="C51" s="8">
        <v>45</v>
      </c>
      <c r="D51" s="8"/>
      <c r="E51" s="7">
        <v>4000</v>
      </c>
      <c r="F51" s="13" t="s">
        <v>98</v>
      </c>
    </row>
    <row r="52" spans="1:6" x14ac:dyDescent="0.25">
      <c r="A52">
        <v>2023</v>
      </c>
      <c r="B52" s="6">
        <v>44937</v>
      </c>
      <c r="C52" s="8">
        <v>46</v>
      </c>
      <c r="D52" s="8"/>
      <c r="E52" s="7">
        <v>3828.72</v>
      </c>
      <c r="F52" s="13" t="s">
        <v>98</v>
      </c>
    </row>
    <row r="53" spans="1:6" x14ac:dyDescent="0.25">
      <c r="A53">
        <v>2023</v>
      </c>
      <c r="B53" s="6">
        <v>44937</v>
      </c>
      <c r="C53" s="8">
        <v>47</v>
      </c>
      <c r="D53" s="8"/>
      <c r="E53" s="7">
        <v>4000</v>
      </c>
      <c r="F53" s="13" t="s">
        <v>98</v>
      </c>
    </row>
    <row r="54" spans="1:6" x14ac:dyDescent="0.25">
      <c r="A54">
        <v>2023</v>
      </c>
      <c r="B54" s="6">
        <v>44937</v>
      </c>
      <c r="C54" s="8">
        <v>48</v>
      </c>
      <c r="D54" s="8"/>
      <c r="E54" s="7">
        <v>3000</v>
      </c>
      <c r="F54" s="13" t="s">
        <v>98</v>
      </c>
    </row>
    <row r="55" spans="1:6" x14ac:dyDescent="0.25">
      <c r="A55">
        <v>2023</v>
      </c>
      <c r="B55" s="6">
        <v>44937</v>
      </c>
      <c r="C55" s="8">
        <v>49</v>
      </c>
      <c r="D55" s="8"/>
      <c r="E55" s="7">
        <v>3843.08</v>
      </c>
      <c r="F55" s="13" t="s">
        <v>98</v>
      </c>
    </row>
    <row r="56" spans="1:6" x14ac:dyDescent="0.25">
      <c r="A56">
        <v>2023</v>
      </c>
      <c r="B56" s="6">
        <v>44937</v>
      </c>
      <c r="C56" s="8">
        <v>50</v>
      </c>
      <c r="D56" s="8"/>
      <c r="E56" s="7">
        <v>2000</v>
      </c>
      <c r="F56" s="13" t="s">
        <v>98</v>
      </c>
    </row>
    <row r="57" spans="1:6" x14ac:dyDescent="0.25">
      <c r="A57">
        <v>2023</v>
      </c>
      <c r="B57" s="6">
        <v>44937</v>
      </c>
      <c r="C57" s="8">
        <v>51</v>
      </c>
      <c r="D57" s="8"/>
      <c r="E57" s="7">
        <v>4000</v>
      </c>
      <c r="F57" s="13" t="s">
        <v>98</v>
      </c>
    </row>
    <row r="58" spans="1:6" x14ac:dyDescent="0.25">
      <c r="A58">
        <v>2023</v>
      </c>
      <c r="B58" s="6">
        <v>44937</v>
      </c>
      <c r="C58" s="8">
        <v>52</v>
      </c>
      <c r="D58" s="8"/>
      <c r="E58" s="7">
        <v>2307.69</v>
      </c>
      <c r="F58" s="13" t="s">
        <v>98</v>
      </c>
    </row>
    <row r="59" spans="1:6" x14ac:dyDescent="0.25">
      <c r="A59">
        <v>2023</v>
      </c>
      <c r="B59" s="6">
        <v>44937</v>
      </c>
      <c r="C59" s="8">
        <v>53</v>
      </c>
      <c r="D59" s="8"/>
      <c r="E59" s="7">
        <v>2114.77</v>
      </c>
      <c r="F59" s="13" t="s">
        <v>98</v>
      </c>
    </row>
    <row r="60" spans="1:6" x14ac:dyDescent="0.25">
      <c r="A60">
        <v>2023</v>
      </c>
      <c r="B60" s="6">
        <v>44937</v>
      </c>
      <c r="C60" s="8">
        <v>54</v>
      </c>
      <c r="D60" s="8"/>
      <c r="E60" s="7">
        <v>3843.08</v>
      </c>
      <c r="F60" s="13" t="s">
        <v>98</v>
      </c>
    </row>
    <row r="61" spans="1:6" x14ac:dyDescent="0.25">
      <c r="A61">
        <v>2023</v>
      </c>
      <c r="B61" s="6">
        <v>44937</v>
      </c>
      <c r="C61" s="8">
        <v>55</v>
      </c>
      <c r="D61" s="8"/>
      <c r="E61" s="7">
        <v>3828.72</v>
      </c>
      <c r="F61" s="13" t="s">
        <v>98</v>
      </c>
    </row>
    <row r="62" spans="1:6" x14ac:dyDescent="0.25">
      <c r="A62">
        <v>2023</v>
      </c>
      <c r="B62" s="6">
        <v>44937</v>
      </c>
      <c r="C62" s="8">
        <v>56</v>
      </c>
      <c r="D62" s="8"/>
      <c r="E62" s="7">
        <v>307.69</v>
      </c>
      <c r="F62" s="13" t="s">
        <v>98</v>
      </c>
    </row>
    <row r="63" spans="1:6" x14ac:dyDescent="0.25">
      <c r="A63">
        <v>2023</v>
      </c>
      <c r="B63" s="6">
        <v>44937</v>
      </c>
      <c r="C63" s="8">
        <v>57</v>
      </c>
      <c r="D63" s="8"/>
      <c r="E63" s="7">
        <v>1000</v>
      </c>
      <c r="F63" s="13" t="s">
        <v>98</v>
      </c>
    </row>
    <row r="64" spans="1:6" x14ac:dyDescent="0.25">
      <c r="A64">
        <v>2023</v>
      </c>
      <c r="B64" s="6">
        <v>44937</v>
      </c>
      <c r="C64" s="8">
        <v>58</v>
      </c>
      <c r="D64" s="8"/>
      <c r="E64" s="7">
        <v>1000</v>
      </c>
      <c r="F64" s="13" t="s">
        <v>98</v>
      </c>
    </row>
    <row r="65" spans="1:6" x14ac:dyDescent="0.25">
      <c r="A65">
        <v>2023</v>
      </c>
      <c r="B65" s="6">
        <v>44937</v>
      </c>
      <c r="C65" s="8">
        <v>59</v>
      </c>
      <c r="D65" s="8"/>
      <c r="E65" s="7">
        <v>1106.54</v>
      </c>
      <c r="F65" s="13" t="s">
        <v>98</v>
      </c>
    </row>
    <row r="66" spans="1:6" x14ac:dyDescent="0.25">
      <c r="A66">
        <v>2023</v>
      </c>
      <c r="B66" s="6">
        <v>44937</v>
      </c>
      <c r="C66" s="8">
        <v>60</v>
      </c>
      <c r="D66" s="8"/>
      <c r="E66" s="7">
        <v>3843.08</v>
      </c>
      <c r="F66" s="13" t="s">
        <v>98</v>
      </c>
    </row>
    <row r="67" spans="1:6" x14ac:dyDescent="0.25">
      <c r="A67">
        <v>2023</v>
      </c>
      <c r="B67" s="6">
        <v>44937</v>
      </c>
      <c r="C67" s="8">
        <v>61</v>
      </c>
      <c r="D67" s="8"/>
      <c r="E67" s="7">
        <v>1869.4</v>
      </c>
      <c r="F67" s="13" t="s">
        <v>98</v>
      </c>
    </row>
    <row r="68" spans="1:6" x14ac:dyDescent="0.25">
      <c r="A68">
        <v>2023</v>
      </c>
      <c r="B68" s="6">
        <v>44937</v>
      </c>
      <c r="C68" s="8">
        <v>62</v>
      </c>
      <c r="D68" s="8"/>
      <c r="E68" s="7">
        <v>1045.5899999999999</v>
      </c>
      <c r="F68" s="13" t="s">
        <v>98</v>
      </c>
    </row>
    <row r="69" spans="1:6" x14ac:dyDescent="0.25">
      <c r="A69">
        <v>2023</v>
      </c>
      <c r="B69" s="6">
        <v>44937</v>
      </c>
      <c r="C69" s="8">
        <v>63</v>
      </c>
      <c r="D69" s="8"/>
      <c r="E69" s="7">
        <v>3843.08</v>
      </c>
      <c r="F69" s="13" t="s">
        <v>98</v>
      </c>
    </row>
    <row r="70" spans="1:6" x14ac:dyDescent="0.25">
      <c r="A70">
        <v>2023</v>
      </c>
      <c r="B70" s="6">
        <v>44937</v>
      </c>
      <c r="C70" s="8">
        <v>64</v>
      </c>
      <c r="D70" s="8"/>
      <c r="E70" s="7">
        <v>3828.72</v>
      </c>
      <c r="F70" s="13" t="s">
        <v>98</v>
      </c>
    </row>
    <row r="71" spans="1:6" x14ac:dyDescent="0.25">
      <c r="A71">
        <v>2023</v>
      </c>
      <c r="B71" s="6">
        <v>44937</v>
      </c>
      <c r="C71" s="8">
        <v>65</v>
      </c>
      <c r="D71" s="8"/>
      <c r="E71" s="7">
        <v>3828.72</v>
      </c>
      <c r="F71" s="13" t="s">
        <v>98</v>
      </c>
    </row>
    <row r="72" spans="1:6" x14ac:dyDescent="0.25">
      <c r="A72">
        <v>2023</v>
      </c>
      <c r="B72" s="6">
        <v>44937</v>
      </c>
      <c r="C72" s="8">
        <v>66</v>
      </c>
      <c r="D72" s="8"/>
      <c r="E72" s="7">
        <v>230.77</v>
      </c>
      <c r="F72" s="13" t="s">
        <v>98</v>
      </c>
    </row>
    <row r="73" spans="1:6" x14ac:dyDescent="0.25">
      <c r="A73">
        <v>2023</v>
      </c>
      <c r="B73" s="6">
        <v>44937</v>
      </c>
      <c r="C73" s="8">
        <v>67</v>
      </c>
      <c r="D73" s="8"/>
      <c r="E73" s="7">
        <v>790.92</v>
      </c>
      <c r="F73" s="13" t="s">
        <v>98</v>
      </c>
    </row>
    <row r="74" spans="1:6" x14ac:dyDescent="0.25">
      <c r="A74">
        <v>2023</v>
      </c>
      <c r="B74" s="6">
        <v>44937</v>
      </c>
      <c r="C74" s="8">
        <v>68</v>
      </c>
      <c r="D74" s="8"/>
      <c r="E74" s="7">
        <v>4000</v>
      </c>
      <c r="F74" s="13" t="s">
        <v>98</v>
      </c>
    </row>
    <row r="75" spans="1:6" x14ac:dyDescent="0.25">
      <c r="A75">
        <v>2023</v>
      </c>
      <c r="B75" s="6">
        <v>44937</v>
      </c>
      <c r="C75" s="8">
        <v>69</v>
      </c>
      <c r="D75" s="8"/>
      <c r="E75" s="7">
        <v>4000</v>
      </c>
      <c r="F75" s="13" t="s">
        <v>98</v>
      </c>
    </row>
    <row r="76" spans="1:6" x14ac:dyDescent="0.25">
      <c r="A76">
        <v>2023</v>
      </c>
      <c r="B76" s="6">
        <v>44937</v>
      </c>
      <c r="C76" s="8">
        <v>70</v>
      </c>
      <c r="D76" s="8"/>
      <c r="E76" s="7">
        <v>3843.08</v>
      </c>
      <c r="F76" s="13" t="s">
        <v>98</v>
      </c>
    </row>
    <row r="77" spans="1:6" x14ac:dyDescent="0.25">
      <c r="A77">
        <v>2023</v>
      </c>
      <c r="B77" s="6">
        <v>44937</v>
      </c>
      <c r="C77" s="8">
        <v>71</v>
      </c>
      <c r="D77" s="8"/>
      <c r="E77" s="7">
        <v>2000</v>
      </c>
      <c r="F77" s="13" t="s">
        <v>98</v>
      </c>
    </row>
    <row r="78" spans="1:6" x14ac:dyDescent="0.25">
      <c r="A78">
        <v>2023</v>
      </c>
      <c r="B78" s="6">
        <v>44937</v>
      </c>
      <c r="C78" s="8">
        <v>72</v>
      </c>
      <c r="D78" s="8"/>
      <c r="E78" s="7">
        <v>1538.46</v>
      </c>
      <c r="F78" s="13" t="s">
        <v>98</v>
      </c>
    </row>
    <row r="79" spans="1:6" x14ac:dyDescent="0.25">
      <c r="A79">
        <v>2023</v>
      </c>
      <c r="B79" s="6">
        <v>44937</v>
      </c>
      <c r="C79" s="8">
        <v>73</v>
      </c>
      <c r="D79" s="8"/>
      <c r="E79" s="7">
        <v>3163.68</v>
      </c>
      <c r="F79" s="13" t="s">
        <v>98</v>
      </c>
    </row>
    <row r="80" spans="1:6" x14ac:dyDescent="0.25">
      <c r="A80">
        <v>2023</v>
      </c>
      <c r="B80" s="6">
        <v>44937</v>
      </c>
      <c r="C80" s="8">
        <v>74</v>
      </c>
      <c r="D80" s="8"/>
      <c r="E80" s="7">
        <v>3843.08</v>
      </c>
      <c r="F80" s="13" t="s">
        <v>98</v>
      </c>
    </row>
    <row r="81" spans="1:6" x14ac:dyDescent="0.25">
      <c r="A81">
        <v>2023</v>
      </c>
      <c r="B81" s="6">
        <v>44937</v>
      </c>
      <c r="C81" s="8">
        <v>75</v>
      </c>
      <c r="D81" s="8"/>
      <c r="E81" s="7">
        <v>2000</v>
      </c>
      <c r="F81" s="13" t="s">
        <v>98</v>
      </c>
    </row>
    <row r="82" spans="1:6" x14ac:dyDescent="0.25">
      <c r="A82">
        <v>2023</v>
      </c>
      <c r="B82" s="6">
        <v>44939</v>
      </c>
      <c r="C82" s="8">
        <v>76</v>
      </c>
      <c r="D82" s="8" t="s">
        <v>68</v>
      </c>
      <c r="E82" s="7">
        <v>1753.85</v>
      </c>
      <c r="F82" s="13" t="s">
        <v>172</v>
      </c>
    </row>
    <row r="83" spans="1:6" x14ac:dyDescent="0.25">
      <c r="A83">
        <v>2023</v>
      </c>
      <c r="B83" s="6">
        <v>44945</v>
      </c>
      <c r="C83" s="8">
        <v>77</v>
      </c>
      <c r="D83" s="8" t="s">
        <v>68</v>
      </c>
      <c r="E83" s="7">
        <v>62000</v>
      </c>
      <c r="F83" s="13" t="s">
        <v>176</v>
      </c>
    </row>
    <row r="84" spans="1:6" x14ac:dyDescent="0.25">
      <c r="A84">
        <v>2023</v>
      </c>
      <c r="B84" s="6">
        <v>44945</v>
      </c>
      <c r="C84" s="8">
        <v>78</v>
      </c>
      <c r="D84" s="8" t="s">
        <v>68</v>
      </c>
      <c r="E84" s="7">
        <v>120000</v>
      </c>
      <c r="F84" s="13" t="s">
        <v>176</v>
      </c>
    </row>
    <row r="85" spans="1:6" x14ac:dyDescent="0.25">
      <c r="A85">
        <v>2023</v>
      </c>
      <c r="B85" s="6">
        <v>44945</v>
      </c>
      <c r="C85" s="8">
        <v>79</v>
      </c>
      <c r="D85" s="8" t="s">
        <v>170</v>
      </c>
      <c r="E85" s="7">
        <v>85000</v>
      </c>
      <c r="F85" s="13" t="s">
        <v>176</v>
      </c>
    </row>
    <row r="86" spans="1:6" x14ac:dyDescent="0.25">
      <c r="A86">
        <v>2023</v>
      </c>
      <c r="B86" s="6">
        <v>44945</v>
      </c>
      <c r="C86" s="8">
        <v>80</v>
      </c>
      <c r="D86" s="8" t="s">
        <v>127</v>
      </c>
      <c r="E86" s="7">
        <v>52000</v>
      </c>
      <c r="F86" s="13" t="s">
        <v>176</v>
      </c>
    </row>
    <row r="87" spans="1:6" x14ac:dyDescent="0.25">
      <c r="A87">
        <v>2023</v>
      </c>
      <c r="B87" s="6">
        <v>44945</v>
      </c>
      <c r="C87" s="8">
        <v>81</v>
      </c>
      <c r="D87" s="8" t="s">
        <v>127</v>
      </c>
      <c r="E87" s="7">
        <v>37000</v>
      </c>
      <c r="F87" s="13" t="s">
        <v>176</v>
      </c>
    </row>
    <row r="88" spans="1:6" x14ac:dyDescent="0.25">
      <c r="A88">
        <v>2023</v>
      </c>
      <c r="B88" s="6">
        <v>44945</v>
      </c>
      <c r="C88" s="8">
        <v>82</v>
      </c>
      <c r="D88" s="8" t="s">
        <v>127</v>
      </c>
      <c r="E88" s="7">
        <v>140000</v>
      </c>
      <c r="F88" s="13" t="s">
        <v>176</v>
      </c>
    </row>
    <row r="89" spans="1:6" x14ac:dyDescent="0.25">
      <c r="A89">
        <v>2023</v>
      </c>
      <c r="B89" s="6">
        <v>44945</v>
      </c>
      <c r="C89" s="8">
        <v>83</v>
      </c>
      <c r="D89" s="8" t="s">
        <v>127</v>
      </c>
      <c r="E89" s="7">
        <v>63000</v>
      </c>
      <c r="F89" s="13" t="s">
        <v>176</v>
      </c>
    </row>
    <row r="90" spans="1:6" x14ac:dyDescent="0.25">
      <c r="A90">
        <v>2023</v>
      </c>
      <c r="B90" s="6">
        <v>44945</v>
      </c>
      <c r="C90" s="8">
        <v>84</v>
      </c>
      <c r="D90" s="8" t="s">
        <v>127</v>
      </c>
      <c r="E90" s="7">
        <v>68229.84</v>
      </c>
      <c r="F90" s="13" t="s">
        <v>176</v>
      </c>
    </row>
    <row r="91" spans="1:6" x14ac:dyDescent="0.25">
      <c r="A91">
        <v>2023</v>
      </c>
      <c r="B91" s="6">
        <v>44945</v>
      </c>
      <c r="C91" s="8">
        <v>85</v>
      </c>
      <c r="D91" s="8" t="s">
        <v>127</v>
      </c>
      <c r="E91" s="7">
        <v>113000</v>
      </c>
      <c r="F91" s="13" t="s">
        <v>176</v>
      </c>
    </row>
    <row r="92" spans="1:6" x14ac:dyDescent="0.25">
      <c r="A92">
        <v>2023</v>
      </c>
      <c r="B92" s="6">
        <v>44945</v>
      </c>
      <c r="C92" s="8">
        <v>86</v>
      </c>
      <c r="D92" s="8" t="s">
        <v>127</v>
      </c>
      <c r="E92" s="7">
        <v>241000</v>
      </c>
      <c r="F92" s="13" t="s">
        <v>176</v>
      </c>
    </row>
    <row r="93" spans="1:6" x14ac:dyDescent="0.25">
      <c r="A93">
        <v>2023</v>
      </c>
      <c r="B93" s="6">
        <v>44944</v>
      </c>
      <c r="C93" s="8">
        <v>88</v>
      </c>
      <c r="D93" s="8"/>
      <c r="E93" s="7">
        <v>5690</v>
      </c>
      <c r="F93" s="13" t="s">
        <v>90</v>
      </c>
    </row>
    <row r="94" spans="1:6" x14ac:dyDescent="0.25">
      <c r="A94">
        <v>2023</v>
      </c>
      <c r="B94" s="6">
        <v>44944</v>
      </c>
      <c r="C94" s="8">
        <v>89</v>
      </c>
      <c r="D94" s="8"/>
      <c r="E94" s="7">
        <v>569</v>
      </c>
      <c r="F94" s="13" t="s">
        <v>90</v>
      </c>
    </row>
    <row r="95" spans="1:6" x14ac:dyDescent="0.25">
      <c r="A95">
        <v>2023</v>
      </c>
      <c r="B95" s="6">
        <v>44944</v>
      </c>
      <c r="C95" s="8">
        <v>90</v>
      </c>
      <c r="D95" s="8"/>
      <c r="E95" s="7">
        <v>3414</v>
      </c>
      <c r="F95" s="13" t="s">
        <v>90</v>
      </c>
    </row>
    <row r="96" spans="1:6" x14ac:dyDescent="0.25">
      <c r="A96">
        <v>2023</v>
      </c>
      <c r="B96" s="6">
        <v>44944</v>
      </c>
      <c r="C96" s="8">
        <v>91</v>
      </c>
      <c r="D96" s="8"/>
      <c r="E96" s="7">
        <v>569</v>
      </c>
      <c r="F96" s="13" t="s">
        <v>90</v>
      </c>
    </row>
    <row r="97" spans="1:6" x14ac:dyDescent="0.25">
      <c r="A97">
        <v>2023</v>
      </c>
      <c r="B97" s="6">
        <v>44944</v>
      </c>
      <c r="C97" s="8">
        <v>92</v>
      </c>
      <c r="D97" s="8"/>
      <c r="E97" s="7">
        <v>900</v>
      </c>
      <c r="F97" s="13" t="s">
        <v>90</v>
      </c>
    </row>
    <row r="98" spans="1:6" x14ac:dyDescent="0.25">
      <c r="A98">
        <v>2023</v>
      </c>
      <c r="B98" s="6">
        <v>44945</v>
      </c>
      <c r="C98" s="8">
        <v>93</v>
      </c>
      <c r="D98" s="8" t="s">
        <v>8</v>
      </c>
      <c r="E98" s="7">
        <v>31560.93</v>
      </c>
      <c r="F98" s="13" t="s">
        <v>93</v>
      </c>
    </row>
    <row r="99" spans="1:6" x14ac:dyDescent="0.25">
      <c r="A99">
        <v>2023</v>
      </c>
      <c r="B99" s="6">
        <v>44946</v>
      </c>
      <c r="C99" s="8">
        <v>94</v>
      </c>
      <c r="D99" s="8" t="s">
        <v>8</v>
      </c>
      <c r="E99" s="7">
        <v>10288941.9</v>
      </c>
      <c r="F99" s="13" t="s">
        <v>90</v>
      </c>
    </row>
    <row r="100" spans="1:6" x14ac:dyDescent="0.25">
      <c r="A100">
        <v>2023</v>
      </c>
      <c r="B100" s="6">
        <v>44946</v>
      </c>
      <c r="C100" s="8">
        <v>95</v>
      </c>
      <c r="D100" s="8"/>
      <c r="E100" s="7">
        <v>5143.5</v>
      </c>
      <c r="F100" s="13" t="s">
        <v>90</v>
      </c>
    </row>
    <row r="101" spans="1:6" x14ac:dyDescent="0.25">
      <c r="A101">
        <v>2023</v>
      </c>
      <c r="B101" s="6">
        <v>44949</v>
      </c>
      <c r="C101" s="8">
        <v>96</v>
      </c>
      <c r="D101" s="8" t="s">
        <v>170</v>
      </c>
      <c r="E101" s="7">
        <v>169900</v>
      </c>
      <c r="F101" s="13" t="s">
        <v>176</v>
      </c>
    </row>
    <row r="102" spans="1:6" x14ac:dyDescent="0.25">
      <c r="A102">
        <v>2023</v>
      </c>
      <c r="B102" s="6">
        <v>44949</v>
      </c>
      <c r="C102" s="8">
        <v>97</v>
      </c>
      <c r="D102" s="8" t="s">
        <v>127</v>
      </c>
      <c r="E102" s="7">
        <v>58000</v>
      </c>
      <c r="F102" s="13" t="s">
        <v>176</v>
      </c>
    </row>
    <row r="103" spans="1:6" x14ac:dyDescent="0.25">
      <c r="A103">
        <v>2023</v>
      </c>
      <c r="B103" s="6">
        <v>44950</v>
      </c>
      <c r="C103" s="8">
        <v>98</v>
      </c>
      <c r="D103" s="8" t="s">
        <v>8</v>
      </c>
      <c r="E103" s="7">
        <v>2711200</v>
      </c>
      <c r="F103" s="13" t="s">
        <v>223</v>
      </c>
    </row>
    <row r="104" spans="1:6" x14ac:dyDescent="0.25">
      <c r="A104">
        <v>2023</v>
      </c>
      <c r="B104" s="6">
        <v>44950</v>
      </c>
      <c r="C104" s="8">
        <v>99</v>
      </c>
      <c r="D104" s="8" t="s">
        <v>8</v>
      </c>
      <c r="E104" s="7">
        <v>5858810</v>
      </c>
      <c r="F104" s="13" t="s">
        <v>225</v>
      </c>
    </row>
    <row r="105" spans="1:6" x14ac:dyDescent="0.25">
      <c r="A105">
        <v>2023</v>
      </c>
      <c r="B105" s="6">
        <v>44951</v>
      </c>
      <c r="C105" s="8">
        <v>100</v>
      </c>
      <c r="D105" s="8" t="s">
        <v>231</v>
      </c>
      <c r="E105" s="7">
        <v>7401.34</v>
      </c>
      <c r="F105" s="13" t="s">
        <v>234</v>
      </c>
    </row>
    <row r="106" spans="1:6" x14ac:dyDescent="0.25">
      <c r="A106">
        <v>2023</v>
      </c>
      <c r="B106" s="6">
        <v>44951</v>
      </c>
      <c r="C106" s="8">
        <v>101</v>
      </c>
      <c r="D106" s="8" t="s">
        <v>68</v>
      </c>
      <c r="E106" s="7">
        <v>44999</v>
      </c>
      <c r="F106" s="13" t="s">
        <v>235</v>
      </c>
    </row>
    <row r="107" spans="1:6" x14ac:dyDescent="0.25">
      <c r="A107">
        <v>2023</v>
      </c>
      <c r="B107" s="6">
        <v>44952</v>
      </c>
      <c r="C107" s="8">
        <v>102</v>
      </c>
      <c r="D107" s="8" t="s">
        <v>68</v>
      </c>
      <c r="E107" s="7">
        <v>70000</v>
      </c>
      <c r="F107" s="13" t="s">
        <v>176</v>
      </c>
    </row>
    <row r="108" spans="1:6" x14ac:dyDescent="0.25">
      <c r="A108">
        <v>2023</v>
      </c>
      <c r="B108" s="6">
        <v>44952</v>
      </c>
      <c r="C108" s="8">
        <v>103</v>
      </c>
      <c r="D108" s="8" t="s">
        <v>68</v>
      </c>
      <c r="E108" s="7">
        <v>60000</v>
      </c>
      <c r="F108" s="13" t="s">
        <v>176</v>
      </c>
    </row>
    <row r="109" spans="1:6" x14ac:dyDescent="0.25">
      <c r="A109">
        <v>2023</v>
      </c>
      <c r="B109" s="6">
        <v>44952</v>
      </c>
      <c r="C109" s="8">
        <v>104</v>
      </c>
      <c r="D109" s="8" t="s">
        <v>170</v>
      </c>
      <c r="E109" s="7">
        <v>100000</v>
      </c>
      <c r="F109" s="13" t="s">
        <v>176</v>
      </c>
    </row>
    <row r="110" spans="1:6" x14ac:dyDescent="0.25">
      <c r="A110">
        <v>2023</v>
      </c>
      <c r="B110" s="6">
        <v>44952</v>
      </c>
      <c r="C110" s="8">
        <v>105</v>
      </c>
      <c r="D110" s="8" t="s">
        <v>170</v>
      </c>
      <c r="E110" s="7">
        <v>67130</v>
      </c>
      <c r="F110" s="13" t="s">
        <v>176</v>
      </c>
    </row>
    <row r="111" spans="1:6" x14ac:dyDescent="0.25">
      <c r="A111">
        <v>2023</v>
      </c>
      <c r="B111" s="6">
        <v>44952</v>
      </c>
      <c r="C111" s="8">
        <v>106</v>
      </c>
      <c r="D111" s="8" t="s">
        <v>170</v>
      </c>
      <c r="E111" s="7">
        <v>69500</v>
      </c>
      <c r="F111" s="13" t="s">
        <v>176</v>
      </c>
    </row>
    <row r="112" spans="1:6" x14ac:dyDescent="0.25">
      <c r="A112">
        <v>2023</v>
      </c>
      <c r="B112" s="6">
        <v>44952</v>
      </c>
      <c r="C112" s="8">
        <v>107</v>
      </c>
      <c r="D112" s="8" t="s">
        <v>127</v>
      </c>
      <c r="E112" s="7">
        <v>90000</v>
      </c>
      <c r="F112" s="13" t="s">
        <v>176</v>
      </c>
    </row>
    <row r="113" spans="1:6" x14ac:dyDescent="0.25">
      <c r="A113">
        <v>2023</v>
      </c>
      <c r="B113" s="6">
        <v>44952</v>
      </c>
      <c r="C113" s="8">
        <v>108</v>
      </c>
      <c r="D113" s="8" t="s">
        <v>127</v>
      </c>
      <c r="E113" s="7">
        <v>100000</v>
      </c>
      <c r="F113" s="13" t="s">
        <v>176</v>
      </c>
    </row>
    <row r="114" spans="1:6" x14ac:dyDescent="0.25">
      <c r="A114">
        <v>2023</v>
      </c>
      <c r="B114" s="6">
        <v>44952</v>
      </c>
      <c r="C114" s="8">
        <v>109</v>
      </c>
      <c r="D114" s="8" t="s">
        <v>127</v>
      </c>
      <c r="E114" s="7">
        <v>67800</v>
      </c>
      <c r="F114" s="13" t="s">
        <v>176</v>
      </c>
    </row>
    <row r="115" spans="1:6" x14ac:dyDescent="0.25">
      <c r="A115">
        <v>2023</v>
      </c>
      <c r="B115" s="6">
        <v>44952</v>
      </c>
      <c r="C115" s="8">
        <v>110</v>
      </c>
      <c r="D115" s="8" t="s">
        <v>127</v>
      </c>
      <c r="E115" s="7">
        <v>300000</v>
      </c>
      <c r="F115" s="13" t="s">
        <v>176</v>
      </c>
    </row>
    <row r="116" spans="1:6" x14ac:dyDescent="0.25">
      <c r="A116">
        <v>2023</v>
      </c>
      <c r="B116" s="6">
        <v>44952</v>
      </c>
      <c r="C116" s="8">
        <v>111</v>
      </c>
      <c r="D116" s="8" t="s">
        <v>127</v>
      </c>
      <c r="E116" s="7">
        <v>41000</v>
      </c>
      <c r="F116" s="13" t="s">
        <v>176</v>
      </c>
    </row>
    <row r="117" spans="1:6" x14ac:dyDescent="0.25">
      <c r="A117">
        <v>2023</v>
      </c>
      <c r="B117" s="6">
        <v>44952</v>
      </c>
      <c r="C117" s="8">
        <v>112</v>
      </c>
      <c r="D117" s="8" t="s">
        <v>127</v>
      </c>
      <c r="E117" s="7">
        <v>89875</v>
      </c>
      <c r="F117" s="13" t="s">
        <v>176</v>
      </c>
    </row>
    <row r="118" spans="1:6" x14ac:dyDescent="0.25">
      <c r="A118">
        <v>2023</v>
      </c>
      <c r="B118" s="6">
        <v>44952</v>
      </c>
      <c r="C118" s="8">
        <v>113</v>
      </c>
      <c r="D118" s="8" t="s">
        <v>10</v>
      </c>
      <c r="E118" s="7">
        <v>347.36</v>
      </c>
      <c r="F118" s="13" t="s">
        <v>89</v>
      </c>
    </row>
    <row r="119" spans="1:6" x14ac:dyDescent="0.25">
      <c r="A119">
        <v>2023</v>
      </c>
      <c r="B119" s="6">
        <v>44952</v>
      </c>
      <c r="C119" s="8">
        <v>114</v>
      </c>
      <c r="D119" s="8" t="s">
        <v>11</v>
      </c>
      <c r="E119" s="7">
        <v>1771.77</v>
      </c>
      <c r="F119" s="13" t="s">
        <v>89</v>
      </c>
    </row>
    <row r="120" spans="1:6" x14ac:dyDescent="0.25">
      <c r="A120">
        <v>2023</v>
      </c>
      <c r="B120" s="6">
        <v>44952</v>
      </c>
      <c r="C120" s="8">
        <v>115</v>
      </c>
      <c r="D120" s="8" t="s">
        <v>12</v>
      </c>
      <c r="E120" s="7">
        <v>1616.02</v>
      </c>
      <c r="F120" s="13" t="s">
        <v>89</v>
      </c>
    </row>
    <row r="121" spans="1:6" x14ac:dyDescent="0.25">
      <c r="A121">
        <v>2023</v>
      </c>
      <c r="B121" s="6">
        <v>44952</v>
      </c>
      <c r="C121" s="8">
        <v>116</v>
      </c>
      <c r="D121" s="8" t="s">
        <v>8</v>
      </c>
      <c r="E121" s="7">
        <v>3788931.76</v>
      </c>
      <c r="F121" s="13" t="s">
        <v>89</v>
      </c>
    </row>
    <row r="122" spans="1:6" x14ac:dyDescent="0.25">
      <c r="A122">
        <v>2023</v>
      </c>
      <c r="B122" s="6">
        <v>44952</v>
      </c>
      <c r="C122" s="8">
        <v>117</v>
      </c>
      <c r="D122" s="8" t="s">
        <v>9</v>
      </c>
      <c r="E122" s="7">
        <v>100417.60000000001</v>
      </c>
      <c r="F122" s="13" t="s">
        <v>89</v>
      </c>
    </row>
    <row r="123" spans="1:6" x14ac:dyDescent="0.25">
      <c r="A123">
        <v>2023</v>
      </c>
      <c r="B123" s="6">
        <v>44952</v>
      </c>
      <c r="C123" s="8">
        <v>118</v>
      </c>
      <c r="D123" s="8" t="s">
        <v>13</v>
      </c>
      <c r="E123" s="7">
        <v>2287997.2400000002</v>
      </c>
      <c r="F123" s="13" t="s">
        <v>91</v>
      </c>
    </row>
    <row r="124" spans="1:6" x14ac:dyDescent="0.25">
      <c r="A124">
        <v>2023</v>
      </c>
      <c r="B124" s="6">
        <v>44952</v>
      </c>
      <c r="C124" s="8">
        <v>119</v>
      </c>
      <c r="D124" s="8" t="s">
        <v>13</v>
      </c>
      <c r="E124" s="7">
        <v>3595.9</v>
      </c>
      <c r="F124" s="13" t="s">
        <v>91</v>
      </c>
    </row>
    <row r="125" spans="1:6" x14ac:dyDescent="0.25">
      <c r="A125">
        <v>2023</v>
      </c>
      <c r="B125" s="6">
        <v>44956</v>
      </c>
      <c r="C125" s="8">
        <v>2934</v>
      </c>
      <c r="D125" s="8" t="s">
        <v>68</v>
      </c>
      <c r="E125" s="7">
        <v>120000</v>
      </c>
      <c r="F125" s="13" t="s">
        <v>176</v>
      </c>
    </row>
    <row r="126" spans="1:6" x14ac:dyDescent="0.25">
      <c r="A126">
        <v>2023</v>
      </c>
      <c r="B126" s="6">
        <v>44956</v>
      </c>
      <c r="C126" s="8">
        <v>3896</v>
      </c>
      <c r="D126" s="8"/>
      <c r="E126" s="7">
        <v>201.33</v>
      </c>
      <c r="F126" s="13" t="s">
        <v>225</v>
      </c>
    </row>
    <row r="127" spans="1:6" x14ac:dyDescent="0.25">
      <c r="A127">
        <v>2023</v>
      </c>
      <c r="B127" s="6">
        <v>44956</v>
      </c>
      <c r="C127" s="8">
        <v>3897</v>
      </c>
      <c r="D127" s="8"/>
      <c r="E127" s="7">
        <v>565</v>
      </c>
      <c r="F127" s="13" t="s">
        <v>225</v>
      </c>
    </row>
    <row r="128" spans="1:6" x14ac:dyDescent="0.25">
      <c r="A128">
        <v>2023</v>
      </c>
      <c r="B128" s="6">
        <v>44956</v>
      </c>
      <c r="C128" s="8">
        <v>3898</v>
      </c>
      <c r="D128" s="8"/>
      <c r="E128" s="7">
        <v>930</v>
      </c>
      <c r="F128" s="13" t="s">
        <v>225</v>
      </c>
    </row>
    <row r="129" spans="1:6" x14ac:dyDescent="0.25">
      <c r="A129">
        <v>2023</v>
      </c>
      <c r="B129" s="6">
        <v>44956</v>
      </c>
      <c r="C129" s="8">
        <v>3899</v>
      </c>
      <c r="D129" s="8"/>
      <c r="E129" s="7">
        <v>200</v>
      </c>
      <c r="F129" s="13" t="s">
        <v>223</v>
      </c>
    </row>
    <row r="130" spans="1:6" x14ac:dyDescent="0.25">
      <c r="A130">
        <v>2023</v>
      </c>
      <c r="B130" s="6">
        <v>44956</v>
      </c>
      <c r="C130" s="8">
        <v>3900</v>
      </c>
      <c r="D130" s="8"/>
      <c r="E130" s="7">
        <v>740</v>
      </c>
      <c r="F130" s="13" t="s">
        <v>225</v>
      </c>
    </row>
    <row r="131" spans="1:6" x14ac:dyDescent="0.25">
      <c r="A131">
        <v>2023</v>
      </c>
      <c r="B131" s="6">
        <v>44956</v>
      </c>
      <c r="C131" s="8">
        <v>3901</v>
      </c>
      <c r="D131" s="8"/>
      <c r="E131" s="7">
        <v>104.27</v>
      </c>
      <c r="F131" s="13" t="s">
        <v>225</v>
      </c>
    </row>
    <row r="132" spans="1:6" x14ac:dyDescent="0.25">
      <c r="A132">
        <v>2023</v>
      </c>
      <c r="B132" s="6">
        <v>44956</v>
      </c>
      <c r="C132" s="8">
        <v>3902</v>
      </c>
      <c r="D132" s="8"/>
      <c r="E132" s="7">
        <v>230</v>
      </c>
      <c r="F132" s="13" t="s">
        <v>225</v>
      </c>
    </row>
    <row r="133" spans="1:6" x14ac:dyDescent="0.25">
      <c r="A133">
        <v>2023</v>
      </c>
      <c r="B133" s="6">
        <v>44956</v>
      </c>
      <c r="C133" s="8">
        <v>3903</v>
      </c>
      <c r="D133" s="8"/>
      <c r="E133" s="7">
        <v>140</v>
      </c>
      <c r="F133" s="13" t="s">
        <v>225</v>
      </c>
    </row>
    <row r="134" spans="1:6" x14ac:dyDescent="0.25">
      <c r="A134">
        <v>2023</v>
      </c>
      <c r="B134" s="6">
        <v>44956</v>
      </c>
      <c r="C134" s="8">
        <v>3904</v>
      </c>
      <c r="D134" s="8"/>
      <c r="E134" s="7">
        <v>200</v>
      </c>
      <c r="F134" s="13" t="s">
        <v>223</v>
      </c>
    </row>
    <row r="135" spans="1:6" x14ac:dyDescent="0.25">
      <c r="A135">
        <v>2023</v>
      </c>
      <c r="B135" s="6">
        <v>44956</v>
      </c>
      <c r="C135" s="8">
        <v>3905</v>
      </c>
      <c r="D135" s="8"/>
      <c r="E135" s="7">
        <v>200</v>
      </c>
      <c r="F135" s="13" t="s">
        <v>223</v>
      </c>
    </row>
    <row r="136" spans="1:6" x14ac:dyDescent="0.25">
      <c r="A136">
        <v>2023</v>
      </c>
      <c r="B136" s="6">
        <v>44956</v>
      </c>
      <c r="C136" s="8">
        <v>3906</v>
      </c>
      <c r="D136" s="8"/>
      <c r="E136" s="7">
        <v>910</v>
      </c>
      <c r="F136" s="13" t="s">
        <v>225</v>
      </c>
    </row>
    <row r="137" spans="1:6" x14ac:dyDescent="0.25">
      <c r="A137">
        <v>2023</v>
      </c>
      <c r="B137" s="6">
        <v>44956</v>
      </c>
      <c r="C137" s="8">
        <v>3907</v>
      </c>
      <c r="D137" s="8"/>
      <c r="E137" s="7">
        <v>1020</v>
      </c>
      <c r="F137" s="13" t="s">
        <v>225</v>
      </c>
    </row>
    <row r="138" spans="1:6" x14ac:dyDescent="0.25">
      <c r="A138">
        <v>2023</v>
      </c>
      <c r="B138" s="6">
        <v>44956</v>
      </c>
      <c r="C138" s="8">
        <v>3908</v>
      </c>
      <c r="D138" s="8"/>
      <c r="E138" s="7">
        <v>565</v>
      </c>
      <c r="F138" s="13" t="s">
        <v>225</v>
      </c>
    </row>
    <row r="139" spans="1:6" x14ac:dyDescent="0.25">
      <c r="A139">
        <v>2023</v>
      </c>
      <c r="B139" s="6">
        <v>44956</v>
      </c>
      <c r="C139" s="8">
        <v>3909</v>
      </c>
      <c r="D139" s="8"/>
      <c r="E139" s="7">
        <v>540</v>
      </c>
      <c r="F139" s="13" t="s">
        <v>225</v>
      </c>
    </row>
    <row r="140" spans="1:6" x14ac:dyDescent="0.25">
      <c r="A140">
        <v>2023</v>
      </c>
      <c r="B140" s="6">
        <v>44956</v>
      </c>
      <c r="C140" s="8">
        <v>3910</v>
      </c>
      <c r="D140" s="8"/>
      <c r="E140" s="7">
        <v>2625</v>
      </c>
      <c r="F140" s="13" t="s">
        <v>225</v>
      </c>
    </row>
    <row r="141" spans="1:6" x14ac:dyDescent="0.25">
      <c r="A141">
        <v>2023</v>
      </c>
      <c r="B141" s="6">
        <v>44956</v>
      </c>
      <c r="C141" s="8">
        <v>3911</v>
      </c>
      <c r="D141" s="8"/>
      <c r="E141" s="7">
        <v>70</v>
      </c>
      <c r="F141" s="13" t="s">
        <v>225</v>
      </c>
    </row>
    <row r="142" spans="1:6" x14ac:dyDescent="0.25">
      <c r="A142">
        <v>2023</v>
      </c>
      <c r="B142" s="6">
        <v>44956</v>
      </c>
      <c r="C142" s="8">
        <v>3912</v>
      </c>
      <c r="D142" s="8"/>
      <c r="E142" s="7">
        <v>1350</v>
      </c>
      <c r="F142" s="13" t="s">
        <v>225</v>
      </c>
    </row>
    <row r="143" spans="1:6" x14ac:dyDescent="0.25">
      <c r="A143">
        <v>2023</v>
      </c>
      <c r="B143" s="6">
        <v>44956</v>
      </c>
      <c r="C143" s="8">
        <v>3913</v>
      </c>
      <c r="D143" s="8"/>
      <c r="E143" s="7">
        <v>200</v>
      </c>
      <c r="F143" s="13" t="s">
        <v>223</v>
      </c>
    </row>
    <row r="144" spans="1:6" x14ac:dyDescent="0.25">
      <c r="A144">
        <v>2023</v>
      </c>
      <c r="B144" s="6">
        <v>44956</v>
      </c>
      <c r="C144" s="8">
        <v>3914</v>
      </c>
      <c r="D144" s="8"/>
      <c r="E144" s="7">
        <v>200</v>
      </c>
      <c r="F144" s="13" t="s">
        <v>223</v>
      </c>
    </row>
    <row r="145" spans="1:6" x14ac:dyDescent="0.25">
      <c r="A145">
        <v>2023</v>
      </c>
      <c r="B145" s="6">
        <v>44956</v>
      </c>
      <c r="C145" s="8">
        <v>3915</v>
      </c>
      <c r="D145" s="8"/>
      <c r="E145" s="7">
        <v>1540</v>
      </c>
      <c r="F145" s="13" t="s">
        <v>225</v>
      </c>
    </row>
    <row r="146" spans="1:6" x14ac:dyDescent="0.25">
      <c r="A146">
        <v>2023</v>
      </c>
      <c r="B146" s="6">
        <v>44956</v>
      </c>
      <c r="C146" s="8">
        <v>3916</v>
      </c>
      <c r="D146" s="8"/>
      <c r="E146" s="7">
        <v>1293.6500000000001</v>
      </c>
      <c r="F146" s="13" t="s">
        <v>225</v>
      </c>
    </row>
    <row r="147" spans="1:6" x14ac:dyDescent="0.25">
      <c r="A147">
        <v>2023</v>
      </c>
      <c r="B147" s="6">
        <v>44957</v>
      </c>
      <c r="C147" s="8">
        <v>4080</v>
      </c>
      <c r="D147" s="8"/>
      <c r="E147" s="7">
        <v>1818.27</v>
      </c>
      <c r="F147" s="13" t="s">
        <v>89</v>
      </c>
    </row>
    <row r="148" spans="1:6" x14ac:dyDescent="0.25">
      <c r="A148">
        <v>2023</v>
      </c>
      <c r="B148" s="6">
        <v>44957</v>
      </c>
      <c r="C148" s="8">
        <v>4081</v>
      </c>
      <c r="D148" s="8"/>
      <c r="E148" s="7">
        <v>1847.38</v>
      </c>
      <c r="F148" s="13" t="s">
        <v>89</v>
      </c>
    </row>
    <row r="149" spans="1:6" x14ac:dyDescent="0.25">
      <c r="A149">
        <v>2023</v>
      </c>
      <c r="B149" s="6">
        <v>44957</v>
      </c>
      <c r="C149" s="8">
        <v>4082</v>
      </c>
      <c r="D149" s="8"/>
      <c r="E149" s="7">
        <v>1701.64</v>
      </c>
      <c r="F149" s="13" t="s">
        <v>89</v>
      </c>
    </row>
    <row r="150" spans="1:6" x14ac:dyDescent="0.25">
      <c r="A150">
        <v>2023</v>
      </c>
      <c r="B150" s="6">
        <v>44958</v>
      </c>
      <c r="C150" s="8">
        <v>6900</v>
      </c>
      <c r="D150" s="8" t="s">
        <v>68</v>
      </c>
      <c r="E150" s="7">
        <v>100000</v>
      </c>
      <c r="F150" s="13" t="s">
        <v>176</v>
      </c>
    </row>
    <row r="151" spans="1:6" x14ac:dyDescent="0.25">
      <c r="A151">
        <v>2023</v>
      </c>
      <c r="B151" s="6">
        <v>44958</v>
      </c>
      <c r="C151" s="8">
        <v>6901</v>
      </c>
      <c r="D151" s="8" t="s">
        <v>128</v>
      </c>
      <c r="E151" s="7">
        <v>200000</v>
      </c>
      <c r="F151" s="13" t="s">
        <v>176</v>
      </c>
    </row>
    <row r="152" spans="1:6" x14ac:dyDescent="0.25">
      <c r="A152">
        <v>2023</v>
      </c>
      <c r="B152" s="6">
        <v>44958</v>
      </c>
      <c r="C152" s="8">
        <v>6902</v>
      </c>
      <c r="D152" s="8" t="s">
        <v>170</v>
      </c>
      <c r="E152" s="7">
        <v>190000</v>
      </c>
      <c r="F152" s="13" t="s">
        <v>176</v>
      </c>
    </row>
    <row r="153" spans="1:6" x14ac:dyDescent="0.25">
      <c r="A153">
        <v>2023</v>
      </c>
      <c r="B153" s="6">
        <v>44958</v>
      </c>
      <c r="C153" s="8">
        <v>6903</v>
      </c>
      <c r="D153" s="8" t="s">
        <v>170</v>
      </c>
      <c r="E153" s="7">
        <v>185000</v>
      </c>
      <c r="F153" s="13" t="s">
        <v>176</v>
      </c>
    </row>
    <row r="154" spans="1:6" x14ac:dyDescent="0.25">
      <c r="A154">
        <v>2023</v>
      </c>
      <c r="B154" s="6">
        <v>44958</v>
      </c>
      <c r="C154" s="8">
        <v>6904</v>
      </c>
      <c r="D154" s="8" t="s">
        <v>127</v>
      </c>
      <c r="E154" s="7">
        <v>54000</v>
      </c>
      <c r="F154" s="13" t="s">
        <v>176</v>
      </c>
    </row>
    <row r="155" spans="1:6" x14ac:dyDescent="0.25">
      <c r="A155">
        <v>2023</v>
      </c>
      <c r="B155" s="6">
        <v>44958</v>
      </c>
      <c r="C155" s="8">
        <v>6905</v>
      </c>
      <c r="D155" s="8" t="s">
        <v>127</v>
      </c>
      <c r="E155" s="7">
        <v>41807.14</v>
      </c>
      <c r="F155" s="13" t="s">
        <v>176</v>
      </c>
    </row>
    <row r="156" spans="1:6" x14ac:dyDescent="0.25">
      <c r="A156">
        <v>2023</v>
      </c>
      <c r="B156" s="6">
        <v>44959</v>
      </c>
      <c r="C156" s="8">
        <v>13732</v>
      </c>
      <c r="D156" s="8" t="s">
        <v>8</v>
      </c>
      <c r="E156" s="7">
        <v>74493.3</v>
      </c>
      <c r="F156" s="13" t="s">
        <v>104</v>
      </c>
    </row>
    <row r="157" spans="1:6" x14ac:dyDescent="0.25">
      <c r="A157">
        <v>2023</v>
      </c>
      <c r="B157" s="6">
        <v>44963</v>
      </c>
      <c r="C157" s="8">
        <v>15723</v>
      </c>
      <c r="D157" s="8"/>
      <c r="E157" s="7">
        <v>1977.63</v>
      </c>
      <c r="F157" s="13" t="s">
        <v>91</v>
      </c>
    </row>
    <row r="158" spans="1:6" x14ac:dyDescent="0.25">
      <c r="A158">
        <v>2023</v>
      </c>
      <c r="B158" s="6">
        <v>44963</v>
      </c>
      <c r="C158" s="8">
        <v>15724</v>
      </c>
      <c r="D158" s="8"/>
      <c r="E158" s="7">
        <v>1490.84</v>
      </c>
      <c r="F158" s="13" t="s">
        <v>91</v>
      </c>
    </row>
    <row r="159" spans="1:6" x14ac:dyDescent="0.25">
      <c r="A159">
        <v>2023</v>
      </c>
      <c r="B159" s="6">
        <v>44963</v>
      </c>
      <c r="C159" s="8">
        <v>15725</v>
      </c>
      <c r="D159" s="8"/>
      <c r="E159" s="7">
        <v>3842.95</v>
      </c>
      <c r="F159" s="13" t="s">
        <v>98</v>
      </c>
    </row>
    <row r="160" spans="1:6" x14ac:dyDescent="0.25">
      <c r="A160">
        <v>2023</v>
      </c>
      <c r="B160" s="6">
        <v>44963</v>
      </c>
      <c r="C160" s="8">
        <v>16722</v>
      </c>
      <c r="D160" s="8" t="s">
        <v>170</v>
      </c>
      <c r="E160" s="7">
        <v>72000</v>
      </c>
      <c r="F160" s="13" t="s">
        <v>176</v>
      </c>
    </row>
    <row r="161" spans="1:6" x14ac:dyDescent="0.25">
      <c r="A161">
        <v>2023</v>
      </c>
      <c r="B161" s="6">
        <v>44964</v>
      </c>
      <c r="C161" s="8">
        <v>17686</v>
      </c>
      <c r="D161" s="8"/>
      <c r="E161" s="7">
        <v>2653.56</v>
      </c>
      <c r="F161" s="13" t="s">
        <v>98</v>
      </c>
    </row>
    <row r="162" spans="1:6" x14ac:dyDescent="0.25">
      <c r="A162">
        <v>2023</v>
      </c>
      <c r="B162" s="6">
        <v>44964</v>
      </c>
      <c r="C162" s="8">
        <v>17687</v>
      </c>
      <c r="D162" s="8"/>
      <c r="E162" s="7">
        <v>1903.07</v>
      </c>
      <c r="F162" s="13" t="s">
        <v>98</v>
      </c>
    </row>
    <row r="163" spans="1:6" x14ac:dyDescent="0.25">
      <c r="A163">
        <v>2023</v>
      </c>
      <c r="B163" s="6">
        <v>44964</v>
      </c>
      <c r="C163" s="8">
        <v>17688</v>
      </c>
      <c r="D163" s="8"/>
      <c r="E163" s="7">
        <v>1971.36</v>
      </c>
      <c r="F163" s="13" t="s">
        <v>98</v>
      </c>
    </row>
    <row r="164" spans="1:6" x14ac:dyDescent="0.25">
      <c r="A164">
        <v>2023</v>
      </c>
      <c r="B164" s="6">
        <v>44964</v>
      </c>
      <c r="C164" s="8">
        <v>17689</v>
      </c>
      <c r="D164" s="8"/>
      <c r="E164" s="7">
        <v>4679.1000000000004</v>
      </c>
      <c r="F164" s="13" t="s">
        <v>98</v>
      </c>
    </row>
    <row r="165" spans="1:6" x14ac:dyDescent="0.25">
      <c r="A165">
        <v>2023</v>
      </c>
      <c r="B165" s="6">
        <v>44964</v>
      </c>
      <c r="C165" s="8">
        <v>17690</v>
      </c>
      <c r="D165" s="8"/>
      <c r="E165" s="7">
        <v>3849.3</v>
      </c>
      <c r="F165" s="13" t="s">
        <v>98</v>
      </c>
    </row>
    <row r="166" spans="1:6" x14ac:dyDescent="0.25">
      <c r="A166">
        <v>2023</v>
      </c>
      <c r="B166" s="6">
        <v>44964</v>
      </c>
      <c r="C166" s="8">
        <v>17691</v>
      </c>
      <c r="D166" s="8"/>
      <c r="E166" s="7">
        <v>6774.04</v>
      </c>
      <c r="F166" s="13" t="s">
        <v>98</v>
      </c>
    </row>
    <row r="167" spans="1:6" x14ac:dyDescent="0.25">
      <c r="A167">
        <v>2023</v>
      </c>
      <c r="B167" s="6">
        <v>44965</v>
      </c>
      <c r="C167" s="8">
        <v>18727</v>
      </c>
      <c r="D167" s="8" t="s">
        <v>119</v>
      </c>
      <c r="E167" s="7">
        <v>6843.2</v>
      </c>
      <c r="F167" s="13" t="s">
        <v>238</v>
      </c>
    </row>
    <row r="168" spans="1:6" x14ac:dyDescent="0.25">
      <c r="A168">
        <v>2023</v>
      </c>
      <c r="B168" s="6">
        <v>44965</v>
      </c>
      <c r="C168" s="8">
        <v>18728</v>
      </c>
      <c r="D168" s="8" t="s">
        <v>127</v>
      </c>
      <c r="E168" s="7">
        <v>200000</v>
      </c>
      <c r="F168" s="13" t="s">
        <v>176</v>
      </c>
    </row>
    <row r="169" spans="1:6" x14ac:dyDescent="0.25">
      <c r="A169">
        <v>2023</v>
      </c>
      <c r="B169" s="6">
        <v>44965</v>
      </c>
      <c r="C169" s="8">
        <v>18729</v>
      </c>
      <c r="D169" s="8" t="s">
        <v>127</v>
      </c>
      <c r="E169" s="7">
        <v>132800</v>
      </c>
      <c r="F169" s="13" t="s">
        <v>176</v>
      </c>
    </row>
    <row r="170" spans="1:6" x14ac:dyDescent="0.25">
      <c r="A170">
        <v>2023</v>
      </c>
      <c r="B170" s="6">
        <v>44965</v>
      </c>
      <c r="C170" s="8">
        <v>18730</v>
      </c>
      <c r="D170" s="8" t="s">
        <v>127</v>
      </c>
      <c r="E170" s="7">
        <v>70000</v>
      </c>
      <c r="F170" s="13" t="s">
        <v>176</v>
      </c>
    </row>
    <row r="171" spans="1:6" x14ac:dyDescent="0.25">
      <c r="A171">
        <v>2023</v>
      </c>
      <c r="B171" s="6">
        <v>44965</v>
      </c>
      <c r="C171" s="8">
        <v>18731</v>
      </c>
      <c r="D171" s="8" t="s">
        <v>127</v>
      </c>
      <c r="E171" s="7">
        <v>80000</v>
      </c>
      <c r="F171" s="13" t="s">
        <v>176</v>
      </c>
    </row>
    <row r="172" spans="1:6" x14ac:dyDescent="0.25">
      <c r="A172">
        <v>2023</v>
      </c>
      <c r="B172" s="6">
        <v>44965</v>
      </c>
      <c r="C172" s="8">
        <v>18732</v>
      </c>
      <c r="D172" s="8" t="s">
        <v>127</v>
      </c>
      <c r="E172" s="7">
        <v>97000</v>
      </c>
      <c r="F172" s="13" t="s">
        <v>176</v>
      </c>
    </row>
    <row r="173" spans="1:6" x14ac:dyDescent="0.25">
      <c r="A173">
        <v>2023</v>
      </c>
      <c r="B173" s="6">
        <v>44965</v>
      </c>
      <c r="C173" s="8">
        <v>18733</v>
      </c>
      <c r="D173" s="8" t="s">
        <v>127</v>
      </c>
      <c r="E173" s="7">
        <v>186169</v>
      </c>
      <c r="F173" s="13" t="s">
        <v>176</v>
      </c>
    </row>
    <row r="174" spans="1:6" x14ac:dyDescent="0.25">
      <c r="A174">
        <v>2023</v>
      </c>
      <c r="B174" s="6">
        <v>44965</v>
      </c>
      <c r="C174" s="8">
        <v>18734</v>
      </c>
      <c r="D174" s="8" t="s">
        <v>127</v>
      </c>
      <c r="E174" s="7">
        <v>58000</v>
      </c>
      <c r="F174" s="13" t="s">
        <v>176</v>
      </c>
    </row>
    <row r="175" spans="1:6" x14ac:dyDescent="0.25">
      <c r="A175">
        <v>2023</v>
      </c>
      <c r="B175" s="6">
        <v>44965</v>
      </c>
      <c r="C175" s="8">
        <v>18735</v>
      </c>
      <c r="D175" s="8" t="s">
        <v>127</v>
      </c>
      <c r="E175" s="7">
        <v>74000</v>
      </c>
      <c r="F175" s="13" t="s">
        <v>176</v>
      </c>
    </row>
    <row r="176" spans="1:6" x14ac:dyDescent="0.25">
      <c r="A176">
        <v>2023</v>
      </c>
      <c r="B176" s="6">
        <v>44965</v>
      </c>
      <c r="C176" s="8">
        <v>18736</v>
      </c>
      <c r="D176" s="8"/>
      <c r="E176" s="7">
        <v>1903.07</v>
      </c>
      <c r="F176" s="13" t="s">
        <v>98</v>
      </c>
    </row>
    <row r="177" spans="1:6" x14ac:dyDescent="0.25">
      <c r="A177">
        <v>2023</v>
      </c>
      <c r="B177" s="6">
        <v>44965</v>
      </c>
      <c r="C177" s="8">
        <v>18737</v>
      </c>
      <c r="D177" s="8"/>
      <c r="E177" s="7">
        <v>2360.88</v>
      </c>
      <c r="F177" s="13" t="s">
        <v>98</v>
      </c>
    </row>
    <row r="178" spans="1:6" x14ac:dyDescent="0.25">
      <c r="A178">
        <v>2023</v>
      </c>
      <c r="B178" s="6">
        <v>44965</v>
      </c>
      <c r="C178" s="8">
        <v>18738</v>
      </c>
      <c r="D178" s="8"/>
      <c r="E178" s="7">
        <v>861.4</v>
      </c>
      <c r="F178" s="13" t="s">
        <v>98</v>
      </c>
    </row>
    <row r="179" spans="1:6" x14ac:dyDescent="0.25">
      <c r="A179">
        <v>2023</v>
      </c>
      <c r="B179" s="6">
        <v>44965</v>
      </c>
      <c r="C179" s="8">
        <v>18739</v>
      </c>
      <c r="D179" s="8"/>
      <c r="E179" s="7">
        <v>4509.96</v>
      </c>
      <c r="F179" s="13" t="s">
        <v>98</v>
      </c>
    </row>
    <row r="180" spans="1:6" x14ac:dyDescent="0.25">
      <c r="A180">
        <v>2023</v>
      </c>
      <c r="B180" s="6">
        <v>44965</v>
      </c>
      <c r="C180" s="8">
        <v>18740</v>
      </c>
      <c r="D180" s="8"/>
      <c r="E180" s="7">
        <v>3252.86</v>
      </c>
      <c r="F180" s="13" t="s">
        <v>98</v>
      </c>
    </row>
    <row r="181" spans="1:6" x14ac:dyDescent="0.25">
      <c r="A181">
        <v>2023</v>
      </c>
      <c r="B181" s="6">
        <v>44965</v>
      </c>
      <c r="C181" s="8">
        <v>18741</v>
      </c>
      <c r="D181" s="8"/>
      <c r="E181" s="7">
        <v>3373.86</v>
      </c>
      <c r="F181" s="13" t="s">
        <v>98</v>
      </c>
    </row>
    <row r="182" spans="1:6" x14ac:dyDescent="0.25">
      <c r="A182">
        <v>2023</v>
      </c>
      <c r="B182" s="6">
        <v>44965</v>
      </c>
      <c r="C182" s="8">
        <v>18742</v>
      </c>
      <c r="D182" s="8"/>
      <c r="E182" s="7">
        <v>2423.08</v>
      </c>
      <c r="F182" s="13" t="s">
        <v>98</v>
      </c>
    </row>
    <row r="183" spans="1:6" x14ac:dyDescent="0.25">
      <c r="A183">
        <v>2023</v>
      </c>
      <c r="B183" s="6">
        <v>44965</v>
      </c>
      <c r="C183" s="8">
        <v>18743</v>
      </c>
      <c r="D183" s="8"/>
      <c r="E183" s="7">
        <v>4500</v>
      </c>
      <c r="F183" s="13" t="s">
        <v>98</v>
      </c>
    </row>
    <row r="184" spans="1:6" x14ac:dyDescent="0.25">
      <c r="A184">
        <v>2023</v>
      </c>
      <c r="B184" s="6">
        <v>44965</v>
      </c>
      <c r="C184" s="8">
        <v>18744</v>
      </c>
      <c r="D184" s="8"/>
      <c r="E184" s="7">
        <v>3843.08</v>
      </c>
      <c r="F184" s="13" t="s">
        <v>98</v>
      </c>
    </row>
    <row r="185" spans="1:6" x14ac:dyDescent="0.25">
      <c r="A185">
        <v>2023</v>
      </c>
      <c r="B185" s="6">
        <v>44965</v>
      </c>
      <c r="C185" s="8">
        <v>18745</v>
      </c>
      <c r="D185" s="8"/>
      <c r="E185" s="7">
        <v>1280.96</v>
      </c>
      <c r="F185" s="13" t="s">
        <v>98</v>
      </c>
    </row>
    <row r="186" spans="1:6" x14ac:dyDescent="0.25">
      <c r="A186">
        <v>2023</v>
      </c>
      <c r="B186" s="6">
        <v>44965</v>
      </c>
      <c r="C186" s="8">
        <v>18746</v>
      </c>
      <c r="D186" s="8"/>
      <c r="E186" s="7">
        <v>2250</v>
      </c>
      <c r="F186" s="13" t="s">
        <v>98</v>
      </c>
    </row>
    <row r="187" spans="1:6" x14ac:dyDescent="0.25">
      <c r="A187">
        <v>2023</v>
      </c>
      <c r="B187" s="6">
        <v>44965</v>
      </c>
      <c r="C187" s="8">
        <v>18747</v>
      </c>
      <c r="D187" s="8"/>
      <c r="E187" s="7">
        <v>2226.9</v>
      </c>
      <c r="F187" s="13" t="s">
        <v>98</v>
      </c>
    </row>
    <row r="188" spans="1:6" x14ac:dyDescent="0.25">
      <c r="A188">
        <v>2023</v>
      </c>
      <c r="B188" s="6">
        <v>44965</v>
      </c>
      <c r="C188" s="8">
        <v>18748</v>
      </c>
      <c r="D188" s="8"/>
      <c r="E188" s="7">
        <v>3843.08</v>
      </c>
      <c r="F188" s="13" t="s">
        <v>98</v>
      </c>
    </row>
    <row r="189" spans="1:6" x14ac:dyDescent="0.25">
      <c r="A189">
        <v>2023</v>
      </c>
      <c r="B189" s="6">
        <v>44965</v>
      </c>
      <c r="C189" s="8">
        <v>18749</v>
      </c>
      <c r="D189" s="8"/>
      <c r="E189" s="7">
        <v>7244.63</v>
      </c>
      <c r="F189" s="13" t="s">
        <v>98</v>
      </c>
    </row>
    <row r="190" spans="1:6" x14ac:dyDescent="0.25">
      <c r="A190">
        <v>2023</v>
      </c>
      <c r="B190" s="6">
        <v>44965</v>
      </c>
      <c r="C190" s="8">
        <v>18750</v>
      </c>
      <c r="D190" s="8"/>
      <c r="E190" s="7">
        <v>1845.48</v>
      </c>
      <c r="F190" s="13" t="s">
        <v>98</v>
      </c>
    </row>
    <row r="191" spans="1:6" x14ac:dyDescent="0.25">
      <c r="A191">
        <v>2023</v>
      </c>
      <c r="B191" s="6">
        <v>44965</v>
      </c>
      <c r="C191" s="8">
        <v>18751</v>
      </c>
      <c r="D191" s="8"/>
      <c r="E191" s="7">
        <v>6233.76</v>
      </c>
      <c r="F191" s="13" t="s">
        <v>98</v>
      </c>
    </row>
    <row r="192" spans="1:6" x14ac:dyDescent="0.25">
      <c r="A192">
        <v>2023</v>
      </c>
      <c r="B192" s="6">
        <v>44965</v>
      </c>
      <c r="C192" s="8">
        <v>18752</v>
      </c>
      <c r="D192" s="8"/>
      <c r="E192" s="7">
        <v>3843.08</v>
      </c>
      <c r="F192" s="13" t="s">
        <v>98</v>
      </c>
    </row>
    <row r="193" spans="1:6" x14ac:dyDescent="0.25">
      <c r="A193">
        <v>2023</v>
      </c>
      <c r="B193" s="6">
        <v>44965</v>
      </c>
      <c r="C193" s="8">
        <v>18753</v>
      </c>
      <c r="D193" s="8"/>
      <c r="E193" s="7">
        <v>2734.5</v>
      </c>
      <c r="F193" s="13" t="s">
        <v>98</v>
      </c>
    </row>
    <row r="194" spans="1:6" x14ac:dyDescent="0.25">
      <c r="A194">
        <v>2023</v>
      </c>
      <c r="B194" s="6">
        <v>44965</v>
      </c>
      <c r="C194" s="8">
        <v>18754</v>
      </c>
      <c r="D194" s="8"/>
      <c r="E194" s="7">
        <v>3843.08</v>
      </c>
      <c r="F194" s="13" t="s">
        <v>98</v>
      </c>
    </row>
    <row r="195" spans="1:6" x14ac:dyDescent="0.25">
      <c r="A195">
        <v>2023</v>
      </c>
      <c r="B195" s="6">
        <v>44965</v>
      </c>
      <c r="C195" s="8">
        <v>18755</v>
      </c>
      <c r="D195" s="8"/>
      <c r="E195" s="7">
        <v>6195.92</v>
      </c>
      <c r="F195" s="13" t="s">
        <v>98</v>
      </c>
    </row>
    <row r="196" spans="1:6" x14ac:dyDescent="0.25">
      <c r="A196">
        <v>2023</v>
      </c>
      <c r="B196" s="6">
        <v>44965</v>
      </c>
      <c r="C196" s="8">
        <v>18756</v>
      </c>
      <c r="D196" s="8"/>
      <c r="E196" s="7">
        <v>3177.93</v>
      </c>
      <c r="F196" s="13" t="s">
        <v>98</v>
      </c>
    </row>
    <row r="197" spans="1:6" x14ac:dyDescent="0.25">
      <c r="A197">
        <v>2023</v>
      </c>
      <c r="B197" s="6">
        <v>44965</v>
      </c>
      <c r="C197" s="8">
        <v>18757</v>
      </c>
      <c r="D197" s="8"/>
      <c r="E197" s="7">
        <v>2922.94</v>
      </c>
      <c r="F197" s="13" t="s">
        <v>98</v>
      </c>
    </row>
    <row r="198" spans="1:6" x14ac:dyDescent="0.25">
      <c r="A198">
        <v>2023</v>
      </c>
      <c r="B198" s="6">
        <v>44965</v>
      </c>
      <c r="C198" s="8">
        <v>18758</v>
      </c>
      <c r="D198" s="8"/>
      <c r="E198" s="7">
        <v>7961.54</v>
      </c>
      <c r="F198" s="13" t="s">
        <v>98</v>
      </c>
    </row>
    <row r="199" spans="1:6" x14ac:dyDescent="0.25">
      <c r="A199">
        <v>2023</v>
      </c>
      <c r="B199" s="6">
        <v>44965</v>
      </c>
      <c r="C199" s="8">
        <v>18759</v>
      </c>
      <c r="D199" s="8"/>
      <c r="E199" s="7">
        <v>3259.41</v>
      </c>
      <c r="F199" s="13" t="s">
        <v>98</v>
      </c>
    </row>
    <row r="200" spans="1:6" x14ac:dyDescent="0.25">
      <c r="A200">
        <v>2023</v>
      </c>
      <c r="B200" s="6">
        <v>44965</v>
      </c>
      <c r="C200" s="8">
        <v>18760</v>
      </c>
      <c r="D200" s="8"/>
      <c r="E200" s="7">
        <v>6174.56</v>
      </c>
      <c r="F200" s="13" t="s">
        <v>98</v>
      </c>
    </row>
    <row r="201" spans="1:6" x14ac:dyDescent="0.25">
      <c r="A201">
        <v>2023</v>
      </c>
      <c r="B201" s="6">
        <v>44965</v>
      </c>
      <c r="C201" s="8">
        <v>18761</v>
      </c>
      <c r="D201" s="8"/>
      <c r="E201" s="7">
        <v>1033.76</v>
      </c>
      <c r="F201" s="13" t="s">
        <v>98</v>
      </c>
    </row>
    <row r="202" spans="1:6" x14ac:dyDescent="0.25">
      <c r="A202">
        <v>2023</v>
      </c>
      <c r="B202" s="6">
        <v>44965</v>
      </c>
      <c r="C202" s="8">
        <v>18762</v>
      </c>
      <c r="D202" s="8"/>
      <c r="E202" s="7">
        <v>7118.8</v>
      </c>
      <c r="F202" s="13" t="s">
        <v>98</v>
      </c>
    </row>
    <row r="203" spans="1:6" x14ac:dyDescent="0.25">
      <c r="A203">
        <v>2023</v>
      </c>
      <c r="B203" s="6">
        <v>44965</v>
      </c>
      <c r="C203" s="8">
        <v>18763</v>
      </c>
      <c r="D203" s="8"/>
      <c r="E203" s="7">
        <v>3843.08</v>
      </c>
      <c r="F203" s="13" t="s">
        <v>98</v>
      </c>
    </row>
    <row r="204" spans="1:6" x14ac:dyDescent="0.25">
      <c r="A204">
        <v>2023</v>
      </c>
      <c r="B204" s="6">
        <v>44965</v>
      </c>
      <c r="C204" s="8">
        <v>18764</v>
      </c>
      <c r="D204" s="8"/>
      <c r="E204" s="7">
        <v>912.48</v>
      </c>
      <c r="F204" s="13" t="s">
        <v>98</v>
      </c>
    </row>
    <row r="205" spans="1:6" x14ac:dyDescent="0.25">
      <c r="A205">
        <v>2023</v>
      </c>
      <c r="B205" s="6">
        <v>44965</v>
      </c>
      <c r="C205" s="8">
        <v>18765</v>
      </c>
      <c r="D205" s="8"/>
      <c r="E205" s="7">
        <v>2030.47</v>
      </c>
      <c r="F205" s="13" t="s">
        <v>98</v>
      </c>
    </row>
    <row r="206" spans="1:6" x14ac:dyDescent="0.25">
      <c r="A206">
        <v>2023</v>
      </c>
      <c r="B206" s="6">
        <v>44965</v>
      </c>
      <c r="C206" s="8">
        <v>18766</v>
      </c>
      <c r="D206" s="8"/>
      <c r="E206" s="7">
        <v>7300.28</v>
      </c>
      <c r="F206" s="13" t="s">
        <v>98</v>
      </c>
    </row>
    <row r="207" spans="1:6" x14ac:dyDescent="0.25">
      <c r="A207">
        <v>2023</v>
      </c>
      <c r="B207" s="6">
        <v>44965</v>
      </c>
      <c r="C207" s="8">
        <v>18767</v>
      </c>
      <c r="D207" s="8"/>
      <c r="E207" s="7">
        <v>1023.24</v>
      </c>
      <c r="F207" s="13" t="s">
        <v>98</v>
      </c>
    </row>
    <row r="208" spans="1:6" x14ac:dyDescent="0.25">
      <c r="A208">
        <v>2023</v>
      </c>
      <c r="B208" s="6">
        <v>44965</v>
      </c>
      <c r="C208" s="8">
        <v>18768</v>
      </c>
      <c r="D208" s="8"/>
      <c r="E208" s="7">
        <v>6232.72</v>
      </c>
      <c r="F208" s="13" t="s">
        <v>98</v>
      </c>
    </row>
    <row r="209" spans="1:6" x14ac:dyDescent="0.25">
      <c r="A209">
        <v>2023</v>
      </c>
      <c r="B209" s="6">
        <v>44965</v>
      </c>
      <c r="C209" s="8">
        <v>18769</v>
      </c>
      <c r="D209" s="8"/>
      <c r="E209" s="7">
        <v>9000</v>
      </c>
      <c r="F209" s="13" t="s">
        <v>98</v>
      </c>
    </row>
    <row r="210" spans="1:6" x14ac:dyDescent="0.25">
      <c r="A210">
        <v>2023</v>
      </c>
      <c r="B210" s="6">
        <v>44965</v>
      </c>
      <c r="C210" s="8">
        <v>18770</v>
      </c>
      <c r="D210" s="8"/>
      <c r="E210" s="7">
        <v>4000</v>
      </c>
      <c r="F210" s="13" t="s">
        <v>98</v>
      </c>
    </row>
    <row r="211" spans="1:6" x14ac:dyDescent="0.25">
      <c r="A211">
        <v>2023</v>
      </c>
      <c r="B211" s="6">
        <v>44965</v>
      </c>
      <c r="C211" s="8">
        <v>18771</v>
      </c>
      <c r="D211" s="8"/>
      <c r="E211" s="7">
        <v>3843.08</v>
      </c>
      <c r="F211" s="13" t="s">
        <v>98</v>
      </c>
    </row>
    <row r="212" spans="1:6" x14ac:dyDescent="0.25">
      <c r="A212">
        <v>2023</v>
      </c>
      <c r="B212" s="6">
        <v>44965</v>
      </c>
      <c r="C212" s="8">
        <v>18772</v>
      </c>
      <c r="D212" s="8"/>
      <c r="E212" s="7">
        <v>4500</v>
      </c>
      <c r="F212" s="13" t="s">
        <v>98</v>
      </c>
    </row>
    <row r="213" spans="1:6" x14ac:dyDescent="0.25">
      <c r="A213">
        <v>2023</v>
      </c>
      <c r="B213" s="6">
        <v>44965</v>
      </c>
      <c r="C213" s="8">
        <v>18773</v>
      </c>
      <c r="D213" s="8"/>
      <c r="E213" s="7">
        <v>1832.31</v>
      </c>
      <c r="F213" s="13" t="s">
        <v>98</v>
      </c>
    </row>
    <row r="214" spans="1:6" x14ac:dyDescent="0.25">
      <c r="A214">
        <v>2023</v>
      </c>
      <c r="B214" s="6">
        <v>44965</v>
      </c>
      <c r="C214" s="8">
        <v>18774</v>
      </c>
      <c r="D214" s="8"/>
      <c r="E214" s="7">
        <v>7943</v>
      </c>
      <c r="F214" s="13" t="s">
        <v>98</v>
      </c>
    </row>
    <row r="215" spans="1:6" x14ac:dyDescent="0.25">
      <c r="A215">
        <v>2023</v>
      </c>
      <c r="B215" s="6">
        <v>44965</v>
      </c>
      <c r="C215" s="8">
        <v>18775</v>
      </c>
      <c r="D215" s="8"/>
      <c r="E215" s="7">
        <v>4500</v>
      </c>
      <c r="F215" s="13" t="s">
        <v>98</v>
      </c>
    </row>
    <row r="216" spans="1:6" x14ac:dyDescent="0.25">
      <c r="A216">
        <v>2023</v>
      </c>
      <c r="B216" s="6">
        <v>44965</v>
      </c>
      <c r="C216" s="8">
        <v>18776</v>
      </c>
      <c r="D216" s="8"/>
      <c r="E216" s="7">
        <v>8639.2800000000007</v>
      </c>
      <c r="F216" s="13" t="s">
        <v>98</v>
      </c>
    </row>
    <row r="217" spans="1:6" x14ac:dyDescent="0.25">
      <c r="A217">
        <v>2023</v>
      </c>
      <c r="B217" s="6">
        <v>44965</v>
      </c>
      <c r="C217" s="8">
        <v>18777</v>
      </c>
      <c r="D217" s="8"/>
      <c r="E217" s="7">
        <v>2582.06</v>
      </c>
      <c r="F217" s="13" t="s">
        <v>98</v>
      </c>
    </row>
    <row r="218" spans="1:6" x14ac:dyDescent="0.25">
      <c r="A218">
        <v>2023</v>
      </c>
      <c r="B218" s="6">
        <v>44965</v>
      </c>
      <c r="C218" s="8">
        <v>18778</v>
      </c>
      <c r="D218" s="8"/>
      <c r="E218" s="7">
        <v>3131.01</v>
      </c>
      <c r="F218" s="13" t="s">
        <v>98</v>
      </c>
    </row>
    <row r="219" spans="1:6" x14ac:dyDescent="0.25">
      <c r="A219">
        <v>2023</v>
      </c>
      <c r="B219" s="6">
        <v>44965</v>
      </c>
      <c r="C219" s="8">
        <v>18779</v>
      </c>
      <c r="D219" s="8"/>
      <c r="E219" s="7">
        <v>6750</v>
      </c>
      <c r="F219" s="13" t="s">
        <v>98</v>
      </c>
    </row>
    <row r="220" spans="1:6" x14ac:dyDescent="0.25">
      <c r="A220">
        <v>2023</v>
      </c>
      <c r="B220" s="6">
        <v>44965</v>
      </c>
      <c r="C220" s="8">
        <v>18780</v>
      </c>
      <c r="D220" s="8"/>
      <c r="E220" s="7">
        <v>7439.12</v>
      </c>
      <c r="F220" s="13" t="s">
        <v>98</v>
      </c>
    </row>
    <row r="221" spans="1:6" x14ac:dyDescent="0.25">
      <c r="A221">
        <v>2023</v>
      </c>
      <c r="B221" s="6">
        <v>44965</v>
      </c>
      <c r="C221" s="8">
        <v>18781</v>
      </c>
      <c r="D221" s="8"/>
      <c r="E221" s="7">
        <v>1388.38</v>
      </c>
      <c r="F221" s="13" t="s">
        <v>98</v>
      </c>
    </row>
    <row r="222" spans="1:6" x14ac:dyDescent="0.25">
      <c r="A222">
        <v>2023</v>
      </c>
      <c r="B222" s="6">
        <v>44965</v>
      </c>
      <c r="C222" s="8">
        <v>18782</v>
      </c>
      <c r="D222" s="8"/>
      <c r="E222" s="7">
        <v>8660.6</v>
      </c>
      <c r="F222" s="13" t="s">
        <v>98</v>
      </c>
    </row>
    <row r="223" spans="1:6" x14ac:dyDescent="0.25">
      <c r="A223">
        <v>2023</v>
      </c>
      <c r="B223" s="6">
        <v>44965</v>
      </c>
      <c r="C223" s="8">
        <v>18783</v>
      </c>
      <c r="D223" s="8"/>
      <c r="E223" s="7">
        <v>8933.08</v>
      </c>
      <c r="F223" s="13" t="s">
        <v>98</v>
      </c>
    </row>
    <row r="224" spans="1:6" x14ac:dyDescent="0.25">
      <c r="A224">
        <v>2023</v>
      </c>
      <c r="B224" s="6">
        <v>44965</v>
      </c>
      <c r="C224" s="8">
        <v>18784</v>
      </c>
      <c r="D224" s="8"/>
      <c r="E224" s="7">
        <v>4884.78</v>
      </c>
      <c r="F224" s="13" t="s">
        <v>98</v>
      </c>
    </row>
    <row r="225" spans="1:6" x14ac:dyDescent="0.25">
      <c r="A225">
        <v>2023</v>
      </c>
      <c r="B225" s="6">
        <v>44965</v>
      </c>
      <c r="C225" s="8">
        <v>18785</v>
      </c>
      <c r="D225" s="8"/>
      <c r="E225" s="7">
        <v>5899.92</v>
      </c>
      <c r="F225" s="13" t="s">
        <v>98</v>
      </c>
    </row>
    <row r="226" spans="1:6" x14ac:dyDescent="0.25">
      <c r="A226">
        <v>2023</v>
      </c>
      <c r="B226" s="6">
        <v>44965</v>
      </c>
      <c r="C226" s="8">
        <v>18786</v>
      </c>
      <c r="D226" s="8"/>
      <c r="E226" s="7">
        <v>3843.08</v>
      </c>
      <c r="F226" s="13" t="s">
        <v>98</v>
      </c>
    </row>
    <row r="227" spans="1:6" x14ac:dyDescent="0.25">
      <c r="A227">
        <v>2023</v>
      </c>
      <c r="B227" s="6">
        <v>44965</v>
      </c>
      <c r="C227" s="8">
        <v>18787</v>
      </c>
      <c r="D227" s="8"/>
      <c r="E227" s="7">
        <v>2250</v>
      </c>
      <c r="F227" s="13" t="s">
        <v>98</v>
      </c>
    </row>
    <row r="228" spans="1:6" x14ac:dyDescent="0.25">
      <c r="A228">
        <v>2023</v>
      </c>
      <c r="B228" s="6">
        <v>44965</v>
      </c>
      <c r="C228" s="8">
        <v>18788</v>
      </c>
      <c r="D228" s="8"/>
      <c r="E228" s="7">
        <v>2250</v>
      </c>
      <c r="F228" s="13" t="s">
        <v>98</v>
      </c>
    </row>
    <row r="229" spans="1:6" x14ac:dyDescent="0.25">
      <c r="A229">
        <v>2023</v>
      </c>
      <c r="B229" s="6">
        <v>44965</v>
      </c>
      <c r="C229" s="8">
        <v>18789</v>
      </c>
      <c r="D229" s="8"/>
      <c r="E229" s="7">
        <v>2846.15</v>
      </c>
      <c r="F229" s="13" t="s">
        <v>98</v>
      </c>
    </row>
    <row r="230" spans="1:6" x14ac:dyDescent="0.25">
      <c r="A230">
        <v>2023</v>
      </c>
      <c r="B230" s="6">
        <v>44965</v>
      </c>
      <c r="C230" s="8">
        <v>18790</v>
      </c>
      <c r="D230" s="8"/>
      <c r="E230" s="7">
        <v>4846.1499999999996</v>
      </c>
      <c r="F230" s="13" t="s">
        <v>98</v>
      </c>
    </row>
    <row r="231" spans="1:6" x14ac:dyDescent="0.25">
      <c r="A231">
        <v>2023</v>
      </c>
      <c r="B231" s="6">
        <v>44966</v>
      </c>
      <c r="C231" s="8">
        <v>18791</v>
      </c>
      <c r="D231" s="8"/>
      <c r="E231" s="7">
        <v>1773.65</v>
      </c>
      <c r="F231" s="13" t="s">
        <v>104</v>
      </c>
    </row>
    <row r="232" spans="1:6" x14ac:dyDescent="0.25">
      <c r="A232">
        <v>2023</v>
      </c>
      <c r="B232" s="6">
        <v>44966</v>
      </c>
      <c r="C232" s="8">
        <v>18792</v>
      </c>
      <c r="D232" s="8" t="s">
        <v>8</v>
      </c>
      <c r="E232" s="7">
        <v>122176.7</v>
      </c>
      <c r="F232" s="13" t="s">
        <v>94</v>
      </c>
    </row>
    <row r="233" spans="1:6" x14ac:dyDescent="0.25">
      <c r="A233">
        <v>2023</v>
      </c>
      <c r="B233" s="6">
        <v>44967</v>
      </c>
      <c r="C233" s="8">
        <v>18793</v>
      </c>
      <c r="D233" s="8" t="s">
        <v>8</v>
      </c>
      <c r="E233" s="7">
        <v>1856.58</v>
      </c>
      <c r="F233" s="13" t="s">
        <v>104</v>
      </c>
    </row>
    <row r="234" spans="1:6" x14ac:dyDescent="0.25">
      <c r="A234">
        <v>2023</v>
      </c>
      <c r="B234" s="6">
        <v>44967</v>
      </c>
      <c r="C234" s="8">
        <v>18794</v>
      </c>
      <c r="D234" s="8" t="s">
        <v>33</v>
      </c>
      <c r="E234" s="7">
        <v>933532.61</v>
      </c>
      <c r="F234" s="13" t="s">
        <v>92</v>
      </c>
    </row>
    <row r="235" spans="1:6" x14ac:dyDescent="0.25">
      <c r="A235">
        <v>2023</v>
      </c>
      <c r="B235" s="6">
        <v>44967</v>
      </c>
      <c r="C235" s="8">
        <v>18795</v>
      </c>
      <c r="D235" s="8" t="s">
        <v>48</v>
      </c>
      <c r="E235" s="7">
        <v>933532.61</v>
      </c>
      <c r="F235" s="13" t="s">
        <v>92</v>
      </c>
    </row>
    <row r="236" spans="1:6" x14ac:dyDescent="0.25">
      <c r="A236">
        <v>2023</v>
      </c>
      <c r="B236" s="6">
        <v>44967</v>
      </c>
      <c r="C236" s="8">
        <v>18796</v>
      </c>
      <c r="D236" s="8" t="s">
        <v>14</v>
      </c>
      <c r="E236" s="7">
        <v>972429.81</v>
      </c>
      <c r="F236" s="13" t="s">
        <v>92</v>
      </c>
    </row>
    <row r="237" spans="1:6" x14ac:dyDescent="0.25">
      <c r="A237">
        <v>2023</v>
      </c>
      <c r="B237" s="6">
        <v>44967</v>
      </c>
      <c r="C237" s="8">
        <v>18797</v>
      </c>
      <c r="D237" s="8" t="s">
        <v>14</v>
      </c>
      <c r="E237" s="7">
        <v>337109</v>
      </c>
      <c r="F237" s="13" t="s">
        <v>92</v>
      </c>
    </row>
    <row r="238" spans="1:6" x14ac:dyDescent="0.25">
      <c r="A238">
        <v>2023</v>
      </c>
      <c r="B238" s="6">
        <v>44967</v>
      </c>
      <c r="C238" s="8">
        <v>18798</v>
      </c>
      <c r="D238" s="8" t="s">
        <v>34</v>
      </c>
      <c r="E238" s="7">
        <v>596423.61</v>
      </c>
      <c r="F238" s="13" t="s">
        <v>92</v>
      </c>
    </row>
    <row r="239" spans="1:6" x14ac:dyDescent="0.25">
      <c r="A239">
        <v>2023</v>
      </c>
      <c r="B239" s="6">
        <v>44967</v>
      </c>
      <c r="C239" s="8">
        <v>18799</v>
      </c>
      <c r="D239" s="8" t="s">
        <v>34</v>
      </c>
      <c r="E239" s="7">
        <v>998361.27</v>
      </c>
      <c r="F239" s="13" t="s">
        <v>92</v>
      </c>
    </row>
    <row r="240" spans="1:6" x14ac:dyDescent="0.25">
      <c r="A240">
        <v>2023</v>
      </c>
      <c r="B240" s="6">
        <v>44967</v>
      </c>
      <c r="C240" s="8">
        <v>18800</v>
      </c>
      <c r="D240" s="8" t="s">
        <v>199</v>
      </c>
      <c r="E240" s="7">
        <v>388971.92</v>
      </c>
      <c r="F240" s="13" t="s">
        <v>92</v>
      </c>
    </row>
    <row r="241" spans="1:6" x14ac:dyDescent="0.25">
      <c r="A241">
        <v>2023</v>
      </c>
      <c r="B241" s="6">
        <v>44967</v>
      </c>
      <c r="C241" s="8">
        <v>18801</v>
      </c>
      <c r="D241" s="8" t="s">
        <v>49</v>
      </c>
      <c r="E241" s="7">
        <v>266080.02</v>
      </c>
      <c r="F241" s="13" t="s">
        <v>92</v>
      </c>
    </row>
    <row r="242" spans="1:6" x14ac:dyDescent="0.25">
      <c r="A242">
        <v>2023</v>
      </c>
      <c r="B242" s="6">
        <v>44967</v>
      </c>
      <c r="C242" s="8">
        <v>18802</v>
      </c>
      <c r="D242" s="8" t="s">
        <v>49</v>
      </c>
      <c r="E242" s="7">
        <v>453800.58</v>
      </c>
      <c r="F242" s="13" t="s">
        <v>92</v>
      </c>
    </row>
    <row r="243" spans="1:6" x14ac:dyDescent="0.25">
      <c r="A243">
        <v>2023</v>
      </c>
      <c r="B243" s="6">
        <v>44967</v>
      </c>
      <c r="C243" s="8">
        <v>18803</v>
      </c>
      <c r="D243" s="8" t="s">
        <v>35</v>
      </c>
      <c r="E243" s="7">
        <v>466766.31</v>
      </c>
      <c r="F243" s="13" t="s">
        <v>92</v>
      </c>
    </row>
    <row r="244" spans="1:6" x14ac:dyDescent="0.25">
      <c r="A244">
        <v>2023</v>
      </c>
      <c r="B244" s="6">
        <v>44967</v>
      </c>
      <c r="C244" s="8">
        <v>18804</v>
      </c>
      <c r="D244" s="8" t="s">
        <v>35</v>
      </c>
      <c r="E244" s="7">
        <v>829806.77</v>
      </c>
      <c r="F244" s="13" t="s">
        <v>92</v>
      </c>
    </row>
    <row r="245" spans="1:6" x14ac:dyDescent="0.25">
      <c r="A245">
        <v>2023</v>
      </c>
      <c r="B245" s="6">
        <v>44967</v>
      </c>
      <c r="C245" s="8">
        <v>18805</v>
      </c>
      <c r="D245" s="8" t="s">
        <v>60</v>
      </c>
      <c r="E245" s="7">
        <v>674218</v>
      </c>
      <c r="F245" s="13" t="s">
        <v>92</v>
      </c>
    </row>
    <row r="246" spans="1:6" x14ac:dyDescent="0.25">
      <c r="A246">
        <v>2023</v>
      </c>
      <c r="B246" s="6">
        <v>44967</v>
      </c>
      <c r="C246" s="8">
        <v>18806</v>
      </c>
      <c r="D246" s="8" t="s">
        <v>61</v>
      </c>
      <c r="E246" s="7">
        <v>544560.68999999994</v>
      </c>
      <c r="F246" s="13" t="s">
        <v>92</v>
      </c>
    </row>
    <row r="247" spans="1:6" x14ac:dyDescent="0.25">
      <c r="A247">
        <v>2023</v>
      </c>
      <c r="B247" s="6">
        <v>44967</v>
      </c>
      <c r="C247" s="8">
        <v>18807</v>
      </c>
      <c r="D247" s="8" t="s">
        <v>50</v>
      </c>
      <c r="E247" s="7">
        <v>790909.58</v>
      </c>
      <c r="F247" s="13" t="s">
        <v>92</v>
      </c>
    </row>
    <row r="248" spans="1:6" x14ac:dyDescent="0.25">
      <c r="A248">
        <v>2023</v>
      </c>
      <c r="B248" s="6">
        <v>44967</v>
      </c>
      <c r="C248" s="8">
        <v>18808</v>
      </c>
      <c r="D248" s="8" t="s">
        <v>36</v>
      </c>
      <c r="E248" s="7">
        <v>401937.65</v>
      </c>
      <c r="F248" s="13" t="s">
        <v>92</v>
      </c>
    </row>
    <row r="249" spans="1:6" x14ac:dyDescent="0.25">
      <c r="A249">
        <v>2023</v>
      </c>
      <c r="B249" s="6">
        <v>44967</v>
      </c>
      <c r="C249" s="8">
        <v>18809</v>
      </c>
      <c r="D249" s="8" t="s">
        <v>51</v>
      </c>
      <c r="E249" s="7">
        <v>414903.38</v>
      </c>
      <c r="F249" s="13" t="s">
        <v>92</v>
      </c>
    </row>
    <row r="250" spans="1:6" x14ac:dyDescent="0.25">
      <c r="A250">
        <v>2023</v>
      </c>
      <c r="B250" s="6">
        <v>44967</v>
      </c>
      <c r="C250" s="8">
        <v>18810</v>
      </c>
      <c r="D250" s="8" t="s">
        <v>37</v>
      </c>
      <c r="E250" s="7">
        <v>583069.17000000004</v>
      </c>
      <c r="F250" s="13" t="s">
        <v>92</v>
      </c>
    </row>
    <row r="251" spans="1:6" x14ac:dyDescent="0.25">
      <c r="A251">
        <v>2023</v>
      </c>
      <c r="B251" s="6">
        <v>44967</v>
      </c>
      <c r="C251" s="8">
        <v>18811</v>
      </c>
      <c r="D251" s="8" t="s">
        <v>37</v>
      </c>
      <c r="E251" s="7">
        <v>1374367.46</v>
      </c>
      <c r="F251" s="13" t="s">
        <v>92</v>
      </c>
    </row>
    <row r="252" spans="1:6" x14ac:dyDescent="0.25">
      <c r="A252">
        <v>2023</v>
      </c>
      <c r="B252" s="6">
        <v>44967</v>
      </c>
      <c r="C252" s="8">
        <v>18812</v>
      </c>
      <c r="D252" s="8" t="s">
        <v>52</v>
      </c>
      <c r="E252" s="7">
        <v>1153950.04</v>
      </c>
      <c r="F252" s="13" t="s">
        <v>92</v>
      </c>
    </row>
    <row r="253" spans="1:6" x14ac:dyDescent="0.25">
      <c r="A253">
        <v>2023</v>
      </c>
      <c r="B253" s="6">
        <v>44973</v>
      </c>
      <c r="C253" s="8">
        <v>18813</v>
      </c>
      <c r="D253" s="8" t="s">
        <v>16</v>
      </c>
      <c r="E253" s="7">
        <v>1361401.73</v>
      </c>
      <c r="F253" s="13" t="s">
        <v>92</v>
      </c>
    </row>
    <row r="254" spans="1:6" x14ac:dyDescent="0.25">
      <c r="A254">
        <v>2023</v>
      </c>
      <c r="B254" s="6">
        <v>44973</v>
      </c>
      <c r="C254" s="8">
        <v>18814</v>
      </c>
      <c r="D254" s="8" t="s">
        <v>16</v>
      </c>
      <c r="E254" s="7">
        <v>298211.81</v>
      </c>
      <c r="F254" s="13" t="s">
        <v>92</v>
      </c>
    </row>
    <row r="255" spans="1:6" x14ac:dyDescent="0.25">
      <c r="A255">
        <v>2023</v>
      </c>
      <c r="B255" s="6">
        <v>44973</v>
      </c>
      <c r="C255" s="8">
        <v>18815</v>
      </c>
      <c r="D255" s="8" t="s">
        <v>16</v>
      </c>
      <c r="E255" s="7">
        <v>596423.61</v>
      </c>
      <c r="F255" s="13" t="s">
        <v>92</v>
      </c>
    </row>
    <row r="256" spans="1:6" x14ac:dyDescent="0.25">
      <c r="A256">
        <v>2023</v>
      </c>
      <c r="B256" s="6">
        <v>44973</v>
      </c>
      <c r="C256" s="8">
        <v>18816</v>
      </c>
      <c r="D256" s="8" t="s">
        <v>16</v>
      </c>
      <c r="E256" s="7">
        <v>388971.92</v>
      </c>
      <c r="F256" s="13" t="s">
        <v>92</v>
      </c>
    </row>
    <row r="257" spans="1:6" x14ac:dyDescent="0.25">
      <c r="A257">
        <v>2023</v>
      </c>
      <c r="B257" s="6">
        <v>44967</v>
      </c>
      <c r="C257" s="8">
        <v>18817</v>
      </c>
      <c r="D257" s="8" t="s">
        <v>23</v>
      </c>
      <c r="E257" s="7">
        <v>570492.15</v>
      </c>
      <c r="F257" s="13" t="s">
        <v>92</v>
      </c>
    </row>
    <row r="258" spans="1:6" x14ac:dyDescent="0.25">
      <c r="A258">
        <v>2023</v>
      </c>
      <c r="B258" s="6">
        <v>44967</v>
      </c>
      <c r="C258" s="8">
        <v>18818</v>
      </c>
      <c r="D258" s="8" t="s">
        <v>23</v>
      </c>
      <c r="E258" s="7">
        <v>311177.53999999998</v>
      </c>
      <c r="F258" s="13" t="s">
        <v>92</v>
      </c>
    </row>
    <row r="259" spans="1:6" x14ac:dyDescent="0.25">
      <c r="A259">
        <v>2023</v>
      </c>
      <c r="B259" s="6">
        <v>44967</v>
      </c>
      <c r="C259" s="8">
        <v>18819</v>
      </c>
      <c r="D259" s="8" t="s">
        <v>23</v>
      </c>
      <c r="E259" s="7">
        <v>272280.34999999998</v>
      </c>
      <c r="F259" s="13" t="s">
        <v>92</v>
      </c>
    </row>
    <row r="260" spans="1:6" x14ac:dyDescent="0.25">
      <c r="A260">
        <v>2023</v>
      </c>
      <c r="B260" s="6">
        <v>44967</v>
      </c>
      <c r="C260" s="8">
        <v>18820</v>
      </c>
      <c r="D260" s="8" t="s">
        <v>62</v>
      </c>
      <c r="E260" s="7">
        <v>557526.42000000004</v>
      </c>
      <c r="F260" s="13" t="s">
        <v>92</v>
      </c>
    </row>
    <row r="261" spans="1:6" x14ac:dyDescent="0.25">
      <c r="A261">
        <v>2023</v>
      </c>
      <c r="B261" s="6">
        <v>44967</v>
      </c>
      <c r="C261" s="8">
        <v>18821</v>
      </c>
      <c r="D261" s="8" t="s">
        <v>63</v>
      </c>
      <c r="E261" s="7">
        <v>427869.11</v>
      </c>
      <c r="F261" s="13" t="s">
        <v>92</v>
      </c>
    </row>
    <row r="262" spans="1:6" x14ac:dyDescent="0.25">
      <c r="A262">
        <v>2023</v>
      </c>
      <c r="B262" s="6">
        <v>44967</v>
      </c>
      <c r="C262" s="8">
        <v>18822</v>
      </c>
      <c r="D262" s="8" t="s">
        <v>38</v>
      </c>
      <c r="E262" s="7">
        <v>1076155.6499999999</v>
      </c>
      <c r="F262" s="13" t="s">
        <v>92</v>
      </c>
    </row>
    <row r="263" spans="1:6" x14ac:dyDescent="0.25">
      <c r="A263">
        <v>2023</v>
      </c>
      <c r="B263" s="6">
        <v>44967</v>
      </c>
      <c r="C263" s="8">
        <v>18823</v>
      </c>
      <c r="D263" s="8" t="s">
        <v>17</v>
      </c>
      <c r="E263" s="7">
        <v>730433.25</v>
      </c>
      <c r="F263" s="13" t="s">
        <v>92</v>
      </c>
    </row>
    <row r="264" spans="1:6" x14ac:dyDescent="0.25">
      <c r="A264">
        <v>2023</v>
      </c>
      <c r="B264" s="6">
        <v>44967</v>
      </c>
      <c r="C264" s="8">
        <v>18824</v>
      </c>
      <c r="D264" s="8" t="s">
        <v>17</v>
      </c>
      <c r="E264" s="7">
        <v>285246.08000000002</v>
      </c>
      <c r="F264" s="13" t="s">
        <v>92</v>
      </c>
    </row>
    <row r="265" spans="1:6" x14ac:dyDescent="0.25">
      <c r="A265">
        <v>2023</v>
      </c>
      <c r="B265" s="6">
        <v>44967</v>
      </c>
      <c r="C265" s="8">
        <v>18825</v>
      </c>
      <c r="D265" s="8" t="s">
        <v>53</v>
      </c>
      <c r="E265" s="7">
        <v>924003.52</v>
      </c>
      <c r="F265" s="13" t="s">
        <v>92</v>
      </c>
    </row>
    <row r="266" spans="1:6" x14ac:dyDescent="0.25">
      <c r="A266">
        <v>2023</v>
      </c>
      <c r="B266" s="6">
        <v>44967</v>
      </c>
      <c r="C266" s="8">
        <v>18826</v>
      </c>
      <c r="D266" s="8" t="s">
        <v>39</v>
      </c>
      <c r="E266" s="7">
        <v>1011327</v>
      </c>
      <c r="F266" s="13" t="s">
        <v>92</v>
      </c>
    </row>
    <row r="267" spans="1:6" x14ac:dyDescent="0.25">
      <c r="A267">
        <v>2023</v>
      </c>
      <c r="B267" s="6">
        <v>44967</v>
      </c>
      <c r="C267" s="8">
        <v>18827</v>
      </c>
      <c r="D267" s="8" t="s">
        <v>24</v>
      </c>
      <c r="E267" s="7">
        <v>2204174.23</v>
      </c>
      <c r="F267" s="13" t="s">
        <v>92</v>
      </c>
    </row>
    <row r="268" spans="1:6" x14ac:dyDescent="0.25">
      <c r="A268">
        <v>2023</v>
      </c>
      <c r="B268" s="6">
        <v>44967</v>
      </c>
      <c r="C268" s="8">
        <v>18828</v>
      </c>
      <c r="D268" s="8" t="s">
        <v>24</v>
      </c>
      <c r="E268" s="7">
        <v>518629.23</v>
      </c>
      <c r="F268" s="13" t="s">
        <v>92</v>
      </c>
    </row>
    <row r="269" spans="1:6" x14ac:dyDescent="0.25">
      <c r="A269">
        <v>2023</v>
      </c>
      <c r="B269" s="6">
        <v>44967</v>
      </c>
      <c r="C269" s="8">
        <v>18829</v>
      </c>
      <c r="D269" s="8" t="s">
        <v>18</v>
      </c>
      <c r="E269" s="7">
        <v>583457.88</v>
      </c>
      <c r="F269" s="13" t="s">
        <v>92</v>
      </c>
    </row>
    <row r="270" spans="1:6" x14ac:dyDescent="0.25">
      <c r="A270">
        <v>2023</v>
      </c>
      <c r="B270" s="6">
        <v>44967</v>
      </c>
      <c r="C270" s="8">
        <v>18830</v>
      </c>
      <c r="D270" s="8" t="s">
        <v>19</v>
      </c>
      <c r="E270" s="7">
        <v>492697.77</v>
      </c>
      <c r="F270" s="13" t="s">
        <v>92</v>
      </c>
    </row>
    <row r="271" spans="1:6" x14ac:dyDescent="0.25">
      <c r="A271">
        <v>2023</v>
      </c>
      <c r="B271" s="6">
        <v>44967</v>
      </c>
      <c r="C271" s="8">
        <v>18831</v>
      </c>
      <c r="D271" s="8" t="s">
        <v>142</v>
      </c>
      <c r="E271" s="7">
        <v>583457.88</v>
      </c>
      <c r="F271" s="13" t="s">
        <v>92</v>
      </c>
    </row>
    <row r="272" spans="1:6" x14ac:dyDescent="0.25">
      <c r="A272">
        <v>2023</v>
      </c>
      <c r="B272" s="6">
        <v>44967</v>
      </c>
      <c r="C272" s="8">
        <v>18832</v>
      </c>
      <c r="D272" s="8" t="s">
        <v>25</v>
      </c>
      <c r="E272" s="7">
        <v>790909.58</v>
      </c>
      <c r="F272" s="13" t="s">
        <v>92</v>
      </c>
    </row>
    <row r="273" spans="1:6" x14ac:dyDescent="0.25">
      <c r="A273">
        <v>2023</v>
      </c>
      <c r="B273" s="6">
        <v>44967</v>
      </c>
      <c r="C273" s="8">
        <v>18833</v>
      </c>
      <c r="D273" s="8" t="s">
        <v>40</v>
      </c>
      <c r="E273" s="7">
        <v>414903.38</v>
      </c>
      <c r="F273" s="13" t="s">
        <v>92</v>
      </c>
    </row>
    <row r="274" spans="1:6" x14ac:dyDescent="0.25">
      <c r="A274">
        <v>2023</v>
      </c>
      <c r="B274" s="6">
        <v>44967</v>
      </c>
      <c r="C274" s="8">
        <v>18834</v>
      </c>
      <c r="D274" s="8" t="s">
        <v>54</v>
      </c>
      <c r="E274" s="7">
        <v>388971.92</v>
      </c>
      <c r="F274" s="13" t="s">
        <v>92</v>
      </c>
    </row>
    <row r="275" spans="1:6" x14ac:dyDescent="0.25">
      <c r="A275">
        <v>2023</v>
      </c>
      <c r="B275" s="6">
        <v>44967</v>
      </c>
      <c r="C275" s="8">
        <v>18835</v>
      </c>
      <c r="D275" s="8" t="s">
        <v>64</v>
      </c>
      <c r="E275" s="7">
        <v>363040.46</v>
      </c>
      <c r="F275" s="13" t="s">
        <v>92</v>
      </c>
    </row>
    <row r="276" spans="1:6" x14ac:dyDescent="0.25">
      <c r="A276">
        <v>2023</v>
      </c>
      <c r="B276" s="6">
        <v>44967</v>
      </c>
      <c r="C276" s="8">
        <v>18836</v>
      </c>
      <c r="D276" s="8" t="s">
        <v>26</v>
      </c>
      <c r="E276" s="7">
        <v>272280.34999999998</v>
      </c>
      <c r="F276" s="13" t="s">
        <v>92</v>
      </c>
    </row>
    <row r="277" spans="1:6" x14ac:dyDescent="0.25">
      <c r="A277">
        <v>2023</v>
      </c>
      <c r="B277" s="6">
        <v>44967</v>
      </c>
      <c r="C277" s="8">
        <v>18837</v>
      </c>
      <c r="D277" s="8" t="s">
        <v>41</v>
      </c>
      <c r="E277" s="7">
        <v>648286.54</v>
      </c>
      <c r="F277" s="13" t="s">
        <v>92</v>
      </c>
    </row>
    <row r="278" spans="1:6" x14ac:dyDescent="0.25">
      <c r="A278">
        <v>2023</v>
      </c>
      <c r="B278" s="6">
        <v>44967</v>
      </c>
      <c r="C278" s="8">
        <v>18838</v>
      </c>
      <c r="D278" s="8" t="s">
        <v>129</v>
      </c>
      <c r="E278" s="7">
        <v>713115.19</v>
      </c>
      <c r="F278" s="13" t="s">
        <v>92</v>
      </c>
    </row>
    <row r="279" spans="1:6" x14ac:dyDescent="0.25">
      <c r="A279">
        <v>2023</v>
      </c>
      <c r="B279" s="6">
        <v>44967</v>
      </c>
      <c r="C279" s="8">
        <v>18839</v>
      </c>
      <c r="D279" s="8" t="s">
        <v>65</v>
      </c>
      <c r="E279" s="7">
        <v>401937.65</v>
      </c>
      <c r="F279" s="13" t="s">
        <v>92</v>
      </c>
    </row>
    <row r="280" spans="1:6" x14ac:dyDescent="0.25">
      <c r="A280">
        <v>2023</v>
      </c>
      <c r="B280" s="6">
        <v>44967</v>
      </c>
      <c r="C280" s="8">
        <v>18840</v>
      </c>
      <c r="D280" s="8" t="s">
        <v>27</v>
      </c>
      <c r="E280" s="7">
        <v>1944859.61</v>
      </c>
      <c r="F280" s="13" t="s">
        <v>92</v>
      </c>
    </row>
    <row r="281" spans="1:6" x14ac:dyDescent="0.25">
      <c r="A281">
        <v>2023</v>
      </c>
      <c r="B281" s="6">
        <v>44967</v>
      </c>
      <c r="C281" s="8">
        <v>18841</v>
      </c>
      <c r="D281" s="8" t="s">
        <v>27</v>
      </c>
      <c r="E281" s="7">
        <v>674218</v>
      </c>
      <c r="F281" s="13" t="s">
        <v>92</v>
      </c>
    </row>
    <row r="282" spans="1:6" x14ac:dyDescent="0.25">
      <c r="A282">
        <v>2023</v>
      </c>
      <c r="B282" s="6">
        <v>44967</v>
      </c>
      <c r="C282" s="8">
        <v>18842</v>
      </c>
      <c r="D282" s="8" t="s">
        <v>27</v>
      </c>
      <c r="E282" s="7">
        <v>1050224.19</v>
      </c>
      <c r="F282" s="13" t="s">
        <v>92</v>
      </c>
    </row>
    <row r="283" spans="1:6" x14ac:dyDescent="0.25">
      <c r="A283">
        <v>2023</v>
      </c>
      <c r="B283" s="6">
        <v>44967</v>
      </c>
      <c r="C283" s="8">
        <v>18843</v>
      </c>
      <c r="D283" s="8" t="s">
        <v>28</v>
      </c>
      <c r="E283" s="7">
        <v>764978.11</v>
      </c>
      <c r="F283" s="13" t="s">
        <v>92</v>
      </c>
    </row>
    <row r="284" spans="1:6" x14ac:dyDescent="0.25">
      <c r="A284">
        <v>2023</v>
      </c>
      <c r="B284" s="6">
        <v>44967</v>
      </c>
      <c r="C284" s="8">
        <v>18844</v>
      </c>
      <c r="D284" s="8" t="s">
        <v>20</v>
      </c>
      <c r="E284" s="7">
        <v>1128018.58</v>
      </c>
      <c r="F284" s="13" t="s">
        <v>92</v>
      </c>
    </row>
    <row r="285" spans="1:6" x14ac:dyDescent="0.25">
      <c r="A285">
        <v>2023</v>
      </c>
      <c r="B285" s="6">
        <v>44967</v>
      </c>
      <c r="C285" s="8">
        <v>18845</v>
      </c>
      <c r="D285" s="8" t="s">
        <v>20</v>
      </c>
      <c r="E285" s="7">
        <v>2126379.84</v>
      </c>
      <c r="F285" s="13" t="s">
        <v>92</v>
      </c>
    </row>
    <row r="286" spans="1:6" x14ac:dyDescent="0.25">
      <c r="A286">
        <v>2023</v>
      </c>
      <c r="B286" s="6">
        <v>44967</v>
      </c>
      <c r="C286" s="8">
        <v>18846</v>
      </c>
      <c r="D286" s="8" t="s">
        <v>20</v>
      </c>
      <c r="E286" s="7">
        <v>985395.54</v>
      </c>
      <c r="F286" s="13" t="s">
        <v>92</v>
      </c>
    </row>
    <row r="287" spans="1:6" x14ac:dyDescent="0.25">
      <c r="A287">
        <v>2023</v>
      </c>
      <c r="B287" s="6">
        <v>44967</v>
      </c>
      <c r="C287" s="8">
        <v>18847</v>
      </c>
      <c r="D287" s="8" t="s">
        <v>20</v>
      </c>
      <c r="E287" s="7">
        <v>1225876.75</v>
      </c>
      <c r="F287" s="13" t="s">
        <v>92</v>
      </c>
    </row>
    <row r="288" spans="1:6" x14ac:dyDescent="0.25">
      <c r="A288">
        <v>2023</v>
      </c>
      <c r="B288" s="6">
        <v>44967</v>
      </c>
      <c r="C288" s="8">
        <v>18848</v>
      </c>
      <c r="D288" s="8" t="s">
        <v>55</v>
      </c>
      <c r="E288" s="7">
        <v>622355.07999999996</v>
      </c>
      <c r="F288" s="13" t="s">
        <v>92</v>
      </c>
    </row>
    <row r="289" spans="1:6" x14ac:dyDescent="0.25">
      <c r="A289">
        <v>2023</v>
      </c>
      <c r="B289" s="6">
        <v>44967</v>
      </c>
      <c r="C289" s="8">
        <v>18849</v>
      </c>
      <c r="D289" s="8" t="s">
        <v>21</v>
      </c>
      <c r="E289" s="7">
        <v>700149.46</v>
      </c>
      <c r="F289" s="13" t="s">
        <v>92</v>
      </c>
    </row>
    <row r="290" spans="1:6" x14ac:dyDescent="0.25">
      <c r="A290">
        <v>2023</v>
      </c>
      <c r="B290" s="6">
        <v>44967</v>
      </c>
      <c r="C290" s="8">
        <v>18850</v>
      </c>
      <c r="D290" s="8" t="s">
        <v>29</v>
      </c>
      <c r="E290" s="7">
        <v>414903.38</v>
      </c>
      <c r="F290" s="13" t="s">
        <v>92</v>
      </c>
    </row>
    <row r="291" spans="1:6" x14ac:dyDescent="0.25">
      <c r="A291">
        <v>2023</v>
      </c>
      <c r="B291" s="6">
        <v>44967</v>
      </c>
      <c r="C291" s="8">
        <v>18851</v>
      </c>
      <c r="D291" s="8" t="s">
        <v>22</v>
      </c>
      <c r="E291" s="7">
        <v>635320.81000000006</v>
      </c>
      <c r="F291" s="13" t="s">
        <v>92</v>
      </c>
    </row>
    <row r="292" spans="1:6" x14ac:dyDescent="0.25">
      <c r="A292">
        <v>2023</v>
      </c>
      <c r="B292" s="6">
        <v>44967</v>
      </c>
      <c r="C292" s="8">
        <v>18852</v>
      </c>
      <c r="D292" s="8" t="s">
        <v>213</v>
      </c>
      <c r="E292" s="7">
        <v>337109</v>
      </c>
      <c r="F292" s="13" t="s">
        <v>92</v>
      </c>
    </row>
    <row r="293" spans="1:6" x14ac:dyDescent="0.25">
      <c r="A293">
        <v>2023</v>
      </c>
      <c r="B293" s="6">
        <v>44967</v>
      </c>
      <c r="C293" s="8">
        <v>18853</v>
      </c>
      <c r="D293" s="8" t="s">
        <v>166</v>
      </c>
      <c r="E293" s="7">
        <v>1244710.1499999999</v>
      </c>
      <c r="F293" s="13" t="s">
        <v>92</v>
      </c>
    </row>
    <row r="294" spans="1:6" x14ac:dyDescent="0.25">
      <c r="A294">
        <v>2023</v>
      </c>
      <c r="B294" s="6">
        <v>44967</v>
      </c>
      <c r="C294" s="8">
        <v>18854</v>
      </c>
      <c r="D294" s="8" t="s">
        <v>31</v>
      </c>
      <c r="E294" s="7">
        <v>1504024.77</v>
      </c>
      <c r="F294" s="13" t="s">
        <v>92</v>
      </c>
    </row>
    <row r="295" spans="1:6" x14ac:dyDescent="0.25">
      <c r="A295">
        <v>2023</v>
      </c>
      <c r="B295" s="6">
        <v>44967</v>
      </c>
      <c r="C295" s="8">
        <v>18855</v>
      </c>
      <c r="D295" s="8" t="s">
        <v>43</v>
      </c>
      <c r="E295" s="7">
        <v>648286.54</v>
      </c>
      <c r="F295" s="13" t="s">
        <v>92</v>
      </c>
    </row>
    <row r="296" spans="1:6" x14ac:dyDescent="0.25">
      <c r="A296">
        <v>2023</v>
      </c>
      <c r="B296" s="6">
        <v>44967</v>
      </c>
      <c r="C296" s="8">
        <v>18856</v>
      </c>
      <c r="D296" s="8" t="s">
        <v>43</v>
      </c>
      <c r="E296" s="7">
        <v>648286.54</v>
      </c>
      <c r="F296" s="13" t="s">
        <v>92</v>
      </c>
    </row>
    <row r="297" spans="1:6" x14ac:dyDescent="0.25">
      <c r="A297">
        <v>2023</v>
      </c>
      <c r="B297" s="6">
        <v>44967</v>
      </c>
      <c r="C297" s="8">
        <v>18857</v>
      </c>
      <c r="D297" s="8" t="s">
        <v>73</v>
      </c>
      <c r="E297" s="7">
        <v>1089121.3799999999</v>
      </c>
      <c r="F297" s="13" t="s">
        <v>92</v>
      </c>
    </row>
    <row r="298" spans="1:6" x14ac:dyDescent="0.25">
      <c r="A298">
        <v>2023</v>
      </c>
      <c r="B298" s="6">
        <v>44967</v>
      </c>
      <c r="C298" s="8">
        <v>18858</v>
      </c>
      <c r="D298" s="8" t="s">
        <v>44</v>
      </c>
      <c r="E298" s="7">
        <v>1789270.84</v>
      </c>
      <c r="F298" s="13" t="s">
        <v>92</v>
      </c>
    </row>
    <row r="299" spans="1:6" x14ac:dyDescent="0.25">
      <c r="A299">
        <v>2023</v>
      </c>
      <c r="B299" s="6">
        <v>44967</v>
      </c>
      <c r="C299" s="8">
        <v>18859</v>
      </c>
      <c r="D299" s="8" t="s">
        <v>45</v>
      </c>
      <c r="E299" s="7">
        <v>648286.54</v>
      </c>
      <c r="F299" s="13" t="s">
        <v>92</v>
      </c>
    </row>
    <row r="300" spans="1:6" x14ac:dyDescent="0.25">
      <c r="A300">
        <v>2023</v>
      </c>
      <c r="B300" s="6">
        <v>44967</v>
      </c>
      <c r="C300" s="8">
        <v>18860</v>
      </c>
      <c r="D300" s="8" t="s">
        <v>46</v>
      </c>
      <c r="E300" s="7">
        <v>502386.61</v>
      </c>
      <c r="F300" s="13" t="s">
        <v>92</v>
      </c>
    </row>
    <row r="301" spans="1:6" x14ac:dyDescent="0.25">
      <c r="A301">
        <v>2023</v>
      </c>
      <c r="B301" s="6">
        <v>44967</v>
      </c>
      <c r="C301" s="8">
        <v>18861</v>
      </c>
      <c r="D301" s="8" t="s">
        <v>47</v>
      </c>
      <c r="E301" s="7">
        <v>544560.68999999994</v>
      </c>
      <c r="F301" s="13" t="s">
        <v>92</v>
      </c>
    </row>
    <row r="302" spans="1:6" x14ac:dyDescent="0.25">
      <c r="A302">
        <v>2023</v>
      </c>
      <c r="B302" s="6">
        <v>44967</v>
      </c>
      <c r="C302" s="8">
        <v>18862</v>
      </c>
      <c r="D302" s="8" t="s">
        <v>32</v>
      </c>
      <c r="E302" s="7">
        <v>1296573.07</v>
      </c>
      <c r="F302" s="13" t="s">
        <v>92</v>
      </c>
    </row>
    <row r="303" spans="1:6" x14ac:dyDescent="0.25">
      <c r="A303">
        <v>2023</v>
      </c>
      <c r="B303" s="6">
        <v>44967</v>
      </c>
      <c r="C303" s="8">
        <v>18863</v>
      </c>
      <c r="D303" s="8" t="s">
        <v>32</v>
      </c>
      <c r="E303" s="7">
        <v>777943.85</v>
      </c>
      <c r="F303" s="13" t="s">
        <v>92</v>
      </c>
    </row>
    <row r="304" spans="1:6" x14ac:dyDescent="0.25">
      <c r="A304">
        <v>2023</v>
      </c>
      <c r="B304" s="6">
        <v>44967</v>
      </c>
      <c r="C304" s="8">
        <v>18864</v>
      </c>
      <c r="D304" s="8" t="s">
        <v>32</v>
      </c>
      <c r="E304" s="7">
        <v>1166915.77</v>
      </c>
      <c r="F304" s="13" t="s">
        <v>92</v>
      </c>
    </row>
    <row r="305" spans="1:6" x14ac:dyDescent="0.25">
      <c r="A305">
        <v>2023</v>
      </c>
      <c r="B305" s="6">
        <v>44967</v>
      </c>
      <c r="C305" s="8">
        <v>18865</v>
      </c>
      <c r="D305" s="8" t="s">
        <v>56</v>
      </c>
      <c r="E305" s="7">
        <v>648286.54</v>
      </c>
      <c r="F305" s="13" t="s">
        <v>92</v>
      </c>
    </row>
    <row r="306" spans="1:6" x14ac:dyDescent="0.25">
      <c r="A306">
        <v>2023</v>
      </c>
      <c r="B306" s="6">
        <v>44967</v>
      </c>
      <c r="C306" s="8">
        <v>18866</v>
      </c>
      <c r="D306" s="8" t="s">
        <v>57</v>
      </c>
      <c r="E306" s="7">
        <v>324143.27</v>
      </c>
      <c r="F306" s="13" t="s">
        <v>92</v>
      </c>
    </row>
    <row r="307" spans="1:6" x14ac:dyDescent="0.25">
      <c r="A307">
        <v>2023</v>
      </c>
      <c r="B307" s="6">
        <v>44967</v>
      </c>
      <c r="C307" s="8">
        <v>18867</v>
      </c>
      <c r="D307" s="8" t="s">
        <v>57</v>
      </c>
      <c r="E307" s="7">
        <v>388971.92</v>
      </c>
      <c r="F307" s="13" t="s">
        <v>92</v>
      </c>
    </row>
    <row r="308" spans="1:6" x14ac:dyDescent="0.25">
      <c r="A308">
        <v>2023</v>
      </c>
      <c r="B308" s="6">
        <v>44967</v>
      </c>
      <c r="C308" s="8">
        <v>18868</v>
      </c>
      <c r="D308" s="8" t="s">
        <v>58</v>
      </c>
      <c r="E308" s="7">
        <v>739046.65</v>
      </c>
      <c r="F308" s="13" t="s">
        <v>92</v>
      </c>
    </row>
    <row r="309" spans="1:6" x14ac:dyDescent="0.25">
      <c r="A309">
        <v>2023</v>
      </c>
      <c r="B309" s="6">
        <v>44967</v>
      </c>
      <c r="C309" s="8">
        <v>18869</v>
      </c>
      <c r="D309" s="8" t="s">
        <v>163</v>
      </c>
      <c r="E309" s="7">
        <v>1037258.46</v>
      </c>
      <c r="F309" s="13" t="s">
        <v>92</v>
      </c>
    </row>
    <row r="310" spans="1:6" x14ac:dyDescent="0.25">
      <c r="A310">
        <v>2023</v>
      </c>
      <c r="B310" s="6">
        <v>44970</v>
      </c>
      <c r="C310" s="8">
        <v>20312</v>
      </c>
      <c r="D310" s="8"/>
      <c r="E310" s="7">
        <v>230.76</v>
      </c>
      <c r="F310" s="13" t="s">
        <v>225</v>
      </c>
    </row>
    <row r="311" spans="1:6" x14ac:dyDescent="0.25">
      <c r="A311">
        <v>2023</v>
      </c>
      <c r="B311" s="6">
        <v>44972</v>
      </c>
      <c r="C311" s="8">
        <v>20335</v>
      </c>
      <c r="D311" s="8"/>
      <c r="E311" s="7">
        <v>1130</v>
      </c>
      <c r="F311" s="13" t="s">
        <v>225</v>
      </c>
    </row>
    <row r="312" spans="1:6" x14ac:dyDescent="0.25">
      <c r="A312">
        <v>2023</v>
      </c>
      <c r="B312" s="6">
        <v>44972</v>
      </c>
      <c r="C312" s="8">
        <v>20336</v>
      </c>
      <c r="D312" s="8"/>
      <c r="E312" s="7">
        <v>1130</v>
      </c>
      <c r="F312" s="13" t="s">
        <v>225</v>
      </c>
    </row>
    <row r="313" spans="1:6" x14ac:dyDescent="0.25">
      <c r="A313">
        <v>2023</v>
      </c>
      <c r="B313" s="6">
        <v>44972</v>
      </c>
      <c r="C313" s="8">
        <v>20337</v>
      </c>
      <c r="D313" s="8"/>
      <c r="E313" s="7">
        <v>200</v>
      </c>
      <c r="F313" s="13" t="s">
        <v>225</v>
      </c>
    </row>
    <row r="314" spans="1:6" x14ac:dyDescent="0.25">
      <c r="A314">
        <v>2023</v>
      </c>
      <c r="B314" s="6">
        <v>44972</v>
      </c>
      <c r="C314" s="8">
        <v>20338</v>
      </c>
      <c r="D314" s="8"/>
      <c r="E314" s="7">
        <v>280</v>
      </c>
      <c r="F314" s="13" t="s">
        <v>225</v>
      </c>
    </row>
    <row r="315" spans="1:6" x14ac:dyDescent="0.25">
      <c r="A315">
        <v>2023</v>
      </c>
      <c r="B315" s="6">
        <v>44972</v>
      </c>
      <c r="C315" s="8">
        <v>20339</v>
      </c>
      <c r="D315" s="8"/>
      <c r="E315" s="7">
        <v>1055</v>
      </c>
      <c r="F315" s="13" t="s">
        <v>225</v>
      </c>
    </row>
    <row r="316" spans="1:6" x14ac:dyDescent="0.25">
      <c r="A316">
        <v>2023</v>
      </c>
      <c r="B316" s="6">
        <v>44972</v>
      </c>
      <c r="C316" s="8">
        <v>20340</v>
      </c>
      <c r="D316" s="8"/>
      <c r="E316" s="7">
        <v>30.57</v>
      </c>
      <c r="F316" s="13" t="s">
        <v>225</v>
      </c>
    </row>
    <row r="317" spans="1:6" x14ac:dyDescent="0.25">
      <c r="A317">
        <v>2023</v>
      </c>
      <c r="B317" s="6">
        <v>44972</v>
      </c>
      <c r="C317" s="8">
        <v>20341</v>
      </c>
      <c r="D317" s="8"/>
      <c r="E317" s="7">
        <v>1275</v>
      </c>
      <c r="F317" s="13" t="s">
        <v>225</v>
      </c>
    </row>
    <row r="318" spans="1:6" x14ac:dyDescent="0.25">
      <c r="A318">
        <v>2023</v>
      </c>
      <c r="B318" s="6">
        <v>44972</v>
      </c>
      <c r="C318" s="8">
        <v>20342</v>
      </c>
      <c r="D318" s="8"/>
      <c r="E318" s="7">
        <v>55</v>
      </c>
      <c r="F318" s="13" t="s">
        <v>225</v>
      </c>
    </row>
    <row r="319" spans="1:6" x14ac:dyDescent="0.25">
      <c r="A319">
        <v>2023</v>
      </c>
      <c r="B319" s="6">
        <v>44972</v>
      </c>
      <c r="C319" s="8">
        <v>20343</v>
      </c>
      <c r="D319" s="8"/>
      <c r="E319" s="7">
        <v>565</v>
      </c>
      <c r="F319" s="13" t="s">
        <v>225</v>
      </c>
    </row>
    <row r="320" spans="1:6" x14ac:dyDescent="0.25">
      <c r="A320">
        <v>2023</v>
      </c>
      <c r="B320" s="6">
        <v>44972</v>
      </c>
      <c r="C320" s="8">
        <v>20344</v>
      </c>
      <c r="D320" s="8"/>
      <c r="E320" s="7">
        <v>1620</v>
      </c>
      <c r="F320" s="13" t="s">
        <v>225</v>
      </c>
    </row>
    <row r="321" spans="1:6" x14ac:dyDescent="0.25">
      <c r="A321">
        <v>2023</v>
      </c>
      <c r="B321" s="6">
        <v>44972</v>
      </c>
      <c r="C321" s="8">
        <v>20345</v>
      </c>
      <c r="D321" s="8"/>
      <c r="E321" s="7">
        <v>1330</v>
      </c>
      <c r="F321" s="13" t="s">
        <v>225</v>
      </c>
    </row>
    <row r="322" spans="1:6" x14ac:dyDescent="0.25">
      <c r="A322">
        <v>2023</v>
      </c>
      <c r="B322" s="6">
        <v>44972</v>
      </c>
      <c r="C322" s="8">
        <v>20346</v>
      </c>
      <c r="D322" s="8"/>
      <c r="E322" s="7">
        <v>1330</v>
      </c>
      <c r="F322" s="13" t="s">
        <v>225</v>
      </c>
    </row>
    <row r="323" spans="1:6" x14ac:dyDescent="0.25">
      <c r="A323">
        <v>2023</v>
      </c>
      <c r="B323" s="6">
        <v>44972</v>
      </c>
      <c r="C323" s="8">
        <v>20347</v>
      </c>
      <c r="D323" s="8"/>
      <c r="E323" s="7">
        <v>110</v>
      </c>
      <c r="F323" s="13" t="s">
        <v>225</v>
      </c>
    </row>
    <row r="324" spans="1:6" x14ac:dyDescent="0.25">
      <c r="A324">
        <v>2023</v>
      </c>
      <c r="B324" s="6">
        <v>44972</v>
      </c>
      <c r="C324" s="8">
        <v>20348</v>
      </c>
      <c r="D324" s="8"/>
      <c r="E324" s="7">
        <v>200</v>
      </c>
      <c r="F324" s="13" t="s">
        <v>225</v>
      </c>
    </row>
    <row r="325" spans="1:6" x14ac:dyDescent="0.25">
      <c r="A325">
        <v>2023</v>
      </c>
      <c r="B325" s="6">
        <v>44972</v>
      </c>
      <c r="C325" s="8">
        <v>20349</v>
      </c>
      <c r="D325" s="8"/>
      <c r="E325" s="7">
        <v>110</v>
      </c>
      <c r="F325" s="13" t="s">
        <v>225</v>
      </c>
    </row>
    <row r="326" spans="1:6" x14ac:dyDescent="0.25">
      <c r="A326">
        <v>2023</v>
      </c>
      <c r="B326" s="6">
        <v>44972</v>
      </c>
      <c r="C326" s="8">
        <v>20350</v>
      </c>
      <c r="D326" s="8"/>
      <c r="E326" s="7">
        <v>520</v>
      </c>
      <c r="F326" s="13" t="s">
        <v>225</v>
      </c>
    </row>
    <row r="327" spans="1:6" x14ac:dyDescent="0.25">
      <c r="A327">
        <v>2023</v>
      </c>
      <c r="B327" s="6">
        <v>44980</v>
      </c>
      <c r="C327" s="8">
        <v>20351</v>
      </c>
      <c r="D327" s="8" t="s">
        <v>68</v>
      </c>
      <c r="E327" s="7">
        <v>53000</v>
      </c>
      <c r="F327" s="13" t="s">
        <v>176</v>
      </c>
    </row>
    <row r="328" spans="1:6" x14ac:dyDescent="0.25">
      <c r="A328">
        <v>2023</v>
      </c>
      <c r="B328" s="6">
        <v>44980</v>
      </c>
      <c r="C328" s="8">
        <v>20352</v>
      </c>
      <c r="D328" s="8" t="s">
        <v>127</v>
      </c>
      <c r="E328" s="7">
        <v>158500</v>
      </c>
      <c r="F328" s="13" t="s">
        <v>176</v>
      </c>
    </row>
    <row r="329" spans="1:6" x14ac:dyDescent="0.25">
      <c r="A329">
        <v>2023</v>
      </c>
      <c r="B329" s="6">
        <v>44980</v>
      </c>
      <c r="C329" s="8">
        <v>20353</v>
      </c>
      <c r="D329" s="8" t="s">
        <v>127</v>
      </c>
      <c r="E329" s="7">
        <v>226900</v>
      </c>
      <c r="F329" s="13" t="s">
        <v>176</v>
      </c>
    </row>
    <row r="330" spans="1:6" x14ac:dyDescent="0.25">
      <c r="A330">
        <v>2023</v>
      </c>
      <c r="B330" s="6">
        <v>44980</v>
      </c>
      <c r="C330" s="8">
        <v>20354</v>
      </c>
      <c r="D330" s="8" t="s">
        <v>127</v>
      </c>
      <c r="E330" s="7">
        <v>64000</v>
      </c>
      <c r="F330" s="13" t="s">
        <v>176</v>
      </c>
    </row>
    <row r="331" spans="1:6" x14ac:dyDescent="0.25">
      <c r="A331">
        <v>2023</v>
      </c>
      <c r="B331" s="6">
        <v>44980</v>
      </c>
      <c r="C331" s="8">
        <v>20355</v>
      </c>
      <c r="D331" s="8" t="s">
        <v>127</v>
      </c>
      <c r="E331" s="7">
        <v>96000</v>
      </c>
      <c r="F331" s="13" t="s">
        <v>176</v>
      </c>
    </row>
    <row r="332" spans="1:6" x14ac:dyDescent="0.25">
      <c r="A332">
        <v>2023</v>
      </c>
      <c r="B332" s="6">
        <v>44980</v>
      </c>
      <c r="C332" s="8">
        <v>20356</v>
      </c>
      <c r="D332" s="8" t="s">
        <v>127</v>
      </c>
      <c r="E332" s="7">
        <v>52000</v>
      </c>
      <c r="F332" s="13" t="s">
        <v>176</v>
      </c>
    </row>
    <row r="333" spans="1:6" x14ac:dyDescent="0.25">
      <c r="A333">
        <v>2023</v>
      </c>
      <c r="B333" s="6">
        <v>44972</v>
      </c>
      <c r="C333" s="8">
        <v>20357</v>
      </c>
      <c r="D333" s="8"/>
      <c r="E333" s="7">
        <v>1136.3900000000001</v>
      </c>
      <c r="F333" s="13" t="s">
        <v>91</v>
      </c>
    </row>
    <row r="334" spans="1:6" x14ac:dyDescent="0.25">
      <c r="A334">
        <v>2023</v>
      </c>
      <c r="B334" s="6">
        <v>44979</v>
      </c>
      <c r="C334" s="8">
        <v>20358</v>
      </c>
      <c r="D334" s="8"/>
      <c r="E334" s="7">
        <v>687.28</v>
      </c>
      <c r="F334" s="13" t="s">
        <v>98</v>
      </c>
    </row>
    <row r="335" spans="1:6" x14ac:dyDescent="0.25">
      <c r="A335">
        <v>2023</v>
      </c>
      <c r="B335" s="6">
        <v>44973</v>
      </c>
      <c r="C335" s="8">
        <v>21075</v>
      </c>
      <c r="D335" s="8"/>
      <c r="E335" s="7">
        <v>6817</v>
      </c>
      <c r="F335" s="13" t="s">
        <v>90</v>
      </c>
    </row>
    <row r="336" spans="1:6" x14ac:dyDescent="0.25">
      <c r="A336">
        <v>2023</v>
      </c>
      <c r="B336" s="6">
        <v>44973</v>
      </c>
      <c r="C336" s="8">
        <v>21076</v>
      </c>
      <c r="D336" s="8"/>
      <c r="E336" s="7">
        <v>1773.65</v>
      </c>
      <c r="F336" s="13" t="s">
        <v>104</v>
      </c>
    </row>
    <row r="337" spans="1:6" x14ac:dyDescent="0.25">
      <c r="A337">
        <v>2023</v>
      </c>
      <c r="B337" s="6">
        <v>44973</v>
      </c>
      <c r="C337" s="8">
        <v>21077</v>
      </c>
      <c r="D337" s="8"/>
      <c r="E337" s="7">
        <v>900</v>
      </c>
      <c r="F337" s="13" t="s">
        <v>90</v>
      </c>
    </row>
    <row r="338" spans="1:6" x14ac:dyDescent="0.25">
      <c r="A338">
        <v>2023</v>
      </c>
      <c r="B338" s="6">
        <v>44973</v>
      </c>
      <c r="C338" s="8">
        <v>21078</v>
      </c>
      <c r="D338" s="8"/>
      <c r="E338" s="7">
        <v>5850</v>
      </c>
      <c r="F338" s="13" t="s">
        <v>90</v>
      </c>
    </row>
    <row r="339" spans="1:6" x14ac:dyDescent="0.25">
      <c r="A339">
        <v>2023</v>
      </c>
      <c r="B339" s="6">
        <v>44973</v>
      </c>
      <c r="C339" s="8">
        <v>21079</v>
      </c>
      <c r="D339" s="8"/>
      <c r="E339" s="7">
        <v>571.5</v>
      </c>
      <c r="F339" s="13" t="s">
        <v>90</v>
      </c>
    </row>
    <row r="340" spans="1:6" x14ac:dyDescent="0.25">
      <c r="A340">
        <v>2023</v>
      </c>
      <c r="B340" s="6">
        <v>44973</v>
      </c>
      <c r="C340" s="8">
        <v>21080</v>
      </c>
      <c r="D340" s="8"/>
      <c r="E340" s="7">
        <v>569</v>
      </c>
      <c r="F340" s="13" t="s">
        <v>90</v>
      </c>
    </row>
    <row r="341" spans="1:6" x14ac:dyDescent="0.25">
      <c r="A341">
        <v>2023</v>
      </c>
      <c r="B341" s="6">
        <v>44973</v>
      </c>
      <c r="C341" s="8">
        <v>21081</v>
      </c>
      <c r="D341" s="8"/>
      <c r="E341" s="7">
        <v>571.5</v>
      </c>
      <c r="F341" s="13" t="s">
        <v>90</v>
      </c>
    </row>
    <row r="342" spans="1:6" x14ac:dyDescent="0.25">
      <c r="A342">
        <v>2023</v>
      </c>
      <c r="B342" s="6">
        <v>44973</v>
      </c>
      <c r="C342" s="8">
        <v>21082</v>
      </c>
      <c r="D342" s="8"/>
      <c r="E342" s="7">
        <v>3985.5</v>
      </c>
      <c r="F342" s="13" t="s">
        <v>90</v>
      </c>
    </row>
    <row r="343" spans="1:6" x14ac:dyDescent="0.25">
      <c r="A343">
        <v>2023</v>
      </c>
      <c r="B343" s="6">
        <v>44973</v>
      </c>
      <c r="C343" s="8">
        <v>21083</v>
      </c>
      <c r="D343" s="8"/>
      <c r="E343" s="7">
        <v>4554.5</v>
      </c>
      <c r="F343" s="13" t="s">
        <v>90</v>
      </c>
    </row>
    <row r="344" spans="1:6" x14ac:dyDescent="0.25">
      <c r="A344">
        <v>2023</v>
      </c>
      <c r="B344" s="6">
        <v>44977</v>
      </c>
      <c r="C344" s="8">
        <v>21857</v>
      </c>
      <c r="D344" s="8" t="s">
        <v>15</v>
      </c>
      <c r="E344" s="7">
        <v>94761.03</v>
      </c>
      <c r="F344" s="14" t="s">
        <v>95</v>
      </c>
    </row>
    <row r="345" spans="1:6" x14ac:dyDescent="0.25">
      <c r="A345">
        <v>2023</v>
      </c>
      <c r="B345" s="6">
        <v>44977</v>
      </c>
      <c r="C345" s="8">
        <v>21858</v>
      </c>
      <c r="D345" s="8" t="s">
        <v>15</v>
      </c>
      <c r="E345" s="7">
        <v>933900.36</v>
      </c>
      <c r="F345" s="14" t="s">
        <v>96</v>
      </c>
    </row>
    <row r="346" spans="1:6" x14ac:dyDescent="0.25">
      <c r="A346">
        <v>2023</v>
      </c>
      <c r="B346" s="6">
        <v>44977</v>
      </c>
      <c r="C346" s="8">
        <v>21859</v>
      </c>
      <c r="D346" s="8" t="s">
        <v>8</v>
      </c>
      <c r="E346" s="7">
        <v>2664000</v>
      </c>
      <c r="F346" s="13" t="s">
        <v>223</v>
      </c>
    </row>
    <row r="347" spans="1:6" x14ac:dyDescent="0.25">
      <c r="A347">
        <v>2023</v>
      </c>
      <c r="B347" s="6">
        <v>44977</v>
      </c>
      <c r="C347" s="8">
        <v>21860</v>
      </c>
      <c r="D347" s="8" t="s">
        <v>8</v>
      </c>
      <c r="E347" s="7">
        <v>3897625</v>
      </c>
      <c r="F347" s="13" t="s">
        <v>225</v>
      </c>
    </row>
    <row r="348" spans="1:6" x14ac:dyDescent="0.25">
      <c r="A348">
        <v>2023</v>
      </c>
      <c r="B348" s="6">
        <v>44977</v>
      </c>
      <c r="C348" s="8">
        <v>21861</v>
      </c>
      <c r="D348" s="8" t="s">
        <v>68</v>
      </c>
      <c r="E348" s="7">
        <v>247000</v>
      </c>
      <c r="F348" s="13" t="s">
        <v>176</v>
      </c>
    </row>
    <row r="349" spans="1:6" x14ac:dyDescent="0.25">
      <c r="A349">
        <v>2023</v>
      </c>
      <c r="B349" s="6">
        <v>44977</v>
      </c>
      <c r="C349" s="8">
        <v>21862</v>
      </c>
      <c r="D349" s="8" t="s">
        <v>127</v>
      </c>
      <c r="E349" s="7">
        <v>58665</v>
      </c>
      <c r="F349" s="13" t="s">
        <v>176</v>
      </c>
    </row>
    <row r="350" spans="1:6" x14ac:dyDescent="0.25">
      <c r="A350">
        <v>2023</v>
      </c>
      <c r="B350" s="6">
        <v>44977</v>
      </c>
      <c r="C350" s="8">
        <v>21863</v>
      </c>
      <c r="D350" s="8" t="s">
        <v>127</v>
      </c>
      <c r="E350" s="7">
        <v>70000</v>
      </c>
      <c r="F350" s="13" t="s">
        <v>176</v>
      </c>
    </row>
    <row r="351" spans="1:6" x14ac:dyDescent="0.25">
      <c r="A351">
        <v>2023</v>
      </c>
      <c r="B351" s="6">
        <v>44977</v>
      </c>
      <c r="C351" s="8">
        <v>21864</v>
      </c>
      <c r="D351" s="8" t="s">
        <v>51</v>
      </c>
      <c r="E351" s="7">
        <v>414903.38</v>
      </c>
      <c r="F351" s="13" t="s">
        <v>92</v>
      </c>
    </row>
    <row r="352" spans="1:6" x14ac:dyDescent="0.25">
      <c r="A352">
        <v>2023</v>
      </c>
      <c r="B352" s="6">
        <v>44977</v>
      </c>
      <c r="C352" s="8">
        <v>21865</v>
      </c>
      <c r="D352" s="8"/>
      <c r="E352" s="7">
        <v>1773.65</v>
      </c>
      <c r="F352" s="13" t="s">
        <v>104</v>
      </c>
    </row>
    <row r="353" spans="1:6" x14ac:dyDescent="0.25">
      <c r="A353">
        <v>2023</v>
      </c>
      <c r="B353" s="6">
        <v>44977</v>
      </c>
      <c r="C353" s="8">
        <v>21866</v>
      </c>
      <c r="D353" s="8" t="s">
        <v>8</v>
      </c>
      <c r="E353" s="7">
        <v>10416942.07</v>
      </c>
      <c r="F353" s="13" t="s">
        <v>90</v>
      </c>
    </row>
    <row r="354" spans="1:6" x14ac:dyDescent="0.25">
      <c r="A354">
        <v>2023</v>
      </c>
      <c r="B354" s="6">
        <v>44977</v>
      </c>
      <c r="C354" s="8">
        <v>21867</v>
      </c>
      <c r="D354" s="8"/>
      <c r="E354" s="7">
        <v>5143.5</v>
      </c>
      <c r="F354" s="13" t="s">
        <v>90</v>
      </c>
    </row>
    <row r="355" spans="1:6" x14ac:dyDescent="0.25">
      <c r="A355">
        <v>2023</v>
      </c>
      <c r="B355" s="6">
        <v>44979</v>
      </c>
      <c r="C355" s="8">
        <v>21868</v>
      </c>
      <c r="D355" s="8" t="s">
        <v>170</v>
      </c>
      <c r="E355" s="7">
        <v>70000</v>
      </c>
      <c r="F355" s="13" t="s">
        <v>176</v>
      </c>
    </row>
    <row r="356" spans="1:6" x14ac:dyDescent="0.25">
      <c r="A356">
        <v>2023</v>
      </c>
      <c r="B356" s="6">
        <v>44979</v>
      </c>
      <c r="C356" s="8">
        <v>21869</v>
      </c>
      <c r="D356" s="8" t="s">
        <v>68</v>
      </c>
      <c r="E356" s="7">
        <v>190000</v>
      </c>
      <c r="F356" s="13" t="s">
        <v>176</v>
      </c>
    </row>
    <row r="357" spans="1:6" x14ac:dyDescent="0.25">
      <c r="A357">
        <v>2023</v>
      </c>
      <c r="B357" s="6">
        <v>44979</v>
      </c>
      <c r="C357" s="8">
        <v>21870</v>
      </c>
      <c r="D357" s="8" t="s">
        <v>68</v>
      </c>
      <c r="E357" s="7">
        <v>155000</v>
      </c>
      <c r="F357" s="13" t="s">
        <v>176</v>
      </c>
    </row>
    <row r="358" spans="1:6" x14ac:dyDescent="0.25">
      <c r="A358">
        <v>2023</v>
      </c>
      <c r="B358" s="6">
        <v>44979</v>
      </c>
      <c r="C358" s="8">
        <v>21871</v>
      </c>
      <c r="D358" s="8" t="s">
        <v>127</v>
      </c>
      <c r="E358" s="7">
        <v>87200</v>
      </c>
      <c r="F358" s="13" t="s">
        <v>176</v>
      </c>
    </row>
    <row r="359" spans="1:6" x14ac:dyDescent="0.25">
      <c r="A359">
        <v>2023</v>
      </c>
      <c r="B359" s="6">
        <v>44979</v>
      </c>
      <c r="C359" s="8">
        <v>21872</v>
      </c>
      <c r="D359" s="8" t="s">
        <v>127</v>
      </c>
      <c r="E359" s="7">
        <v>50300</v>
      </c>
      <c r="F359" s="13" t="s">
        <v>176</v>
      </c>
    </row>
    <row r="360" spans="1:6" x14ac:dyDescent="0.25">
      <c r="A360">
        <v>2023</v>
      </c>
      <c r="B360" s="6">
        <v>44979</v>
      </c>
      <c r="C360" s="8">
        <v>21873</v>
      </c>
      <c r="D360" s="8" t="s">
        <v>127</v>
      </c>
      <c r="E360" s="7">
        <v>58343.18</v>
      </c>
      <c r="F360" s="13" t="s">
        <v>176</v>
      </c>
    </row>
    <row r="361" spans="1:6" x14ac:dyDescent="0.25">
      <c r="A361">
        <v>2023</v>
      </c>
      <c r="B361" s="6">
        <v>44979</v>
      </c>
      <c r="C361" s="8">
        <v>21874</v>
      </c>
      <c r="D361" s="8" t="s">
        <v>127</v>
      </c>
      <c r="E361" s="7">
        <v>80000</v>
      </c>
      <c r="F361" s="13" t="s">
        <v>176</v>
      </c>
    </row>
    <row r="362" spans="1:6" x14ac:dyDescent="0.25">
      <c r="A362">
        <v>2023</v>
      </c>
      <c r="B362" s="6">
        <v>44979</v>
      </c>
      <c r="C362" s="8">
        <v>21875</v>
      </c>
      <c r="D362" s="8" t="s">
        <v>127</v>
      </c>
      <c r="E362" s="7">
        <v>71000</v>
      </c>
      <c r="F362" s="13" t="s">
        <v>176</v>
      </c>
    </row>
    <row r="363" spans="1:6" x14ac:dyDescent="0.25">
      <c r="A363">
        <v>2023</v>
      </c>
      <c r="B363" s="6">
        <v>44979</v>
      </c>
      <c r="C363" s="8">
        <v>21876</v>
      </c>
      <c r="D363" s="8" t="s">
        <v>127</v>
      </c>
      <c r="E363" s="7">
        <v>200000</v>
      </c>
      <c r="F363" s="13" t="s">
        <v>176</v>
      </c>
    </row>
    <row r="364" spans="1:6" x14ac:dyDescent="0.25">
      <c r="A364">
        <v>2023</v>
      </c>
      <c r="B364" s="6">
        <v>44980</v>
      </c>
      <c r="C364" s="8">
        <v>21885</v>
      </c>
      <c r="D364" s="8" t="s">
        <v>10</v>
      </c>
      <c r="E364" s="7">
        <v>342.35</v>
      </c>
      <c r="F364" s="13" t="s">
        <v>89</v>
      </c>
    </row>
    <row r="365" spans="1:6" x14ac:dyDescent="0.25">
      <c r="A365">
        <v>2023</v>
      </c>
      <c r="B365" s="6">
        <v>44980</v>
      </c>
      <c r="C365" s="8">
        <v>21886</v>
      </c>
      <c r="D365" s="8" t="s">
        <v>11</v>
      </c>
      <c r="E365" s="7">
        <v>1751.12</v>
      </c>
      <c r="F365" s="13" t="s">
        <v>89</v>
      </c>
    </row>
    <row r="366" spans="1:6" x14ac:dyDescent="0.25">
      <c r="A366">
        <v>2023</v>
      </c>
      <c r="B366" s="6">
        <v>44980</v>
      </c>
      <c r="C366" s="8">
        <v>21887</v>
      </c>
      <c r="D366" s="8" t="s">
        <v>12</v>
      </c>
      <c r="E366" s="7">
        <v>1616.02</v>
      </c>
      <c r="F366" s="13" t="s">
        <v>89</v>
      </c>
    </row>
    <row r="367" spans="1:6" x14ac:dyDescent="0.25">
      <c r="A367">
        <v>2023</v>
      </c>
      <c r="B367" s="6">
        <v>44980</v>
      </c>
      <c r="C367" s="8">
        <v>21888</v>
      </c>
      <c r="D367" s="8" t="s">
        <v>8</v>
      </c>
      <c r="E367" s="7">
        <v>3699670.52</v>
      </c>
      <c r="F367" s="13" t="s">
        <v>89</v>
      </c>
    </row>
    <row r="368" spans="1:6" x14ac:dyDescent="0.25">
      <c r="A368">
        <v>2023</v>
      </c>
      <c r="B368" s="6">
        <v>44980</v>
      </c>
      <c r="C368" s="8">
        <v>21889</v>
      </c>
      <c r="D368" s="8" t="s">
        <v>9</v>
      </c>
      <c r="E368" s="7">
        <v>98496.5</v>
      </c>
      <c r="F368" s="13" t="s">
        <v>89</v>
      </c>
    </row>
    <row r="369" spans="1:6" x14ac:dyDescent="0.25">
      <c r="A369">
        <v>2023</v>
      </c>
      <c r="B369" s="6">
        <v>44981</v>
      </c>
      <c r="C369" s="8">
        <v>21890</v>
      </c>
      <c r="D369" s="8" t="s">
        <v>170</v>
      </c>
      <c r="E369" s="7">
        <v>126000</v>
      </c>
      <c r="F369" s="13" t="s">
        <v>176</v>
      </c>
    </row>
    <row r="370" spans="1:6" x14ac:dyDescent="0.25">
      <c r="A370">
        <v>2023</v>
      </c>
      <c r="B370" s="6">
        <v>44984</v>
      </c>
      <c r="C370" s="8">
        <v>21905</v>
      </c>
      <c r="D370" s="8" t="s">
        <v>127</v>
      </c>
      <c r="E370" s="7">
        <v>166900</v>
      </c>
      <c r="F370" s="13" t="s">
        <v>176</v>
      </c>
    </row>
    <row r="371" spans="1:6" x14ac:dyDescent="0.25">
      <c r="A371">
        <v>2023</v>
      </c>
      <c r="B371" s="6">
        <v>44984</v>
      </c>
      <c r="C371" s="8">
        <v>21906</v>
      </c>
      <c r="D371" s="8" t="s">
        <v>127</v>
      </c>
      <c r="E371" s="7">
        <v>52000</v>
      </c>
      <c r="F371" s="13" t="s">
        <v>176</v>
      </c>
    </row>
    <row r="372" spans="1:6" x14ac:dyDescent="0.25">
      <c r="A372">
        <v>2023</v>
      </c>
      <c r="B372" s="6">
        <v>44984</v>
      </c>
      <c r="C372" s="8">
        <v>21907</v>
      </c>
      <c r="D372" s="8" t="s">
        <v>127</v>
      </c>
      <c r="E372" s="7">
        <v>234000</v>
      </c>
      <c r="F372" s="13" t="s">
        <v>176</v>
      </c>
    </row>
    <row r="373" spans="1:6" x14ac:dyDescent="0.25">
      <c r="A373">
        <v>2023</v>
      </c>
      <c r="B373" s="6">
        <v>44985</v>
      </c>
      <c r="C373" s="8">
        <v>22736</v>
      </c>
      <c r="D373" s="8"/>
      <c r="E373" s="7">
        <v>1630.47</v>
      </c>
      <c r="F373" s="13" t="s">
        <v>93</v>
      </c>
    </row>
    <row r="374" spans="1:6" x14ac:dyDescent="0.25">
      <c r="A374">
        <v>2023</v>
      </c>
      <c r="B374" s="6">
        <v>44985</v>
      </c>
      <c r="C374" s="8">
        <v>22743</v>
      </c>
      <c r="D374" s="8"/>
      <c r="E374" s="7">
        <v>1494.99</v>
      </c>
      <c r="F374" s="13" t="s">
        <v>91</v>
      </c>
    </row>
    <row r="375" spans="1:6" x14ac:dyDescent="0.25">
      <c r="A375">
        <v>2023</v>
      </c>
      <c r="B375" s="6">
        <v>44986</v>
      </c>
      <c r="C375" s="8">
        <v>23354</v>
      </c>
      <c r="D375" s="8" t="s">
        <v>127</v>
      </c>
      <c r="E375" s="7">
        <v>81565</v>
      </c>
      <c r="F375" s="13" t="s">
        <v>176</v>
      </c>
    </row>
    <row r="376" spans="1:6" x14ac:dyDescent="0.25">
      <c r="A376">
        <v>2023</v>
      </c>
      <c r="B376" s="6">
        <v>44986</v>
      </c>
      <c r="C376" s="8">
        <v>23355</v>
      </c>
      <c r="D376" s="8" t="s">
        <v>127</v>
      </c>
      <c r="E376" s="7">
        <v>73800</v>
      </c>
      <c r="F376" s="13" t="s">
        <v>176</v>
      </c>
    </row>
    <row r="377" spans="1:6" x14ac:dyDescent="0.25">
      <c r="A377">
        <v>2023</v>
      </c>
      <c r="B377" s="6">
        <v>44986</v>
      </c>
      <c r="C377" s="8">
        <v>23356</v>
      </c>
      <c r="D377" s="8" t="s">
        <v>127</v>
      </c>
      <c r="E377" s="7">
        <v>114865</v>
      </c>
      <c r="F377" s="13" t="s">
        <v>176</v>
      </c>
    </row>
    <row r="378" spans="1:6" x14ac:dyDescent="0.25">
      <c r="A378">
        <v>2023</v>
      </c>
      <c r="B378" s="6">
        <v>44986</v>
      </c>
      <c r="C378" s="8">
        <v>23357</v>
      </c>
      <c r="D378" s="8" t="s">
        <v>127</v>
      </c>
      <c r="E378" s="7">
        <v>193000</v>
      </c>
      <c r="F378" s="13" t="s">
        <v>176</v>
      </c>
    </row>
    <row r="379" spans="1:6" x14ac:dyDescent="0.25">
      <c r="A379">
        <v>2023</v>
      </c>
      <c r="B379" s="6">
        <v>44986</v>
      </c>
      <c r="C379" s="8">
        <v>23358</v>
      </c>
      <c r="D379" s="8" t="s">
        <v>127</v>
      </c>
      <c r="E379" s="7">
        <v>65000</v>
      </c>
      <c r="F379" s="13" t="s">
        <v>176</v>
      </c>
    </row>
    <row r="380" spans="1:6" x14ac:dyDescent="0.25">
      <c r="A380">
        <v>2023</v>
      </c>
      <c r="B380" s="6">
        <v>44986</v>
      </c>
      <c r="C380" s="8">
        <v>23359</v>
      </c>
      <c r="D380" s="8" t="s">
        <v>127</v>
      </c>
      <c r="E380" s="7">
        <v>113680</v>
      </c>
      <c r="F380" s="13" t="s">
        <v>176</v>
      </c>
    </row>
    <row r="381" spans="1:6" x14ac:dyDescent="0.25">
      <c r="A381">
        <v>2023</v>
      </c>
      <c r="B381" s="6">
        <v>44986</v>
      </c>
      <c r="C381" s="8">
        <v>23360</v>
      </c>
      <c r="D381" s="8" t="s">
        <v>127</v>
      </c>
      <c r="E381" s="7">
        <v>200000</v>
      </c>
      <c r="F381" s="13" t="s">
        <v>176</v>
      </c>
    </row>
    <row r="382" spans="1:6" x14ac:dyDescent="0.25">
      <c r="A382">
        <v>2023</v>
      </c>
      <c r="B382" s="6">
        <v>44986</v>
      </c>
      <c r="C382" s="8">
        <v>23371</v>
      </c>
      <c r="D382" s="8" t="s">
        <v>127</v>
      </c>
      <c r="E382" s="7">
        <v>122147.65</v>
      </c>
      <c r="F382" s="13" t="s">
        <v>176</v>
      </c>
    </row>
    <row r="383" spans="1:6" x14ac:dyDescent="0.25">
      <c r="A383">
        <v>2023</v>
      </c>
      <c r="B383" s="6">
        <v>44987</v>
      </c>
      <c r="C383" s="8">
        <v>23374</v>
      </c>
      <c r="D383" s="8" t="s">
        <v>14</v>
      </c>
      <c r="E383" s="7">
        <v>3754.3</v>
      </c>
      <c r="F383" s="13" t="s">
        <v>101</v>
      </c>
    </row>
    <row r="384" spans="1:6" x14ac:dyDescent="0.25">
      <c r="A384">
        <v>2023</v>
      </c>
      <c r="B384" s="6">
        <v>44987</v>
      </c>
      <c r="C384" s="8">
        <v>23375</v>
      </c>
      <c r="D384" s="8" t="s">
        <v>14</v>
      </c>
      <c r="E384" s="7">
        <v>1888.58</v>
      </c>
      <c r="F384" s="13" t="s">
        <v>101</v>
      </c>
    </row>
    <row r="385" spans="1:6" x14ac:dyDescent="0.25">
      <c r="A385">
        <v>2023</v>
      </c>
      <c r="B385" s="6">
        <v>44987</v>
      </c>
      <c r="C385" s="8">
        <v>23376</v>
      </c>
      <c r="D385" s="8" t="s">
        <v>14</v>
      </c>
      <c r="E385" s="7">
        <v>8267.49</v>
      </c>
      <c r="F385" s="13" t="s">
        <v>101</v>
      </c>
    </row>
    <row r="386" spans="1:6" x14ac:dyDescent="0.25">
      <c r="A386">
        <v>2023</v>
      </c>
      <c r="B386" s="6">
        <v>44987</v>
      </c>
      <c r="C386" s="8">
        <v>23377</v>
      </c>
      <c r="D386" s="8" t="s">
        <v>69</v>
      </c>
      <c r="E386" s="7">
        <v>3034.89</v>
      </c>
      <c r="F386" s="13" t="s">
        <v>101</v>
      </c>
    </row>
    <row r="387" spans="1:6" x14ac:dyDescent="0.25">
      <c r="A387">
        <v>2023</v>
      </c>
      <c r="B387" s="6">
        <v>44987</v>
      </c>
      <c r="C387" s="8">
        <v>23378</v>
      </c>
      <c r="D387" s="8" t="s">
        <v>69</v>
      </c>
      <c r="E387" s="7">
        <v>3192.39</v>
      </c>
      <c r="F387" s="13" t="s">
        <v>101</v>
      </c>
    </row>
    <row r="388" spans="1:6" x14ac:dyDescent="0.25">
      <c r="A388">
        <v>2023</v>
      </c>
      <c r="B388" s="6">
        <v>44987</v>
      </c>
      <c r="C388" s="8">
        <v>23379</v>
      </c>
      <c r="D388" s="8" t="s">
        <v>69</v>
      </c>
      <c r="E388" s="7">
        <v>2363.08</v>
      </c>
      <c r="F388" s="13" t="s">
        <v>101</v>
      </c>
    </row>
    <row r="389" spans="1:6" x14ac:dyDescent="0.25">
      <c r="A389">
        <v>2023</v>
      </c>
      <c r="B389" s="6">
        <v>44987</v>
      </c>
      <c r="C389" s="8">
        <v>23380</v>
      </c>
      <c r="D389" s="8" t="s">
        <v>69</v>
      </c>
      <c r="E389" s="7">
        <v>2885.83</v>
      </c>
      <c r="F389" s="13" t="s">
        <v>101</v>
      </c>
    </row>
    <row r="390" spans="1:6" x14ac:dyDescent="0.25">
      <c r="A390">
        <v>2023</v>
      </c>
      <c r="B390" s="6">
        <v>44987</v>
      </c>
      <c r="C390" s="8">
        <v>23381</v>
      </c>
      <c r="D390" s="8" t="s">
        <v>70</v>
      </c>
      <c r="E390" s="7">
        <v>5528.6</v>
      </c>
      <c r="F390" s="13" t="s">
        <v>101</v>
      </c>
    </row>
    <row r="391" spans="1:6" x14ac:dyDescent="0.25">
      <c r="A391">
        <v>2023</v>
      </c>
      <c r="B391" s="6">
        <v>44987</v>
      </c>
      <c r="C391" s="8">
        <v>23382</v>
      </c>
      <c r="D391" s="8" t="s">
        <v>71</v>
      </c>
      <c r="E391" s="7">
        <v>1679.68</v>
      </c>
      <c r="F391" s="13" t="s">
        <v>101</v>
      </c>
    </row>
    <row r="392" spans="1:6" x14ac:dyDescent="0.25">
      <c r="A392">
        <v>2023</v>
      </c>
      <c r="B392" s="6">
        <v>44987</v>
      </c>
      <c r="C392" s="8">
        <v>23383</v>
      </c>
      <c r="D392" s="8" t="s">
        <v>71</v>
      </c>
      <c r="E392" s="7">
        <v>439.59</v>
      </c>
      <c r="F392" s="13" t="s">
        <v>101</v>
      </c>
    </row>
    <row r="393" spans="1:6" x14ac:dyDescent="0.25">
      <c r="A393">
        <v>2023</v>
      </c>
      <c r="B393" s="6">
        <v>44987</v>
      </c>
      <c r="C393" s="8">
        <v>23384</v>
      </c>
      <c r="D393" s="8" t="s">
        <v>71</v>
      </c>
      <c r="E393" s="7">
        <v>7981.15</v>
      </c>
      <c r="F393" s="13" t="s">
        <v>101</v>
      </c>
    </row>
    <row r="394" spans="1:6" x14ac:dyDescent="0.25">
      <c r="A394">
        <v>2023</v>
      </c>
      <c r="B394" s="6">
        <v>44987</v>
      </c>
      <c r="C394" s="8">
        <v>23385</v>
      </c>
      <c r="D394" s="8" t="s">
        <v>71</v>
      </c>
      <c r="E394" s="7">
        <v>5459.36</v>
      </c>
      <c r="F394" s="13" t="s">
        <v>101</v>
      </c>
    </row>
    <row r="395" spans="1:6" x14ac:dyDescent="0.25">
      <c r="A395">
        <v>2023</v>
      </c>
      <c r="B395" s="6">
        <v>44987</v>
      </c>
      <c r="C395" s="8">
        <v>23386</v>
      </c>
      <c r="D395" s="8" t="s">
        <v>49</v>
      </c>
      <c r="E395" s="7">
        <v>3430.63</v>
      </c>
      <c r="F395" s="13" t="s">
        <v>101</v>
      </c>
    </row>
    <row r="396" spans="1:6" x14ac:dyDescent="0.25">
      <c r="A396">
        <v>2023</v>
      </c>
      <c r="B396" s="6">
        <v>44987</v>
      </c>
      <c r="C396" s="8">
        <v>23387</v>
      </c>
      <c r="D396" s="8" t="s">
        <v>49</v>
      </c>
      <c r="E396" s="7">
        <v>7412.89</v>
      </c>
      <c r="F396" s="13" t="s">
        <v>101</v>
      </c>
    </row>
    <row r="397" spans="1:6" x14ac:dyDescent="0.25">
      <c r="A397">
        <v>2023</v>
      </c>
      <c r="B397" s="6">
        <v>44987</v>
      </c>
      <c r="C397" s="8">
        <v>23388</v>
      </c>
      <c r="D397" s="8" t="s">
        <v>49</v>
      </c>
      <c r="E397" s="7">
        <v>4246.0600000000004</v>
      </c>
      <c r="F397" s="13" t="s">
        <v>101</v>
      </c>
    </row>
    <row r="398" spans="1:6" x14ac:dyDescent="0.25">
      <c r="A398">
        <v>2023</v>
      </c>
      <c r="B398" s="6">
        <v>44987</v>
      </c>
      <c r="C398" s="8">
        <v>23389</v>
      </c>
      <c r="D398" s="8" t="s">
        <v>49</v>
      </c>
      <c r="E398" s="7">
        <v>2455.02</v>
      </c>
      <c r="F398" s="13" t="s">
        <v>101</v>
      </c>
    </row>
    <row r="399" spans="1:6" x14ac:dyDescent="0.25">
      <c r="A399">
        <v>2023</v>
      </c>
      <c r="B399" s="6">
        <v>44987</v>
      </c>
      <c r="C399" s="8">
        <v>23390</v>
      </c>
      <c r="D399" s="8" t="s">
        <v>49</v>
      </c>
      <c r="E399" s="7">
        <v>5623.18</v>
      </c>
      <c r="F399" s="13" t="s">
        <v>101</v>
      </c>
    </row>
    <row r="400" spans="1:6" x14ac:dyDescent="0.25">
      <c r="A400">
        <v>2023</v>
      </c>
      <c r="B400" s="6">
        <v>44987</v>
      </c>
      <c r="C400" s="8">
        <v>23391</v>
      </c>
      <c r="D400" s="8" t="s">
        <v>49</v>
      </c>
      <c r="E400" s="7">
        <v>5280.75</v>
      </c>
      <c r="F400" s="13" t="s">
        <v>101</v>
      </c>
    </row>
    <row r="401" spans="1:6" x14ac:dyDescent="0.25">
      <c r="A401">
        <v>2023</v>
      </c>
      <c r="B401" s="6">
        <v>44987</v>
      </c>
      <c r="C401" s="8">
        <v>23392</v>
      </c>
      <c r="D401" s="8" t="s">
        <v>49</v>
      </c>
      <c r="E401" s="7">
        <v>3717.07</v>
      </c>
      <c r="F401" s="13" t="s">
        <v>101</v>
      </c>
    </row>
    <row r="402" spans="1:6" x14ac:dyDescent="0.25">
      <c r="A402">
        <v>2023</v>
      </c>
      <c r="B402" s="6">
        <v>44987</v>
      </c>
      <c r="C402" s="8">
        <v>23393</v>
      </c>
      <c r="D402" s="8" t="s">
        <v>49</v>
      </c>
      <c r="E402" s="7">
        <v>1673.63</v>
      </c>
      <c r="F402" s="13" t="s">
        <v>101</v>
      </c>
    </row>
    <row r="403" spans="1:6" x14ac:dyDescent="0.25">
      <c r="A403">
        <v>2023</v>
      </c>
      <c r="B403" s="6">
        <v>44987</v>
      </c>
      <c r="C403" s="8">
        <v>23394</v>
      </c>
      <c r="D403" s="8" t="s">
        <v>35</v>
      </c>
      <c r="E403" s="7">
        <v>7530.58</v>
      </c>
      <c r="F403" s="13" t="s">
        <v>101</v>
      </c>
    </row>
    <row r="404" spans="1:6" x14ac:dyDescent="0.25">
      <c r="A404">
        <v>2023</v>
      </c>
      <c r="B404" s="6">
        <v>44987</v>
      </c>
      <c r="C404" s="8">
        <v>23395</v>
      </c>
      <c r="D404" s="8" t="s">
        <v>35</v>
      </c>
      <c r="E404" s="7">
        <v>5225.04</v>
      </c>
      <c r="F404" s="13" t="s">
        <v>101</v>
      </c>
    </row>
    <row r="405" spans="1:6" x14ac:dyDescent="0.25">
      <c r="A405">
        <v>2023</v>
      </c>
      <c r="B405" s="6">
        <v>44987</v>
      </c>
      <c r="C405" s="8">
        <v>23396</v>
      </c>
      <c r="D405" s="8" t="s">
        <v>35</v>
      </c>
      <c r="E405" s="7">
        <v>6335.92</v>
      </c>
      <c r="F405" s="13" t="s">
        <v>101</v>
      </c>
    </row>
    <row r="406" spans="1:6" x14ac:dyDescent="0.25">
      <c r="A406">
        <v>2023</v>
      </c>
      <c r="B406" s="6">
        <v>44987</v>
      </c>
      <c r="C406" s="8">
        <v>23397</v>
      </c>
      <c r="D406" s="8" t="s">
        <v>60</v>
      </c>
      <c r="E406" s="7">
        <v>4740.87</v>
      </c>
      <c r="F406" s="13" t="s">
        <v>101</v>
      </c>
    </row>
    <row r="407" spans="1:6" x14ac:dyDescent="0.25">
      <c r="A407">
        <v>2023</v>
      </c>
      <c r="B407" s="6">
        <v>44987</v>
      </c>
      <c r="C407" s="8">
        <v>23398</v>
      </c>
      <c r="D407" s="8" t="s">
        <v>20</v>
      </c>
      <c r="E407" s="7">
        <v>56589.22</v>
      </c>
      <c r="F407" s="13" t="s">
        <v>101</v>
      </c>
    </row>
    <row r="408" spans="1:6" x14ac:dyDescent="0.25">
      <c r="A408">
        <v>2023</v>
      </c>
      <c r="B408" s="6">
        <v>44987</v>
      </c>
      <c r="C408" s="8">
        <v>23399</v>
      </c>
      <c r="D408" s="8" t="s">
        <v>20</v>
      </c>
      <c r="E408" s="7">
        <v>3062.74</v>
      </c>
      <c r="F408" s="13" t="s">
        <v>101</v>
      </c>
    </row>
    <row r="409" spans="1:6" x14ac:dyDescent="0.25">
      <c r="A409">
        <v>2023</v>
      </c>
      <c r="B409" s="6">
        <v>44987</v>
      </c>
      <c r="C409" s="8">
        <v>23400</v>
      </c>
      <c r="D409" s="8" t="s">
        <v>20</v>
      </c>
      <c r="E409" s="7">
        <v>17466.400000000001</v>
      </c>
      <c r="F409" s="13" t="s">
        <v>101</v>
      </c>
    </row>
    <row r="410" spans="1:6" x14ac:dyDescent="0.25">
      <c r="A410">
        <v>2023</v>
      </c>
      <c r="B410" s="6">
        <v>44987</v>
      </c>
      <c r="C410" s="8">
        <v>23401</v>
      </c>
      <c r="D410" s="8" t="s">
        <v>20</v>
      </c>
      <c r="E410" s="7">
        <v>22915.67</v>
      </c>
      <c r="F410" s="13" t="s">
        <v>101</v>
      </c>
    </row>
    <row r="411" spans="1:6" x14ac:dyDescent="0.25">
      <c r="A411">
        <v>2023</v>
      </c>
      <c r="B411" s="6">
        <v>44987</v>
      </c>
      <c r="C411" s="8">
        <v>23402</v>
      </c>
      <c r="D411" s="8" t="s">
        <v>20</v>
      </c>
      <c r="E411" s="7">
        <v>5482.8</v>
      </c>
      <c r="F411" s="13" t="s">
        <v>101</v>
      </c>
    </row>
    <row r="412" spans="1:6" x14ac:dyDescent="0.25">
      <c r="A412">
        <v>2023</v>
      </c>
      <c r="B412" s="6">
        <v>44987</v>
      </c>
      <c r="C412" s="8">
        <v>23403</v>
      </c>
      <c r="D412" s="8" t="s">
        <v>20</v>
      </c>
      <c r="E412" s="7">
        <v>3050.07</v>
      </c>
      <c r="F412" s="13" t="s">
        <v>101</v>
      </c>
    </row>
    <row r="413" spans="1:6" x14ac:dyDescent="0.25">
      <c r="A413">
        <v>2023</v>
      </c>
      <c r="B413" s="6">
        <v>44987</v>
      </c>
      <c r="C413" s="8">
        <v>23404</v>
      </c>
      <c r="D413" s="8" t="s">
        <v>20</v>
      </c>
      <c r="E413" s="7">
        <v>17962.240000000002</v>
      </c>
      <c r="F413" s="13" t="s">
        <v>101</v>
      </c>
    </row>
    <row r="414" spans="1:6" x14ac:dyDescent="0.25">
      <c r="A414">
        <v>2023</v>
      </c>
      <c r="B414" s="6">
        <v>44991</v>
      </c>
      <c r="C414" s="8">
        <v>23405</v>
      </c>
      <c r="D414" s="8" t="s">
        <v>127</v>
      </c>
      <c r="E414" s="7">
        <v>206000</v>
      </c>
      <c r="F414" s="13" t="s">
        <v>176</v>
      </c>
    </row>
    <row r="415" spans="1:6" x14ac:dyDescent="0.25">
      <c r="A415">
        <v>2023</v>
      </c>
      <c r="B415" s="6">
        <v>44991</v>
      </c>
      <c r="C415" s="8">
        <v>23406</v>
      </c>
      <c r="D415" s="8" t="s">
        <v>127</v>
      </c>
      <c r="E415" s="7">
        <v>89480</v>
      </c>
      <c r="F415" s="13" t="s">
        <v>176</v>
      </c>
    </row>
    <row r="416" spans="1:6" x14ac:dyDescent="0.25">
      <c r="A416">
        <v>2023</v>
      </c>
      <c r="B416" s="6">
        <v>44991</v>
      </c>
      <c r="C416" s="8">
        <v>23407</v>
      </c>
      <c r="D416" s="8" t="s">
        <v>127</v>
      </c>
      <c r="E416" s="7">
        <v>100000</v>
      </c>
      <c r="F416" s="13" t="s">
        <v>176</v>
      </c>
    </row>
    <row r="417" spans="1:6" x14ac:dyDescent="0.25">
      <c r="A417">
        <v>2023</v>
      </c>
      <c r="B417" s="6">
        <v>44991</v>
      </c>
      <c r="C417" s="8">
        <v>23408</v>
      </c>
      <c r="D417" s="8" t="s">
        <v>127</v>
      </c>
      <c r="E417" s="7">
        <v>93000</v>
      </c>
      <c r="F417" s="13" t="s">
        <v>176</v>
      </c>
    </row>
    <row r="418" spans="1:6" x14ac:dyDescent="0.25">
      <c r="A418">
        <v>2023</v>
      </c>
      <c r="B418" s="6">
        <v>44991</v>
      </c>
      <c r="C418" s="8">
        <v>23409</v>
      </c>
      <c r="D418" s="8" t="s">
        <v>13</v>
      </c>
      <c r="E418" s="7">
        <v>2720</v>
      </c>
      <c r="F418" s="13" t="s">
        <v>107</v>
      </c>
    </row>
    <row r="419" spans="1:6" x14ac:dyDescent="0.25">
      <c r="A419">
        <v>2023</v>
      </c>
      <c r="B419" s="6">
        <v>44992</v>
      </c>
      <c r="C419" s="8">
        <v>23418</v>
      </c>
      <c r="D419" s="8" t="s">
        <v>174</v>
      </c>
      <c r="E419" s="7">
        <v>1735.74</v>
      </c>
      <c r="F419" s="13" t="s">
        <v>209</v>
      </c>
    </row>
    <row r="420" spans="1:6" x14ac:dyDescent="0.25">
      <c r="A420">
        <v>2023</v>
      </c>
      <c r="B420" s="6">
        <v>44993</v>
      </c>
      <c r="C420" s="8">
        <v>23420</v>
      </c>
      <c r="D420" s="8" t="s">
        <v>127</v>
      </c>
      <c r="E420" s="7">
        <v>99917</v>
      </c>
      <c r="F420" s="13" t="s">
        <v>176</v>
      </c>
    </row>
    <row r="421" spans="1:6" x14ac:dyDescent="0.25">
      <c r="A421">
        <v>2023</v>
      </c>
      <c r="B421" s="6">
        <v>44993</v>
      </c>
      <c r="C421" s="8">
        <v>23421</v>
      </c>
      <c r="D421" s="8" t="s">
        <v>127</v>
      </c>
      <c r="E421" s="7">
        <v>198000</v>
      </c>
      <c r="F421" s="13" t="s">
        <v>176</v>
      </c>
    </row>
    <row r="422" spans="1:6" x14ac:dyDescent="0.25">
      <c r="A422">
        <v>2023</v>
      </c>
      <c r="B422" s="6">
        <v>44993</v>
      </c>
      <c r="C422" s="8">
        <v>23422</v>
      </c>
      <c r="D422" s="8" t="s">
        <v>127</v>
      </c>
      <c r="E422" s="7">
        <v>47857</v>
      </c>
      <c r="F422" s="13" t="s">
        <v>176</v>
      </c>
    </row>
    <row r="423" spans="1:6" x14ac:dyDescent="0.25">
      <c r="A423">
        <v>2023</v>
      </c>
      <c r="B423" s="6">
        <v>44993</v>
      </c>
      <c r="C423" s="8">
        <v>23423</v>
      </c>
      <c r="D423" s="8" t="s">
        <v>127</v>
      </c>
      <c r="E423" s="7">
        <v>200000</v>
      </c>
      <c r="F423" s="13" t="s">
        <v>176</v>
      </c>
    </row>
    <row r="424" spans="1:6" x14ac:dyDescent="0.25">
      <c r="A424">
        <v>2023</v>
      </c>
      <c r="B424" s="6">
        <v>44995</v>
      </c>
      <c r="C424" s="8">
        <v>23430</v>
      </c>
      <c r="D424" s="8" t="s">
        <v>170</v>
      </c>
      <c r="E424" s="7">
        <v>89395</v>
      </c>
      <c r="F424" s="13" t="s">
        <v>176</v>
      </c>
    </row>
    <row r="425" spans="1:6" x14ac:dyDescent="0.25">
      <c r="A425">
        <v>2023</v>
      </c>
      <c r="B425" s="6">
        <v>44995</v>
      </c>
      <c r="C425" s="8">
        <v>23431</v>
      </c>
      <c r="D425" s="8" t="s">
        <v>127</v>
      </c>
      <c r="E425" s="7">
        <v>100000</v>
      </c>
      <c r="F425" s="13" t="s">
        <v>176</v>
      </c>
    </row>
    <row r="426" spans="1:6" x14ac:dyDescent="0.25">
      <c r="A426">
        <v>2023</v>
      </c>
      <c r="B426" s="6">
        <v>44995</v>
      </c>
      <c r="C426" s="8">
        <v>23432</v>
      </c>
      <c r="D426" s="8" t="s">
        <v>127</v>
      </c>
      <c r="E426" s="7">
        <v>130000</v>
      </c>
      <c r="F426" s="13" t="s">
        <v>176</v>
      </c>
    </row>
    <row r="427" spans="1:6" x14ac:dyDescent="0.25">
      <c r="A427">
        <v>2023</v>
      </c>
      <c r="B427" s="6">
        <v>44994</v>
      </c>
      <c r="C427" s="8">
        <v>23433</v>
      </c>
      <c r="D427" s="8" t="s">
        <v>33</v>
      </c>
      <c r="E427" s="7">
        <v>316838.94</v>
      </c>
      <c r="F427" s="13" t="s">
        <v>92</v>
      </c>
    </row>
    <row r="428" spans="1:6" x14ac:dyDescent="0.25">
      <c r="A428">
        <v>2023</v>
      </c>
      <c r="B428" s="6">
        <v>44994</v>
      </c>
      <c r="C428" s="8">
        <v>23434</v>
      </c>
      <c r="D428" s="8" t="s">
        <v>48</v>
      </c>
      <c r="E428" s="7">
        <v>253736.1</v>
      </c>
      <c r="F428" s="13" t="s">
        <v>92</v>
      </c>
    </row>
    <row r="429" spans="1:6" x14ac:dyDescent="0.25">
      <c r="A429">
        <v>2023</v>
      </c>
      <c r="B429" s="6">
        <v>44994</v>
      </c>
      <c r="C429" s="8">
        <v>23435</v>
      </c>
      <c r="D429" s="8" t="s">
        <v>14</v>
      </c>
      <c r="E429" s="7">
        <v>156453.4</v>
      </c>
      <c r="F429" s="13" t="s">
        <v>92</v>
      </c>
    </row>
    <row r="430" spans="1:6" x14ac:dyDescent="0.25">
      <c r="A430">
        <v>2023</v>
      </c>
      <c r="B430" s="6">
        <v>44994</v>
      </c>
      <c r="C430" s="8">
        <v>23436</v>
      </c>
      <c r="D430" s="8" t="s">
        <v>34</v>
      </c>
      <c r="E430" s="7">
        <v>80089.320000000007</v>
      </c>
      <c r="F430" s="13" t="s">
        <v>92</v>
      </c>
    </row>
    <row r="431" spans="1:6" x14ac:dyDescent="0.25">
      <c r="A431">
        <v>2023</v>
      </c>
      <c r="B431" s="6">
        <v>44994</v>
      </c>
      <c r="C431" s="8">
        <v>23437</v>
      </c>
      <c r="D431" s="8" t="s">
        <v>34</v>
      </c>
      <c r="E431" s="7">
        <v>368634.79</v>
      </c>
      <c r="F431" s="13" t="s">
        <v>92</v>
      </c>
    </row>
    <row r="432" spans="1:6" x14ac:dyDescent="0.25">
      <c r="A432">
        <v>2023</v>
      </c>
      <c r="B432" s="6">
        <v>44994</v>
      </c>
      <c r="C432" s="8">
        <v>23438</v>
      </c>
      <c r="D432" s="8" t="s">
        <v>199</v>
      </c>
      <c r="E432" s="7">
        <v>156301.35</v>
      </c>
      <c r="F432" s="13" t="s">
        <v>92</v>
      </c>
    </row>
    <row r="433" spans="1:6" x14ac:dyDescent="0.25">
      <c r="A433">
        <v>2023</v>
      </c>
      <c r="B433" s="6">
        <v>44994</v>
      </c>
      <c r="C433" s="8">
        <v>23439</v>
      </c>
      <c r="D433" s="8" t="s">
        <v>49</v>
      </c>
      <c r="E433" s="7">
        <v>114237.75</v>
      </c>
      <c r="F433" s="13" t="s">
        <v>92</v>
      </c>
    </row>
    <row r="434" spans="1:6" x14ac:dyDescent="0.25">
      <c r="A434">
        <v>2023</v>
      </c>
      <c r="B434" s="6">
        <v>44994</v>
      </c>
      <c r="C434" s="8">
        <v>23440</v>
      </c>
      <c r="D434" s="8" t="s">
        <v>35</v>
      </c>
      <c r="E434" s="7">
        <v>166239.26999999999</v>
      </c>
      <c r="F434" s="13" t="s">
        <v>92</v>
      </c>
    </row>
    <row r="435" spans="1:6" x14ac:dyDescent="0.25">
      <c r="A435">
        <v>2023</v>
      </c>
      <c r="B435" s="6">
        <v>44994</v>
      </c>
      <c r="C435" s="8">
        <v>23441</v>
      </c>
      <c r="D435" s="8" t="s">
        <v>35</v>
      </c>
      <c r="E435" s="7">
        <v>408783.66</v>
      </c>
      <c r="F435" s="13" t="s">
        <v>92</v>
      </c>
    </row>
    <row r="436" spans="1:6" x14ac:dyDescent="0.25">
      <c r="A436">
        <v>2023</v>
      </c>
      <c r="B436" s="6">
        <v>44994</v>
      </c>
      <c r="C436" s="8">
        <v>23442</v>
      </c>
      <c r="D436" s="8" t="s">
        <v>60</v>
      </c>
      <c r="E436" s="7">
        <v>411007.09</v>
      </c>
      <c r="F436" s="13" t="s">
        <v>92</v>
      </c>
    </row>
    <row r="437" spans="1:6" x14ac:dyDescent="0.25">
      <c r="A437">
        <v>2023</v>
      </c>
      <c r="B437" s="6">
        <v>44994</v>
      </c>
      <c r="C437" s="8">
        <v>23443</v>
      </c>
      <c r="D437" s="8" t="s">
        <v>61</v>
      </c>
      <c r="E437" s="7">
        <v>176133.14</v>
      </c>
      <c r="F437" s="13" t="s">
        <v>92</v>
      </c>
    </row>
    <row r="438" spans="1:6" x14ac:dyDescent="0.25">
      <c r="A438">
        <v>2023</v>
      </c>
      <c r="B438" s="6">
        <v>44994</v>
      </c>
      <c r="C438" s="8">
        <v>23444</v>
      </c>
      <c r="D438" s="8" t="s">
        <v>50</v>
      </c>
      <c r="E438" s="7">
        <v>444287.72</v>
      </c>
      <c r="F438" s="13" t="s">
        <v>92</v>
      </c>
    </row>
    <row r="439" spans="1:6" x14ac:dyDescent="0.25">
      <c r="A439">
        <v>2023</v>
      </c>
      <c r="B439" s="6">
        <v>44994</v>
      </c>
      <c r="C439" s="8">
        <v>23445</v>
      </c>
      <c r="D439" s="8" t="s">
        <v>36</v>
      </c>
      <c r="E439" s="7">
        <v>149813.73000000001</v>
      </c>
      <c r="F439" s="13" t="s">
        <v>92</v>
      </c>
    </row>
    <row r="440" spans="1:6" x14ac:dyDescent="0.25">
      <c r="A440">
        <v>2023</v>
      </c>
      <c r="B440" s="6">
        <v>44994</v>
      </c>
      <c r="C440" s="8">
        <v>23446</v>
      </c>
      <c r="D440" s="8" t="s">
        <v>51</v>
      </c>
      <c r="E440" s="7">
        <v>129115.04</v>
      </c>
      <c r="F440" s="13" t="s">
        <v>92</v>
      </c>
    </row>
    <row r="441" spans="1:6" x14ac:dyDescent="0.25">
      <c r="A441">
        <v>2023</v>
      </c>
      <c r="B441" s="6">
        <v>44994</v>
      </c>
      <c r="C441" s="8">
        <v>23447</v>
      </c>
      <c r="D441" s="8" t="s">
        <v>37</v>
      </c>
      <c r="E441" s="7">
        <v>476855.02</v>
      </c>
      <c r="F441" s="13" t="s">
        <v>92</v>
      </c>
    </row>
    <row r="442" spans="1:6" x14ac:dyDescent="0.25">
      <c r="A442">
        <v>2023</v>
      </c>
      <c r="B442" s="6">
        <v>44994</v>
      </c>
      <c r="C442" s="8">
        <v>23448</v>
      </c>
      <c r="D442" s="8" t="s">
        <v>16</v>
      </c>
      <c r="E442" s="7">
        <v>838803.85</v>
      </c>
      <c r="F442" s="13" t="s">
        <v>92</v>
      </c>
    </row>
    <row r="443" spans="1:6" x14ac:dyDescent="0.25">
      <c r="A443">
        <v>2023</v>
      </c>
      <c r="B443" s="6">
        <v>44994</v>
      </c>
      <c r="C443" s="8">
        <v>23449</v>
      </c>
      <c r="D443" s="8" t="s">
        <v>16</v>
      </c>
      <c r="E443" s="7">
        <v>54448.959999999999</v>
      </c>
      <c r="F443" s="13" t="s">
        <v>92</v>
      </c>
    </row>
    <row r="444" spans="1:6" x14ac:dyDescent="0.25">
      <c r="A444">
        <v>2023</v>
      </c>
      <c r="B444" s="6">
        <v>44994</v>
      </c>
      <c r="C444" s="8">
        <v>23450</v>
      </c>
      <c r="D444" s="8" t="s">
        <v>16</v>
      </c>
      <c r="E444" s="7">
        <v>212168.2</v>
      </c>
      <c r="F444" s="13" t="s">
        <v>92</v>
      </c>
    </row>
    <row r="445" spans="1:6" x14ac:dyDescent="0.25">
      <c r="A445">
        <v>2023</v>
      </c>
      <c r="B445" s="6">
        <v>44994</v>
      </c>
      <c r="C445" s="8">
        <v>23451</v>
      </c>
      <c r="D445" s="8" t="s">
        <v>23</v>
      </c>
      <c r="E445" s="7">
        <v>165039.73000000001</v>
      </c>
      <c r="F445" s="13" t="s">
        <v>92</v>
      </c>
    </row>
    <row r="446" spans="1:6" x14ac:dyDescent="0.25">
      <c r="A446">
        <v>2023</v>
      </c>
      <c r="B446" s="6">
        <v>44994</v>
      </c>
      <c r="C446" s="8">
        <v>23452</v>
      </c>
      <c r="D446" s="8" t="s">
        <v>23</v>
      </c>
      <c r="E446" s="7">
        <v>34174.78</v>
      </c>
      <c r="F446" s="13" t="s">
        <v>92</v>
      </c>
    </row>
    <row r="447" spans="1:6" x14ac:dyDescent="0.25">
      <c r="A447">
        <v>2023</v>
      </c>
      <c r="B447" s="6">
        <v>44994</v>
      </c>
      <c r="C447" s="8">
        <v>23453</v>
      </c>
      <c r="D447" s="8" t="s">
        <v>23</v>
      </c>
      <c r="E447" s="7">
        <v>140593.22</v>
      </c>
      <c r="F447" s="13" t="s">
        <v>92</v>
      </c>
    </row>
    <row r="448" spans="1:6" x14ac:dyDescent="0.25">
      <c r="A448">
        <v>2023</v>
      </c>
      <c r="B448" s="6">
        <v>44994</v>
      </c>
      <c r="C448" s="8">
        <v>23454</v>
      </c>
      <c r="D448" s="8" t="s">
        <v>62</v>
      </c>
      <c r="E448" s="7">
        <v>230666.16</v>
      </c>
      <c r="F448" s="13" t="s">
        <v>92</v>
      </c>
    </row>
    <row r="449" spans="1:6" x14ac:dyDescent="0.25">
      <c r="A449">
        <v>2023</v>
      </c>
      <c r="B449" s="6">
        <v>44994</v>
      </c>
      <c r="C449" s="8">
        <v>23455</v>
      </c>
      <c r="D449" s="8" t="s">
        <v>63</v>
      </c>
      <c r="E449" s="7">
        <v>148820.81</v>
      </c>
      <c r="F449" s="13" t="s">
        <v>92</v>
      </c>
    </row>
    <row r="450" spans="1:6" x14ac:dyDescent="0.25">
      <c r="A450">
        <v>2023</v>
      </c>
      <c r="B450" s="6">
        <v>44994</v>
      </c>
      <c r="C450" s="8">
        <v>23456</v>
      </c>
      <c r="D450" s="8" t="s">
        <v>38</v>
      </c>
      <c r="E450" s="7">
        <v>195642.11</v>
      </c>
      <c r="F450" s="13" t="s">
        <v>92</v>
      </c>
    </row>
    <row r="451" spans="1:6" x14ac:dyDescent="0.25">
      <c r="A451">
        <v>2023</v>
      </c>
      <c r="B451" s="6">
        <v>44994</v>
      </c>
      <c r="C451" s="8">
        <v>23457</v>
      </c>
      <c r="D451" s="8" t="s">
        <v>17</v>
      </c>
      <c r="E451" s="7">
        <v>173459.64</v>
      </c>
      <c r="F451" s="13" t="s">
        <v>92</v>
      </c>
    </row>
    <row r="452" spans="1:6" x14ac:dyDescent="0.25">
      <c r="A452">
        <v>2023</v>
      </c>
      <c r="B452" s="6">
        <v>44994</v>
      </c>
      <c r="C452" s="8">
        <v>23458</v>
      </c>
      <c r="D452" s="8" t="s">
        <v>39</v>
      </c>
      <c r="E452" s="7">
        <v>452992.66</v>
      </c>
      <c r="F452" s="13" t="s">
        <v>92</v>
      </c>
    </row>
    <row r="453" spans="1:6" x14ac:dyDescent="0.25">
      <c r="A453">
        <v>2023</v>
      </c>
      <c r="B453" s="6">
        <v>44994</v>
      </c>
      <c r="C453" s="8">
        <v>23459</v>
      </c>
      <c r="D453" s="8" t="s">
        <v>24</v>
      </c>
      <c r="E453" s="7">
        <v>336497.21</v>
      </c>
      <c r="F453" s="13" t="s">
        <v>92</v>
      </c>
    </row>
    <row r="454" spans="1:6" x14ac:dyDescent="0.25">
      <c r="A454">
        <v>2023</v>
      </c>
      <c r="B454" s="6">
        <v>44994</v>
      </c>
      <c r="C454" s="8">
        <v>23460</v>
      </c>
      <c r="D454" s="8" t="s">
        <v>24</v>
      </c>
      <c r="E454" s="7">
        <v>143796.54999999999</v>
      </c>
      <c r="F454" s="13" t="s">
        <v>92</v>
      </c>
    </row>
    <row r="455" spans="1:6" x14ac:dyDescent="0.25">
      <c r="A455">
        <v>2023</v>
      </c>
      <c r="B455" s="6">
        <v>44994</v>
      </c>
      <c r="C455" s="8">
        <v>23461</v>
      </c>
      <c r="D455" s="8" t="s">
        <v>18</v>
      </c>
      <c r="E455" s="7">
        <v>68411.490000000005</v>
      </c>
      <c r="F455" s="13" t="s">
        <v>92</v>
      </c>
    </row>
    <row r="456" spans="1:6" x14ac:dyDescent="0.25">
      <c r="A456">
        <v>2023</v>
      </c>
      <c r="B456" s="6">
        <v>44994</v>
      </c>
      <c r="C456" s="8">
        <v>23462</v>
      </c>
      <c r="D456" s="8" t="s">
        <v>19</v>
      </c>
      <c r="E456" s="7">
        <v>192926.01</v>
      </c>
      <c r="F456" s="13" t="s">
        <v>92</v>
      </c>
    </row>
    <row r="457" spans="1:6" x14ac:dyDescent="0.25">
      <c r="A457">
        <v>2023</v>
      </c>
      <c r="B457" s="6">
        <v>44994</v>
      </c>
      <c r="C457" s="8">
        <v>23463</v>
      </c>
      <c r="D457" s="8" t="s">
        <v>142</v>
      </c>
      <c r="E457" s="7">
        <v>274825.15000000002</v>
      </c>
      <c r="F457" s="13" t="s">
        <v>92</v>
      </c>
    </row>
    <row r="458" spans="1:6" x14ac:dyDescent="0.25">
      <c r="A458">
        <v>2023</v>
      </c>
      <c r="B458" s="6">
        <v>44994</v>
      </c>
      <c r="C458" s="8">
        <v>23464</v>
      </c>
      <c r="D458" s="8" t="s">
        <v>25</v>
      </c>
      <c r="E458" s="7">
        <v>298860.77</v>
      </c>
      <c r="F458" s="13" t="s">
        <v>92</v>
      </c>
    </row>
    <row r="459" spans="1:6" x14ac:dyDescent="0.25">
      <c r="A459">
        <v>2023</v>
      </c>
      <c r="B459" s="6">
        <v>44994</v>
      </c>
      <c r="C459" s="8">
        <v>23465</v>
      </c>
      <c r="D459" s="8" t="s">
        <v>40</v>
      </c>
      <c r="E459" s="7">
        <v>114333.39</v>
      </c>
      <c r="F459" s="13" t="s">
        <v>92</v>
      </c>
    </row>
    <row r="460" spans="1:6" x14ac:dyDescent="0.25">
      <c r="A460">
        <v>2023</v>
      </c>
      <c r="B460" s="6">
        <v>44994</v>
      </c>
      <c r="C460" s="8">
        <v>23466</v>
      </c>
      <c r="D460" s="8" t="s">
        <v>54</v>
      </c>
      <c r="E460" s="7">
        <v>214517.3</v>
      </c>
      <c r="F460" s="13" t="s">
        <v>92</v>
      </c>
    </row>
    <row r="461" spans="1:6" x14ac:dyDescent="0.25">
      <c r="A461">
        <v>2023</v>
      </c>
      <c r="B461" s="6">
        <v>44994</v>
      </c>
      <c r="C461" s="8">
        <v>23467</v>
      </c>
      <c r="D461" s="8" t="s">
        <v>64</v>
      </c>
      <c r="E461" s="7">
        <v>125744.26</v>
      </c>
      <c r="F461" s="13" t="s">
        <v>92</v>
      </c>
    </row>
    <row r="462" spans="1:6" x14ac:dyDescent="0.25">
      <c r="A462">
        <v>2023</v>
      </c>
      <c r="B462" s="6">
        <v>44994</v>
      </c>
      <c r="C462" s="8">
        <v>23468</v>
      </c>
      <c r="D462" s="8" t="s">
        <v>26</v>
      </c>
      <c r="E462" s="7">
        <v>108183.07</v>
      </c>
      <c r="F462" s="13" t="s">
        <v>92</v>
      </c>
    </row>
    <row r="463" spans="1:6" x14ac:dyDescent="0.25">
      <c r="A463">
        <v>2023</v>
      </c>
      <c r="B463" s="6">
        <v>44994</v>
      </c>
      <c r="C463" s="8">
        <v>23469</v>
      </c>
      <c r="D463" s="8" t="s">
        <v>41</v>
      </c>
      <c r="E463" s="7">
        <v>254630.8</v>
      </c>
      <c r="F463" s="13" t="s">
        <v>92</v>
      </c>
    </row>
    <row r="464" spans="1:6" x14ac:dyDescent="0.25">
      <c r="A464">
        <v>2023</v>
      </c>
      <c r="B464" s="6">
        <v>44994</v>
      </c>
      <c r="C464" s="8">
        <v>23470</v>
      </c>
      <c r="D464" s="8" t="s">
        <v>129</v>
      </c>
      <c r="E464" s="7">
        <v>370316.1</v>
      </c>
      <c r="F464" s="13" t="s">
        <v>92</v>
      </c>
    </row>
    <row r="465" spans="1:6" x14ac:dyDescent="0.25">
      <c r="A465">
        <v>2023</v>
      </c>
      <c r="B465" s="6">
        <v>44994</v>
      </c>
      <c r="C465" s="8">
        <v>23471</v>
      </c>
      <c r="D465" s="8" t="s">
        <v>65</v>
      </c>
      <c r="E465" s="7">
        <v>140825.22</v>
      </c>
      <c r="F465" s="13" t="s">
        <v>92</v>
      </c>
    </row>
    <row r="466" spans="1:6" x14ac:dyDescent="0.25">
      <c r="A466">
        <v>2023</v>
      </c>
      <c r="B466" s="6">
        <v>44994</v>
      </c>
      <c r="C466" s="8">
        <v>23472</v>
      </c>
      <c r="D466" s="8" t="s">
        <v>27</v>
      </c>
      <c r="E466" s="7">
        <v>42444.65</v>
      </c>
      <c r="F466" s="13" t="s">
        <v>92</v>
      </c>
    </row>
    <row r="467" spans="1:6" x14ac:dyDescent="0.25">
      <c r="A467">
        <v>2023</v>
      </c>
      <c r="B467" s="6">
        <v>44994</v>
      </c>
      <c r="C467" s="8">
        <v>23473</v>
      </c>
      <c r="D467" s="8" t="s">
        <v>27</v>
      </c>
      <c r="E467" s="7">
        <v>269736.49</v>
      </c>
      <c r="F467" s="13" t="s">
        <v>92</v>
      </c>
    </row>
    <row r="468" spans="1:6" x14ac:dyDescent="0.25">
      <c r="A468">
        <v>2023</v>
      </c>
      <c r="B468" s="6">
        <v>44994</v>
      </c>
      <c r="C468" s="8">
        <v>23474</v>
      </c>
      <c r="D468" s="8" t="s">
        <v>27</v>
      </c>
      <c r="E468" s="7">
        <v>404070.65</v>
      </c>
      <c r="F468" s="13" t="s">
        <v>92</v>
      </c>
    </row>
    <row r="469" spans="1:6" x14ac:dyDescent="0.25">
      <c r="A469">
        <v>2023</v>
      </c>
      <c r="B469" s="6">
        <v>44994</v>
      </c>
      <c r="C469" s="8">
        <v>23475</v>
      </c>
      <c r="D469" s="8" t="s">
        <v>28</v>
      </c>
      <c r="E469" s="7">
        <v>331434.08</v>
      </c>
      <c r="F469" s="13" t="s">
        <v>92</v>
      </c>
    </row>
    <row r="470" spans="1:6" x14ac:dyDescent="0.25">
      <c r="A470">
        <v>2023</v>
      </c>
      <c r="B470" s="6">
        <v>44994</v>
      </c>
      <c r="C470" s="8">
        <v>23476</v>
      </c>
      <c r="D470" s="8" t="s">
        <v>20</v>
      </c>
      <c r="E470" s="7">
        <v>391419.3</v>
      </c>
      <c r="F470" s="13" t="s">
        <v>92</v>
      </c>
    </row>
    <row r="471" spans="1:6" x14ac:dyDescent="0.25">
      <c r="A471">
        <v>2023</v>
      </c>
      <c r="B471" s="6">
        <v>44994</v>
      </c>
      <c r="C471" s="8">
        <v>23477</v>
      </c>
      <c r="D471" s="8" t="s">
        <v>20</v>
      </c>
      <c r="E471" s="7">
        <v>77666.320000000007</v>
      </c>
      <c r="F471" s="13" t="s">
        <v>92</v>
      </c>
    </row>
    <row r="472" spans="1:6" x14ac:dyDescent="0.25">
      <c r="A472">
        <v>2023</v>
      </c>
      <c r="B472" s="6">
        <v>44994</v>
      </c>
      <c r="C472" s="8">
        <v>23478</v>
      </c>
      <c r="D472" s="8" t="s">
        <v>20</v>
      </c>
      <c r="E472" s="7">
        <v>52796.62</v>
      </c>
      <c r="F472" s="13" t="s">
        <v>92</v>
      </c>
    </row>
    <row r="473" spans="1:6" x14ac:dyDescent="0.25">
      <c r="A473">
        <v>2023</v>
      </c>
      <c r="B473" s="6">
        <v>44994</v>
      </c>
      <c r="C473" s="8">
        <v>23479</v>
      </c>
      <c r="D473" s="8" t="s">
        <v>55</v>
      </c>
      <c r="E473" s="7">
        <v>137398.82999999999</v>
      </c>
      <c r="F473" s="13" t="s">
        <v>92</v>
      </c>
    </row>
    <row r="474" spans="1:6" x14ac:dyDescent="0.25">
      <c r="A474">
        <v>2023</v>
      </c>
      <c r="B474" s="6">
        <v>44994</v>
      </c>
      <c r="C474" s="8">
        <v>23480</v>
      </c>
      <c r="D474" s="8" t="s">
        <v>21</v>
      </c>
      <c r="E474" s="7">
        <v>180682.78</v>
      </c>
      <c r="F474" s="13" t="s">
        <v>92</v>
      </c>
    </row>
    <row r="475" spans="1:6" x14ac:dyDescent="0.25">
      <c r="A475">
        <v>2023</v>
      </c>
      <c r="B475" s="6">
        <v>44994</v>
      </c>
      <c r="C475" s="8">
        <v>23481</v>
      </c>
      <c r="D475" s="8" t="s">
        <v>29</v>
      </c>
      <c r="E475" s="7">
        <v>124495.49</v>
      </c>
      <c r="F475" s="13" t="s">
        <v>92</v>
      </c>
    </row>
    <row r="476" spans="1:6" x14ac:dyDescent="0.25">
      <c r="A476">
        <v>2023</v>
      </c>
      <c r="B476" s="6">
        <v>44994</v>
      </c>
      <c r="C476" s="8">
        <v>23482</v>
      </c>
      <c r="D476" s="8" t="s">
        <v>22</v>
      </c>
      <c r="E476" s="7">
        <v>247380.48000000001</v>
      </c>
      <c r="F476" s="13" t="s">
        <v>92</v>
      </c>
    </row>
    <row r="477" spans="1:6" x14ac:dyDescent="0.25">
      <c r="A477">
        <v>2023</v>
      </c>
      <c r="B477" s="6">
        <v>44994</v>
      </c>
      <c r="C477" s="8">
        <v>23483</v>
      </c>
      <c r="D477" s="8" t="s">
        <v>213</v>
      </c>
      <c r="E477" s="7">
        <v>120216.72</v>
      </c>
      <c r="F477" s="13" t="s">
        <v>92</v>
      </c>
    </row>
    <row r="478" spans="1:6" x14ac:dyDescent="0.25">
      <c r="A478">
        <v>2023</v>
      </c>
      <c r="B478" s="6">
        <v>44994</v>
      </c>
      <c r="C478" s="8">
        <v>23484</v>
      </c>
      <c r="D478" s="8" t="s">
        <v>166</v>
      </c>
      <c r="E478" s="7">
        <v>713201.92</v>
      </c>
      <c r="F478" s="13" t="s">
        <v>92</v>
      </c>
    </row>
    <row r="479" spans="1:6" x14ac:dyDescent="0.25">
      <c r="A479">
        <v>2023</v>
      </c>
      <c r="B479" s="6">
        <v>44994</v>
      </c>
      <c r="C479" s="8">
        <v>23485</v>
      </c>
      <c r="D479" s="8" t="s">
        <v>43</v>
      </c>
      <c r="E479" s="7">
        <v>62090.400000000001</v>
      </c>
      <c r="F479" s="13" t="s">
        <v>92</v>
      </c>
    </row>
    <row r="480" spans="1:6" x14ac:dyDescent="0.25">
      <c r="A480">
        <v>2023</v>
      </c>
      <c r="B480" s="6">
        <v>44994</v>
      </c>
      <c r="C480" s="8">
        <v>23486</v>
      </c>
      <c r="D480" s="8" t="s">
        <v>43</v>
      </c>
      <c r="E480" s="7">
        <v>306804.5</v>
      </c>
      <c r="F480" s="13" t="s">
        <v>92</v>
      </c>
    </row>
    <row r="481" spans="1:6" x14ac:dyDescent="0.25">
      <c r="A481">
        <v>2023</v>
      </c>
      <c r="B481" s="6">
        <v>44994</v>
      </c>
      <c r="C481" s="8">
        <v>23487</v>
      </c>
      <c r="D481" s="8" t="s">
        <v>73</v>
      </c>
      <c r="E481" s="7">
        <v>409785.43</v>
      </c>
      <c r="F481" s="13" t="s">
        <v>92</v>
      </c>
    </row>
    <row r="482" spans="1:6" x14ac:dyDescent="0.25">
      <c r="A482">
        <v>2023</v>
      </c>
      <c r="B482" s="6">
        <v>44994</v>
      </c>
      <c r="C482" s="8">
        <v>23488</v>
      </c>
      <c r="D482" s="8" t="s">
        <v>44</v>
      </c>
      <c r="E482" s="7">
        <v>16499.509999999998</v>
      </c>
      <c r="F482" s="13" t="s">
        <v>92</v>
      </c>
    </row>
    <row r="483" spans="1:6" x14ac:dyDescent="0.25">
      <c r="A483">
        <v>2023</v>
      </c>
      <c r="B483" s="6">
        <v>44994</v>
      </c>
      <c r="C483" s="8">
        <v>23489</v>
      </c>
      <c r="D483" s="8" t="s">
        <v>45</v>
      </c>
      <c r="E483" s="7">
        <v>344272.95</v>
      </c>
      <c r="F483" s="13" t="s">
        <v>92</v>
      </c>
    </row>
    <row r="484" spans="1:6" x14ac:dyDescent="0.25">
      <c r="A484">
        <v>2023</v>
      </c>
      <c r="B484" s="6">
        <v>44994</v>
      </c>
      <c r="C484" s="8">
        <v>23490</v>
      </c>
      <c r="D484" s="8" t="s">
        <v>47</v>
      </c>
      <c r="E484" s="7">
        <v>185681.64</v>
      </c>
      <c r="F484" s="13" t="s">
        <v>92</v>
      </c>
    </row>
    <row r="485" spans="1:6" x14ac:dyDescent="0.25">
      <c r="A485">
        <v>2023</v>
      </c>
      <c r="B485" s="6">
        <v>44994</v>
      </c>
      <c r="C485" s="8">
        <v>23491</v>
      </c>
      <c r="D485" s="8" t="s">
        <v>32</v>
      </c>
      <c r="E485" s="7">
        <v>680265</v>
      </c>
      <c r="F485" s="13" t="s">
        <v>92</v>
      </c>
    </row>
    <row r="486" spans="1:6" x14ac:dyDescent="0.25">
      <c r="A486">
        <v>2023</v>
      </c>
      <c r="B486" s="6">
        <v>44994</v>
      </c>
      <c r="C486" s="8">
        <v>23492</v>
      </c>
      <c r="D486" s="8" t="s">
        <v>32</v>
      </c>
      <c r="E486" s="7">
        <v>395001.2</v>
      </c>
      <c r="F486" s="13" t="s">
        <v>92</v>
      </c>
    </row>
    <row r="487" spans="1:6" x14ac:dyDescent="0.25">
      <c r="A487">
        <v>2023</v>
      </c>
      <c r="B487" s="6">
        <v>44994</v>
      </c>
      <c r="C487" s="8">
        <v>23493</v>
      </c>
      <c r="D487" s="8" t="s">
        <v>32</v>
      </c>
      <c r="E487" s="7">
        <v>480312.05</v>
      </c>
      <c r="F487" s="13" t="s">
        <v>92</v>
      </c>
    </row>
    <row r="488" spans="1:6" x14ac:dyDescent="0.25">
      <c r="A488">
        <v>2023</v>
      </c>
      <c r="B488" s="6">
        <v>44994</v>
      </c>
      <c r="C488" s="8">
        <v>23494</v>
      </c>
      <c r="D488" s="8" t="s">
        <v>57</v>
      </c>
      <c r="E488" s="7">
        <v>118557.95</v>
      </c>
      <c r="F488" s="13" t="s">
        <v>92</v>
      </c>
    </row>
    <row r="489" spans="1:6" x14ac:dyDescent="0.25">
      <c r="A489">
        <v>2023</v>
      </c>
      <c r="B489" s="6">
        <v>44994</v>
      </c>
      <c r="C489" s="8">
        <v>23495</v>
      </c>
      <c r="D489" s="8" t="s">
        <v>57</v>
      </c>
      <c r="E489" s="7">
        <v>46641.77</v>
      </c>
      <c r="F489" s="13" t="s">
        <v>92</v>
      </c>
    </row>
    <row r="490" spans="1:6" x14ac:dyDescent="0.25">
      <c r="A490">
        <v>2023</v>
      </c>
      <c r="B490" s="6">
        <v>44994</v>
      </c>
      <c r="C490" s="8">
        <v>23496</v>
      </c>
      <c r="D490" s="8" t="s">
        <v>58</v>
      </c>
      <c r="E490" s="7">
        <v>246021.34</v>
      </c>
      <c r="F490" s="13" t="s">
        <v>92</v>
      </c>
    </row>
    <row r="491" spans="1:6" x14ac:dyDescent="0.25">
      <c r="A491">
        <v>2023</v>
      </c>
      <c r="B491" s="6">
        <v>44994</v>
      </c>
      <c r="C491" s="8">
        <v>23497</v>
      </c>
      <c r="D491" s="8" t="s">
        <v>163</v>
      </c>
      <c r="E491" s="7">
        <v>295570.15000000002</v>
      </c>
      <c r="F491" s="13" t="s">
        <v>92</v>
      </c>
    </row>
    <row r="492" spans="1:6" x14ac:dyDescent="0.25">
      <c r="A492">
        <v>2023</v>
      </c>
      <c r="B492" s="6">
        <v>44995</v>
      </c>
      <c r="C492" s="8">
        <v>24501</v>
      </c>
      <c r="D492" s="8"/>
      <c r="E492" s="7">
        <v>22532</v>
      </c>
      <c r="F492" s="13" t="s">
        <v>135</v>
      </c>
    </row>
    <row r="493" spans="1:6" x14ac:dyDescent="0.25">
      <c r="A493">
        <v>2023</v>
      </c>
      <c r="B493" s="6">
        <v>44995</v>
      </c>
      <c r="C493" s="8">
        <v>24502</v>
      </c>
      <c r="D493" s="8"/>
      <c r="E493" s="7">
        <v>41674</v>
      </c>
      <c r="F493" s="13" t="s">
        <v>135</v>
      </c>
    </row>
    <row r="494" spans="1:6" x14ac:dyDescent="0.25">
      <c r="A494">
        <v>2023</v>
      </c>
      <c r="B494" s="6">
        <v>44995</v>
      </c>
      <c r="C494" s="8">
        <v>24503</v>
      </c>
      <c r="D494" s="8" t="s">
        <v>8</v>
      </c>
      <c r="E494" s="7">
        <v>9763.23</v>
      </c>
      <c r="F494" s="13" t="s">
        <v>225</v>
      </c>
    </row>
    <row r="495" spans="1:6" x14ac:dyDescent="0.25">
      <c r="A495">
        <v>2023</v>
      </c>
      <c r="B495" s="6">
        <v>44999</v>
      </c>
      <c r="C495" s="8">
        <v>24508</v>
      </c>
      <c r="D495" s="8"/>
      <c r="E495" s="7">
        <v>3419</v>
      </c>
      <c r="F495" s="13" t="s">
        <v>90</v>
      </c>
    </row>
    <row r="496" spans="1:6" x14ac:dyDescent="0.25">
      <c r="A496">
        <v>2023</v>
      </c>
      <c r="B496" s="6">
        <v>44999</v>
      </c>
      <c r="C496" s="8">
        <v>24509</v>
      </c>
      <c r="D496" s="8"/>
      <c r="E496" s="7">
        <v>5126</v>
      </c>
      <c r="F496" s="13" t="s">
        <v>90</v>
      </c>
    </row>
    <row r="497" spans="1:6" x14ac:dyDescent="0.25">
      <c r="A497">
        <v>2023</v>
      </c>
      <c r="B497" s="6">
        <v>44999</v>
      </c>
      <c r="C497" s="8">
        <v>24510</v>
      </c>
      <c r="D497" s="8"/>
      <c r="E497" s="7">
        <v>900</v>
      </c>
      <c r="F497" s="13" t="s">
        <v>90</v>
      </c>
    </row>
    <row r="498" spans="1:6" x14ac:dyDescent="0.25">
      <c r="A498">
        <v>2023</v>
      </c>
      <c r="B498" s="6">
        <v>44999</v>
      </c>
      <c r="C498" s="8">
        <v>24511</v>
      </c>
      <c r="D498" s="8"/>
      <c r="E498" s="7">
        <v>571.5</v>
      </c>
      <c r="F498" s="13" t="s">
        <v>90</v>
      </c>
    </row>
    <row r="499" spans="1:6" x14ac:dyDescent="0.25">
      <c r="A499">
        <v>2023</v>
      </c>
      <c r="B499" s="6">
        <v>44999</v>
      </c>
      <c r="C499" s="8">
        <v>24512</v>
      </c>
      <c r="D499" s="8"/>
      <c r="E499" s="7">
        <v>379.5</v>
      </c>
      <c r="F499" s="13" t="s">
        <v>90</v>
      </c>
    </row>
    <row r="500" spans="1:6" x14ac:dyDescent="0.25">
      <c r="A500">
        <v>2023</v>
      </c>
      <c r="B500" s="6">
        <v>44999</v>
      </c>
      <c r="C500" s="8">
        <v>24513</v>
      </c>
      <c r="D500" s="8"/>
      <c r="E500" s="7">
        <v>571.5</v>
      </c>
      <c r="F500" s="13" t="s">
        <v>90</v>
      </c>
    </row>
    <row r="501" spans="1:6" x14ac:dyDescent="0.25">
      <c r="A501">
        <v>2023</v>
      </c>
      <c r="B501" s="6">
        <v>44999</v>
      </c>
      <c r="C501" s="8">
        <v>24514</v>
      </c>
      <c r="D501" s="8"/>
      <c r="E501" s="7">
        <v>3988</v>
      </c>
      <c r="F501" s="13" t="s">
        <v>90</v>
      </c>
    </row>
    <row r="502" spans="1:6" x14ac:dyDescent="0.25">
      <c r="A502">
        <v>2023</v>
      </c>
      <c r="B502" s="6">
        <v>44999</v>
      </c>
      <c r="C502" s="8">
        <v>24515</v>
      </c>
      <c r="D502" s="8"/>
      <c r="E502" s="7">
        <v>5126</v>
      </c>
      <c r="F502" s="13" t="s">
        <v>90</v>
      </c>
    </row>
    <row r="503" spans="1:6" x14ac:dyDescent="0.25">
      <c r="A503">
        <v>2023</v>
      </c>
      <c r="B503" s="6">
        <v>44999</v>
      </c>
      <c r="C503" s="8">
        <v>24516</v>
      </c>
      <c r="D503" s="8"/>
      <c r="E503" s="7">
        <v>1350</v>
      </c>
      <c r="F503" s="13" t="s">
        <v>90</v>
      </c>
    </row>
    <row r="504" spans="1:6" x14ac:dyDescent="0.25">
      <c r="A504">
        <v>2023</v>
      </c>
      <c r="B504" s="6">
        <v>44999</v>
      </c>
      <c r="C504" s="8">
        <v>24517</v>
      </c>
      <c r="D504" s="8" t="s">
        <v>127</v>
      </c>
      <c r="E504" s="7">
        <v>50000</v>
      </c>
      <c r="F504" s="13" t="s">
        <v>176</v>
      </c>
    </row>
    <row r="505" spans="1:6" x14ac:dyDescent="0.25">
      <c r="A505">
        <v>2023</v>
      </c>
      <c r="B505" s="6">
        <v>44999</v>
      </c>
      <c r="C505" s="8">
        <v>24518</v>
      </c>
      <c r="D505" s="8" t="s">
        <v>127</v>
      </c>
      <c r="E505" s="7">
        <v>36400</v>
      </c>
      <c r="F505" s="13" t="s">
        <v>176</v>
      </c>
    </row>
    <row r="506" spans="1:6" x14ac:dyDescent="0.25">
      <c r="A506">
        <v>2023</v>
      </c>
      <c r="B506" s="6">
        <v>45000</v>
      </c>
      <c r="C506" s="8">
        <v>24519</v>
      </c>
      <c r="D506" s="8" t="s">
        <v>127</v>
      </c>
      <c r="E506" s="7">
        <v>66300</v>
      </c>
      <c r="F506" s="13" t="s">
        <v>176</v>
      </c>
    </row>
    <row r="507" spans="1:6" x14ac:dyDescent="0.25">
      <c r="A507">
        <v>2023</v>
      </c>
      <c r="B507" s="6">
        <v>45000</v>
      </c>
      <c r="C507" s="8">
        <v>24520</v>
      </c>
      <c r="D507" s="8" t="s">
        <v>127</v>
      </c>
      <c r="E507" s="7">
        <v>131906</v>
      </c>
      <c r="F507" s="13" t="s">
        <v>176</v>
      </c>
    </row>
    <row r="508" spans="1:6" x14ac:dyDescent="0.25">
      <c r="A508">
        <v>2023</v>
      </c>
      <c r="B508" s="6">
        <v>45000</v>
      </c>
      <c r="C508" s="8">
        <v>24521</v>
      </c>
      <c r="D508" s="8" t="s">
        <v>127</v>
      </c>
      <c r="E508" s="7">
        <v>100000</v>
      </c>
      <c r="F508" s="13" t="s">
        <v>176</v>
      </c>
    </row>
    <row r="509" spans="1:6" x14ac:dyDescent="0.25">
      <c r="A509">
        <v>2023</v>
      </c>
      <c r="B509" s="6">
        <v>45000</v>
      </c>
      <c r="C509" s="8">
        <v>24522</v>
      </c>
      <c r="D509" s="8" t="s">
        <v>127</v>
      </c>
      <c r="E509" s="7">
        <v>82000</v>
      </c>
      <c r="F509" s="13" t="s">
        <v>176</v>
      </c>
    </row>
    <row r="510" spans="1:6" x14ac:dyDescent="0.25">
      <c r="A510">
        <v>2023</v>
      </c>
      <c r="B510" s="6">
        <v>45000</v>
      </c>
      <c r="C510" s="8">
        <v>24523</v>
      </c>
      <c r="D510" s="8" t="s">
        <v>127</v>
      </c>
      <c r="E510" s="7">
        <v>60716</v>
      </c>
      <c r="F510" s="13" t="s">
        <v>176</v>
      </c>
    </row>
    <row r="511" spans="1:6" x14ac:dyDescent="0.25">
      <c r="A511">
        <v>2023</v>
      </c>
      <c r="B511" s="6">
        <v>45002</v>
      </c>
      <c r="C511" s="8">
        <v>24524</v>
      </c>
      <c r="D511" s="8" t="s">
        <v>127</v>
      </c>
      <c r="E511" s="7">
        <v>36516</v>
      </c>
      <c r="F511" s="13" t="s">
        <v>176</v>
      </c>
    </row>
    <row r="512" spans="1:6" x14ac:dyDescent="0.25">
      <c r="A512">
        <v>2023</v>
      </c>
      <c r="B512" s="6">
        <v>45002</v>
      </c>
      <c r="C512" s="8">
        <v>24525</v>
      </c>
      <c r="D512" s="8" t="s">
        <v>8</v>
      </c>
      <c r="E512" s="7">
        <v>31974.33</v>
      </c>
      <c r="F512" s="13" t="s">
        <v>93</v>
      </c>
    </row>
    <row r="513" spans="1:6" x14ac:dyDescent="0.25">
      <c r="A513">
        <v>2023</v>
      </c>
      <c r="B513" s="6">
        <v>45005</v>
      </c>
      <c r="C513" s="8">
        <v>24534</v>
      </c>
      <c r="D513" s="8"/>
      <c r="E513" s="7">
        <v>240.38</v>
      </c>
      <c r="F513" s="13" t="s">
        <v>98</v>
      </c>
    </row>
    <row r="514" spans="1:6" x14ac:dyDescent="0.25">
      <c r="A514">
        <v>2023</v>
      </c>
      <c r="B514" s="6">
        <v>45005</v>
      </c>
      <c r="C514" s="8">
        <v>24535</v>
      </c>
      <c r="D514" s="8"/>
      <c r="E514" s="7">
        <v>3124.94</v>
      </c>
      <c r="F514" s="13" t="s">
        <v>98</v>
      </c>
    </row>
    <row r="515" spans="1:6" x14ac:dyDescent="0.25">
      <c r="A515">
        <v>2023</v>
      </c>
      <c r="B515" s="6">
        <v>45005</v>
      </c>
      <c r="C515" s="8">
        <v>24536</v>
      </c>
      <c r="D515" s="8"/>
      <c r="E515" s="7">
        <v>1146.3399999999999</v>
      </c>
      <c r="F515" s="13" t="s">
        <v>98</v>
      </c>
    </row>
    <row r="516" spans="1:6" x14ac:dyDescent="0.25">
      <c r="A516">
        <v>2023</v>
      </c>
      <c r="B516" s="6">
        <v>45005</v>
      </c>
      <c r="C516" s="8">
        <v>24537</v>
      </c>
      <c r="D516" s="8"/>
      <c r="E516" s="7">
        <v>1168.18</v>
      </c>
      <c r="F516" s="13" t="s">
        <v>98</v>
      </c>
    </row>
    <row r="517" spans="1:6" x14ac:dyDescent="0.25">
      <c r="A517">
        <v>2023</v>
      </c>
      <c r="B517" s="6">
        <v>45005</v>
      </c>
      <c r="C517" s="8">
        <v>24538</v>
      </c>
      <c r="D517" s="8"/>
      <c r="E517" s="7">
        <v>1939.21</v>
      </c>
      <c r="F517" s="13" t="s">
        <v>98</v>
      </c>
    </row>
    <row r="518" spans="1:6" x14ac:dyDescent="0.25">
      <c r="A518">
        <v>2023</v>
      </c>
      <c r="B518" s="6">
        <v>45005</v>
      </c>
      <c r="C518" s="8">
        <v>24539</v>
      </c>
      <c r="D518" s="8"/>
      <c r="E518" s="7">
        <v>1939.21</v>
      </c>
      <c r="F518" s="13" t="s">
        <v>98</v>
      </c>
    </row>
    <row r="519" spans="1:6" x14ac:dyDescent="0.25">
      <c r="A519">
        <v>2023</v>
      </c>
      <c r="B519" s="6">
        <v>45005</v>
      </c>
      <c r="C519" s="8">
        <v>24540</v>
      </c>
      <c r="D519" s="8"/>
      <c r="E519" s="7">
        <v>2316.6</v>
      </c>
      <c r="F519" s="13" t="s">
        <v>98</v>
      </c>
    </row>
    <row r="520" spans="1:6" x14ac:dyDescent="0.25">
      <c r="A520">
        <v>2023</v>
      </c>
      <c r="B520" s="6">
        <v>45005</v>
      </c>
      <c r="C520" s="8">
        <v>24541</v>
      </c>
      <c r="D520" s="8"/>
      <c r="E520" s="7">
        <v>3754.76</v>
      </c>
      <c r="F520" s="13" t="s">
        <v>98</v>
      </c>
    </row>
    <row r="521" spans="1:6" x14ac:dyDescent="0.25">
      <c r="A521">
        <v>2023</v>
      </c>
      <c r="B521" s="6">
        <v>45005</v>
      </c>
      <c r="C521" s="8">
        <v>24542</v>
      </c>
      <c r="D521" s="8"/>
      <c r="E521" s="7">
        <v>3707</v>
      </c>
      <c r="F521" s="13" t="s">
        <v>98</v>
      </c>
    </row>
    <row r="522" spans="1:6" x14ac:dyDescent="0.25">
      <c r="A522">
        <v>2023</v>
      </c>
      <c r="B522" s="6">
        <v>45005</v>
      </c>
      <c r="C522" s="8">
        <v>24543</v>
      </c>
      <c r="D522" s="8"/>
      <c r="E522" s="7">
        <v>1124.74</v>
      </c>
      <c r="F522" s="13" t="s">
        <v>98</v>
      </c>
    </row>
    <row r="523" spans="1:6" x14ac:dyDescent="0.25">
      <c r="A523">
        <v>2023</v>
      </c>
      <c r="B523" s="6">
        <v>45005</v>
      </c>
      <c r="C523" s="8">
        <v>24544</v>
      </c>
      <c r="D523" s="8"/>
      <c r="E523" s="7">
        <v>1546.93</v>
      </c>
      <c r="F523" s="13" t="s">
        <v>98</v>
      </c>
    </row>
    <row r="524" spans="1:6" x14ac:dyDescent="0.25">
      <c r="A524">
        <v>2023</v>
      </c>
      <c r="B524" s="6">
        <v>45005</v>
      </c>
      <c r="C524" s="8">
        <v>24545</v>
      </c>
      <c r="D524" s="8"/>
      <c r="E524" s="7">
        <v>8278.92</v>
      </c>
      <c r="F524" s="13" t="s">
        <v>98</v>
      </c>
    </row>
    <row r="525" spans="1:6" x14ac:dyDescent="0.25">
      <c r="A525">
        <v>2023</v>
      </c>
      <c r="B525" s="6">
        <v>45005</v>
      </c>
      <c r="C525" s="8">
        <v>24546</v>
      </c>
      <c r="D525" s="8"/>
      <c r="E525" s="7">
        <v>7213.26</v>
      </c>
      <c r="F525" s="13" t="s">
        <v>98</v>
      </c>
    </row>
    <row r="526" spans="1:6" x14ac:dyDescent="0.25">
      <c r="A526">
        <v>2023</v>
      </c>
      <c r="B526" s="6">
        <v>45005</v>
      </c>
      <c r="C526" s="8">
        <v>24547</v>
      </c>
      <c r="D526" s="8"/>
      <c r="E526" s="7">
        <v>1869.4</v>
      </c>
      <c r="F526" s="13" t="s">
        <v>98</v>
      </c>
    </row>
    <row r="527" spans="1:6" x14ac:dyDescent="0.25">
      <c r="A527">
        <v>2023</v>
      </c>
      <c r="B527" s="6">
        <v>45005</v>
      </c>
      <c r="C527" s="8">
        <v>24548</v>
      </c>
      <c r="D527" s="8"/>
      <c r="E527" s="7">
        <v>1830.24</v>
      </c>
      <c r="F527" s="13" t="s">
        <v>98</v>
      </c>
    </row>
    <row r="528" spans="1:6" x14ac:dyDescent="0.25">
      <c r="A528">
        <v>2023</v>
      </c>
      <c r="B528" s="6">
        <v>45005</v>
      </c>
      <c r="C528" s="8">
        <v>24549</v>
      </c>
      <c r="D528" s="8"/>
      <c r="E528" s="7">
        <v>4029.22</v>
      </c>
      <c r="F528" s="13" t="s">
        <v>98</v>
      </c>
    </row>
    <row r="529" spans="1:6" x14ac:dyDescent="0.25">
      <c r="A529">
        <v>2023</v>
      </c>
      <c r="B529" s="6">
        <v>45005</v>
      </c>
      <c r="C529" s="8">
        <v>24550</v>
      </c>
      <c r="D529" s="8"/>
      <c r="E529" s="7">
        <v>5603.78</v>
      </c>
      <c r="F529" s="13" t="s">
        <v>98</v>
      </c>
    </row>
    <row r="530" spans="1:6" x14ac:dyDescent="0.25">
      <c r="A530">
        <v>2023</v>
      </c>
      <c r="B530" s="6">
        <v>45005</v>
      </c>
      <c r="C530" s="8">
        <v>24551</v>
      </c>
      <c r="D530" s="8"/>
      <c r="E530" s="7">
        <v>5538.46</v>
      </c>
      <c r="F530" s="13" t="s">
        <v>98</v>
      </c>
    </row>
    <row r="531" spans="1:6" x14ac:dyDescent="0.25">
      <c r="A531">
        <v>2023</v>
      </c>
      <c r="B531" s="6">
        <v>45005</v>
      </c>
      <c r="C531" s="8">
        <v>24552</v>
      </c>
      <c r="D531" s="8"/>
      <c r="E531" s="7">
        <v>1866.15</v>
      </c>
      <c r="F531" s="13" t="s">
        <v>98</v>
      </c>
    </row>
    <row r="532" spans="1:6" x14ac:dyDescent="0.25">
      <c r="A532">
        <v>2023</v>
      </c>
      <c r="B532" s="6">
        <v>45005</v>
      </c>
      <c r="C532" s="8">
        <v>24553</v>
      </c>
      <c r="D532" s="8"/>
      <c r="E532" s="7">
        <v>1866.15</v>
      </c>
      <c r="F532" s="13" t="s">
        <v>98</v>
      </c>
    </row>
    <row r="533" spans="1:6" x14ac:dyDescent="0.25">
      <c r="A533">
        <v>2023</v>
      </c>
      <c r="B533" s="6">
        <v>45005</v>
      </c>
      <c r="C533" s="8">
        <v>24554</v>
      </c>
      <c r="D533" s="8"/>
      <c r="E533" s="7">
        <v>4415.09</v>
      </c>
      <c r="F533" s="13" t="s">
        <v>98</v>
      </c>
    </row>
    <row r="534" spans="1:6" x14ac:dyDescent="0.25">
      <c r="A534">
        <v>2023</v>
      </c>
      <c r="B534" s="6">
        <v>45005</v>
      </c>
      <c r="C534" s="8">
        <v>24555</v>
      </c>
      <c r="D534" s="8"/>
      <c r="E534" s="7">
        <v>2003.95</v>
      </c>
      <c r="F534" s="13" t="s">
        <v>98</v>
      </c>
    </row>
    <row r="535" spans="1:6" x14ac:dyDescent="0.25">
      <c r="A535">
        <v>2023</v>
      </c>
      <c r="B535" s="6">
        <v>45005</v>
      </c>
      <c r="C535" s="8">
        <v>24556</v>
      </c>
      <c r="D535" s="8"/>
      <c r="E535" s="7">
        <v>4804.5</v>
      </c>
      <c r="F535" s="13" t="s">
        <v>98</v>
      </c>
    </row>
    <row r="536" spans="1:6" x14ac:dyDescent="0.25">
      <c r="A536">
        <v>2023</v>
      </c>
      <c r="B536" s="6">
        <v>45005</v>
      </c>
      <c r="C536" s="8">
        <v>24557</v>
      </c>
      <c r="D536" s="8"/>
      <c r="E536" s="7">
        <v>865.38</v>
      </c>
      <c r="F536" s="13" t="s">
        <v>98</v>
      </c>
    </row>
    <row r="537" spans="1:6" x14ac:dyDescent="0.25">
      <c r="A537">
        <v>2023</v>
      </c>
      <c r="B537" s="6">
        <v>45005</v>
      </c>
      <c r="C537" s="8">
        <v>24558</v>
      </c>
      <c r="D537" s="8"/>
      <c r="E537" s="7">
        <v>2037.74</v>
      </c>
      <c r="F537" s="13" t="s">
        <v>98</v>
      </c>
    </row>
    <row r="538" spans="1:6" x14ac:dyDescent="0.25">
      <c r="A538">
        <v>2023</v>
      </c>
      <c r="B538" s="6">
        <v>45005</v>
      </c>
      <c r="C538" s="8">
        <v>24559</v>
      </c>
      <c r="D538" s="8"/>
      <c r="E538" s="7">
        <v>960.77</v>
      </c>
      <c r="F538" s="13" t="s">
        <v>98</v>
      </c>
    </row>
    <row r="539" spans="1:6" x14ac:dyDescent="0.25">
      <c r="A539">
        <v>2023</v>
      </c>
      <c r="B539" s="6">
        <v>45005</v>
      </c>
      <c r="C539" s="8">
        <v>24560</v>
      </c>
      <c r="D539" s="8"/>
      <c r="E539" s="7">
        <v>3426.99</v>
      </c>
      <c r="F539" s="13" t="s">
        <v>98</v>
      </c>
    </row>
    <row r="540" spans="1:6" x14ac:dyDescent="0.25">
      <c r="A540">
        <v>2023</v>
      </c>
      <c r="B540" s="6">
        <v>45005</v>
      </c>
      <c r="C540" s="8">
        <v>24561</v>
      </c>
      <c r="D540" s="8"/>
      <c r="E540" s="7">
        <v>4000</v>
      </c>
      <c r="F540" s="13" t="s">
        <v>98</v>
      </c>
    </row>
    <row r="541" spans="1:6" x14ac:dyDescent="0.25">
      <c r="A541">
        <v>2023</v>
      </c>
      <c r="B541" s="6">
        <v>45005</v>
      </c>
      <c r="C541" s="8">
        <v>24562</v>
      </c>
      <c r="D541" s="8"/>
      <c r="E541" s="7">
        <v>4108.26</v>
      </c>
      <c r="F541" s="13" t="s">
        <v>98</v>
      </c>
    </row>
    <row r="542" spans="1:6" x14ac:dyDescent="0.25">
      <c r="A542">
        <v>2023</v>
      </c>
      <c r="B542" s="6">
        <v>45005</v>
      </c>
      <c r="C542" s="8">
        <v>24563</v>
      </c>
      <c r="D542" s="8"/>
      <c r="E542" s="7">
        <v>2093.13</v>
      </c>
      <c r="F542" s="13" t="s">
        <v>98</v>
      </c>
    </row>
    <row r="543" spans="1:6" x14ac:dyDescent="0.25">
      <c r="A543">
        <v>2023</v>
      </c>
      <c r="B543" s="6">
        <v>45005</v>
      </c>
      <c r="C543" s="8">
        <v>24564</v>
      </c>
      <c r="D543" s="8"/>
      <c r="E543" s="7">
        <v>2923.08</v>
      </c>
      <c r="F543" s="13" t="s">
        <v>98</v>
      </c>
    </row>
    <row r="544" spans="1:6" x14ac:dyDescent="0.25">
      <c r="A544">
        <v>2023</v>
      </c>
      <c r="B544" s="6">
        <v>45005</v>
      </c>
      <c r="C544" s="8">
        <v>24565</v>
      </c>
      <c r="D544" s="8"/>
      <c r="E544" s="7">
        <v>6273.76</v>
      </c>
      <c r="F544" s="13" t="s">
        <v>98</v>
      </c>
    </row>
    <row r="545" spans="1:6" x14ac:dyDescent="0.25">
      <c r="A545">
        <v>2023</v>
      </c>
      <c r="B545" s="6">
        <v>45005</v>
      </c>
      <c r="C545" s="8">
        <v>24566</v>
      </c>
      <c r="D545" s="8"/>
      <c r="E545" s="7">
        <v>9000</v>
      </c>
      <c r="F545" s="13" t="s">
        <v>98</v>
      </c>
    </row>
    <row r="546" spans="1:6" x14ac:dyDescent="0.25">
      <c r="A546">
        <v>2023</v>
      </c>
      <c r="B546" s="6">
        <v>45005</v>
      </c>
      <c r="C546" s="8">
        <v>24567</v>
      </c>
      <c r="D546" s="8"/>
      <c r="E546" s="7">
        <v>1713.14</v>
      </c>
      <c r="F546" s="13" t="s">
        <v>98</v>
      </c>
    </row>
    <row r="547" spans="1:6" x14ac:dyDescent="0.25">
      <c r="A547">
        <v>2023</v>
      </c>
      <c r="B547" s="6">
        <v>45005</v>
      </c>
      <c r="C547" s="8">
        <v>24568</v>
      </c>
      <c r="D547" s="8"/>
      <c r="E547" s="7">
        <v>3060.75</v>
      </c>
      <c r="F547" s="13" t="s">
        <v>98</v>
      </c>
    </row>
    <row r="548" spans="1:6" x14ac:dyDescent="0.25">
      <c r="A548">
        <v>2023</v>
      </c>
      <c r="B548" s="6">
        <v>45005</v>
      </c>
      <c r="C548" s="8">
        <v>24569</v>
      </c>
      <c r="D548" s="8"/>
      <c r="E548" s="7">
        <v>8307.69</v>
      </c>
      <c r="F548" s="13" t="s">
        <v>98</v>
      </c>
    </row>
    <row r="549" spans="1:6" x14ac:dyDescent="0.25">
      <c r="A549">
        <v>2023</v>
      </c>
      <c r="B549" s="6">
        <v>45005</v>
      </c>
      <c r="C549" s="8">
        <v>24570</v>
      </c>
      <c r="D549" s="8"/>
      <c r="E549" s="7">
        <v>992.97</v>
      </c>
      <c r="F549" s="13" t="s">
        <v>98</v>
      </c>
    </row>
    <row r="550" spans="1:6" x14ac:dyDescent="0.25">
      <c r="A550">
        <v>2023</v>
      </c>
      <c r="B550" s="6">
        <v>45005</v>
      </c>
      <c r="C550" s="8">
        <v>24571</v>
      </c>
      <c r="D550" s="8"/>
      <c r="E550" s="7">
        <v>4010.13</v>
      </c>
      <c r="F550" s="13" t="s">
        <v>98</v>
      </c>
    </row>
    <row r="551" spans="1:6" x14ac:dyDescent="0.25">
      <c r="A551">
        <v>2023</v>
      </c>
      <c r="B551" s="6">
        <v>45005</v>
      </c>
      <c r="C551" s="8">
        <v>24572</v>
      </c>
      <c r="D551" s="8"/>
      <c r="E551" s="7">
        <v>6952.4</v>
      </c>
      <c r="F551" s="13" t="s">
        <v>98</v>
      </c>
    </row>
    <row r="552" spans="1:6" x14ac:dyDescent="0.25">
      <c r="A552">
        <v>2023</v>
      </c>
      <c r="B552" s="6">
        <v>45005</v>
      </c>
      <c r="C552" s="8">
        <v>24573</v>
      </c>
      <c r="D552" s="8"/>
      <c r="E552" s="7">
        <v>4500</v>
      </c>
      <c r="F552" s="13" t="s">
        <v>98</v>
      </c>
    </row>
    <row r="553" spans="1:6" x14ac:dyDescent="0.25">
      <c r="A553">
        <v>2023</v>
      </c>
      <c r="B553" s="6">
        <v>45005</v>
      </c>
      <c r="C553" s="8">
        <v>24574</v>
      </c>
      <c r="D553" s="8"/>
      <c r="E553" s="7">
        <v>2538.61</v>
      </c>
      <c r="F553" s="13" t="s">
        <v>98</v>
      </c>
    </row>
    <row r="554" spans="1:6" x14ac:dyDescent="0.25">
      <c r="A554">
        <v>2023</v>
      </c>
      <c r="B554" s="6">
        <v>45005</v>
      </c>
      <c r="C554" s="8">
        <v>24575</v>
      </c>
      <c r="D554" s="8"/>
      <c r="E554" s="7">
        <v>4785</v>
      </c>
      <c r="F554" s="13" t="s">
        <v>98</v>
      </c>
    </row>
    <row r="555" spans="1:6" x14ac:dyDescent="0.25">
      <c r="A555">
        <v>2023</v>
      </c>
      <c r="B555" s="6">
        <v>45005</v>
      </c>
      <c r="C555" s="8">
        <v>24576</v>
      </c>
      <c r="D555" s="8"/>
      <c r="E555" s="7">
        <v>2208.88</v>
      </c>
      <c r="F555" s="13" t="s">
        <v>98</v>
      </c>
    </row>
    <row r="556" spans="1:6" x14ac:dyDescent="0.25">
      <c r="A556">
        <v>2023</v>
      </c>
      <c r="B556" s="6">
        <v>45005</v>
      </c>
      <c r="C556" s="8">
        <v>24577</v>
      </c>
      <c r="D556" s="8"/>
      <c r="E556" s="7">
        <v>7457.84</v>
      </c>
      <c r="F556" s="13" t="s">
        <v>98</v>
      </c>
    </row>
    <row r="557" spans="1:6" x14ac:dyDescent="0.25">
      <c r="A557">
        <v>2023</v>
      </c>
      <c r="B557" s="6">
        <v>45005</v>
      </c>
      <c r="C557" s="8">
        <v>24578</v>
      </c>
      <c r="D557" s="8"/>
      <c r="E557" s="7">
        <v>7115.68</v>
      </c>
      <c r="F557" s="13" t="s">
        <v>98</v>
      </c>
    </row>
    <row r="558" spans="1:6" x14ac:dyDescent="0.25">
      <c r="A558">
        <v>2023</v>
      </c>
      <c r="B558" s="6">
        <v>45005</v>
      </c>
      <c r="C558" s="8">
        <v>24579</v>
      </c>
      <c r="D558" s="8"/>
      <c r="E558" s="7">
        <v>3828.72</v>
      </c>
      <c r="F558" s="13" t="s">
        <v>98</v>
      </c>
    </row>
    <row r="559" spans="1:6" x14ac:dyDescent="0.25">
      <c r="A559">
        <v>2023</v>
      </c>
      <c r="B559" s="6">
        <v>45005</v>
      </c>
      <c r="C559" s="8">
        <v>24580</v>
      </c>
      <c r="D559" s="8"/>
      <c r="E559" s="7">
        <v>2076.92</v>
      </c>
      <c r="F559" s="13" t="s">
        <v>98</v>
      </c>
    </row>
    <row r="560" spans="1:6" x14ac:dyDescent="0.25">
      <c r="A560">
        <v>2023</v>
      </c>
      <c r="B560" s="6">
        <v>45005</v>
      </c>
      <c r="C560" s="8">
        <v>24581</v>
      </c>
      <c r="D560" s="8"/>
      <c r="E560" s="7">
        <v>2788.5</v>
      </c>
      <c r="F560" s="13" t="s">
        <v>98</v>
      </c>
    </row>
    <row r="561" spans="1:6" x14ac:dyDescent="0.25">
      <c r="A561">
        <v>2023</v>
      </c>
      <c r="B561" s="6">
        <v>45005</v>
      </c>
      <c r="C561" s="8">
        <v>24582</v>
      </c>
      <c r="D561" s="8"/>
      <c r="E561" s="7">
        <v>2841.28</v>
      </c>
      <c r="F561" s="13" t="s">
        <v>98</v>
      </c>
    </row>
    <row r="562" spans="1:6" x14ac:dyDescent="0.25">
      <c r="A562">
        <v>2023</v>
      </c>
      <c r="B562" s="6">
        <v>45005</v>
      </c>
      <c r="C562" s="8">
        <v>24583</v>
      </c>
      <c r="D562" s="8"/>
      <c r="E562" s="7">
        <v>9000</v>
      </c>
      <c r="F562" s="13" t="s">
        <v>98</v>
      </c>
    </row>
    <row r="563" spans="1:6" x14ac:dyDescent="0.25">
      <c r="A563">
        <v>2023</v>
      </c>
      <c r="B563" s="6">
        <v>45005</v>
      </c>
      <c r="C563" s="8">
        <v>24584</v>
      </c>
      <c r="D563" s="8"/>
      <c r="E563" s="7">
        <v>6403.85</v>
      </c>
      <c r="F563" s="13" t="s">
        <v>98</v>
      </c>
    </row>
    <row r="564" spans="1:6" x14ac:dyDescent="0.25">
      <c r="A564">
        <v>2023</v>
      </c>
      <c r="B564" s="6">
        <v>45005</v>
      </c>
      <c r="C564" s="8">
        <v>24585</v>
      </c>
      <c r="D564" s="8"/>
      <c r="E564" s="7">
        <v>7333.04</v>
      </c>
      <c r="F564" s="13" t="s">
        <v>98</v>
      </c>
    </row>
    <row r="565" spans="1:6" x14ac:dyDescent="0.25">
      <c r="A565">
        <v>2023</v>
      </c>
      <c r="B565" s="6">
        <v>45005</v>
      </c>
      <c r="C565" s="8">
        <v>24586</v>
      </c>
      <c r="D565" s="8"/>
      <c r="E565" s="7">
        <v>6941.44</v>
      </c>
      <c r="F565" s="13" t="s">
        <v>98</v>
      </c>
    </row>
    <row r="566" spans="1:6" x14ac:dyDescent="0.25">
      <c r="A566">
        <v>2023</v>
      </c>
      <c r="B566" s="6">
        <v>45005</v>
      </c>
      <c r="C566" s="8">
        <v>24587</v>
      </c>
      <c r="D566" s="8"/>
      <c r="E566" s="7">
        <v>8222.36</v>
      </c>
      <c r="F566" s="13" t="s">
        <v>98</v>
      </c>
    </row>
    <row r="567" spans="1:6" x14ac:dyDescent="0.25">
      <c r="A567">
        <v>2023</v>
      </c>
      <c r="B567" s="6">
        <v>45005</v>
      </c>
      <c r="C567" s="8">
        <v>24588</v>
      </c>
      <c r="D567" s="8"/>
      <c r="E567" s="7">
        <v>3389.62</v>
      </c>
      <c r="F567" s="13" t="s">
        <v>98</v>
      </c>
    </row>
    <row r="568" spans="1:6" x14ac:dyDescent="0.25">
      <c r="A568">
        <v>2023</v>
      </c>
      <c r="B568" s="6">
        <v>45005</v>
      </c>
      <c r="C568" s="8">
        <v>24589</v>
      </c>
      <c r="D568" s="8"/>
      <c r="E568" s="7">
        <v>1557.69</v>
      </c>
      <c r="F568" s="13" t="s">
        <v>98</v>
      </c>
    </row>
    <row r="569" spans="1:6" x14ac:dyDescent="0.25">
      <c r="A569">
        <v>2023</v>
      </c>
      <c r="B569" s="6">
        <v>45005</v>
      </c>
      <c r="C569" s="8">
        <v>24590</v>
      </c>
      <c r="D569" s="8"/>
      <c r="E569" s="7">
        <v>4446.09</v>
      </c>
      <c r="F569" s="13" t="s">
        <v>98</v>
      </c>
    </row>
    <row r="570" spans="1:6" x14ac:dyDescent="0.25">
      <c r="A570">
        <v>2023</v>
      </c>
      <c r="B570" s="6">
        <v>45005</v>
      </c>
      <c r="C570" s="8">
        <v>24591</v>
      </c>
      <c r="D570" s="8"/>
      <c r="E570" s="7">
        <v>1524.06</v>
      </c>
      <c r="F570" s="13" t="s">
        <v>98</v>
      </c>
    </row>
    <row r="571" spans="1:6" x14ac:dyDescent="0.25">
      <c r="A571">
        <v>2023</v>
      </c>
      <c r="B571" s="6">
        <v>45005</v>
      </c>
      <c r="C571" s="8">
        <v>24592</v>
      </c>
      <c r="D571" s="8"/>
      <c r="E571" s="7">
        <v>4402.84</v>
      </c>
      <c r="F571" s="13" t="s">
        <v>98</v>
      </c>
    </row>
    <row r="572" spans="1:6" x14ac:dyDescent="0.25">
      <c r="A572">
        <v>2023</v>
      </c>
      <c r="B572" s="6">
        <v>45005</v>
      </c>
      <c r="C572" s="8">
        <v>24593</v>
      </c>
      <c r="D572" s="8"/>
      <c r="E572" s="7">
        <v>3318.92</v>
      </c>
      <c r="F572" s="13" t="s">
        <v>98</v>
      </c>
    </row>
    <row r="573" spans="1:6" x14ac:dyDescent="0.25">
      <c r="A573">
        <v>2023</v>
      </c>
      <c r="B573" s="6">
        <v>45005</v>
      </c>
      <c r="C573" s="8">
        <v>24594</v>
      </c>
      <c r="D573" s="8"/>
      <c r="E573" s="7">
        <v>2163.46</v>
      </c>
      <c r="F573" s="13" t="s">
        <v>98</v>
      </c>
    </row>
    <row r="574" spans="1:6" x14ac:dyDescent="0.25">
      <c r="A574">
        <v>2023</v>
      </c>
      <c r="B574" s="6">
        <v>45005</v>
      </c>
      <c r="C574" s="8">
        <v>24595</v>
      </c>
      <c r="D574" s="8"/>
      <c r="E574" s="7">
        <v>1337.76</v>
      </c>
      <c r="F574" s="13" t="s">
        <v>98</v>
      </c>
    </row>
    <row r="575" spans="1:6" x14ac:dyDescent="0.25">
      <c r="A575">
        <v>2023</v>
      </c>
      <c r="B575" s="6">
        <v>45005</v>
      </c>
      <c r="C575" s="8">
        <v>24596</v>
      </c>
      <c r="D575" s="8"/>
      <c r="E575" s="7">
        <v>3141.12</v>
      </c>
      <c r="F575" s="13" t="s">
        <v>98</v>
      </c>
    </row>
    <row r="576" spans="1:6" x14ac:dyDescent="0.25">
      <c r="A576">
        <v>2023</v>
      </c>
      <c r="B576" s="6">
        <v>45005</v>
      </c>
      <c r="C576" s="8">
        <v>24597</v>
      </c>
      <c r="D576" s="8"/>
      <c r="E576" s="7">
        <v>4500</v>
      </c>
      <c r="F576" s="13" t="s">
        <v>98</v>
      </c>
    </row>
    <row r="577" spans="1:6" x14ac:dyDescent="0.25">
      <c r="A577">
        <v>2023</v>
      </c>
      <c r="B577" s="6">
        <v>45005</v>
      </c>
      <c r="C577" s="8">
        <v>24598</v>
      </c>
      <c r="D577" s="8"/>
      <c r="E577" s="7">
        <v>3828.72</v>
      </c>
      <c r="F577" s="13" t="s">
        <v>98</v>
      </c>
    </row>
    <row r="578" spans="1:6" x14ac:dyDescent="0.25">
      <c r="A578">
        <v>2023</v>
      </c>
      <c r="B578" s="6">
        <v>45005</v>
      </c>
      <c r="C578" s="8">
        <v>24599</v>
      </c>
      <c r="D578" s="8"/>
      <c r="E578" s="7">
        <v>4902.3500000000004</v>
      </c>
      <c r="F578" s="13" t="s">
        <v>98</v>
      </c>
    </row>
    <row r="579" spans="1:6" x14ac:dyDescent="0.25">
      <c r="A579">
        <v>2023</v>
      </c>
      <c r="B579" s="6">
        <v>45005</v>
      </c>
      <c r="C579" s="8">
        <v>24600</v>
      </c>
      <c r="D579" s="8"/>
      <c r="E579" s="7">
        <v>230.77</v>
      </c>
      <c r="F579" s="13" t="s">
        <v>98</v>
      </c>
    </row>
    <row r="580" spans="1:6" x14ac:dyDescent="0.25">
      <c r="A580">
        <v>2023</v>
      </c>
      <c r="B580" s="6">
        <v>45005</v>
      </c>
      <c r="C580" s="8">
        <v>24601</v>
      </c>
      <c r="D580" s="8"/>
      <c r="E580" s="7">
        <v>5185.92</v>
      </c>
      <c r="F580" s="13" t="s">
        <v>98</v>
      </c>
    </row>
    <row r="581" spans="1:6" x14ac:dyDescent="0.25">
      <c r="A581">
        <v>2023</v>
      </c>
      <c r="B581" s="6">
        <v>45005</v>
      </c>
      <c r="C581" s="8">
        <v>24602</v>
      </c>
      <c r="D581" s="8"/>
      <c r="E581" s="7">
        <v>2882.31</v>
      </c>
      <c r="F581" s="13" t="s">
        <v>98</v>
      </c>
    </row>
    <row r="582" spans="1:6" x14ac:dyDescent="0.25">
      <c r="A582">
        <v>2023</v>
      </c>
      <c r="B582" s="6">
        <v>45005</v>
      </c>
      <c r="C582" s="8">
        <v>24603</v>
      </c>
      <c r="D582" s="8"/>
      <c r="E582" s="7">
        <v>3807.69</v>
      </c>
      <c r="F582" s="13" t="s">
        <v>98</v>
      </c>
    </row>
    <row r="583" spans="1:6" x14ac:dyDescent="0.25">
      <c r="A583">
        <v>2023</v>
      </c>
      <c r="B583" s="6">
        <v>45005</v>
      </c>
      <c r="C583" s="8">
        <v>24604</v>
      </c>
      <c r="D583" s="8"/>
      <c r="E583" s="7">
        <v>2512.7800000000002</v>
      </c>
      <c r="F583" s="13" t="s">
        <v>98</v>
      </c>
    </row>
    <row r="584" spans="1:6" x14ac:dyDescent="0.25">
      <c r="A584">
        <v>2023</v>
      </c>
      <c r="B584" s="6">
        <v>45005</v>
      </c>
      <c r="C584" s="8">
        <v>24605</v>
      </c>
      <c r="D584" s="8"/>
      <c r="E584" s="7">
        <v>865.38</v>
      </c>
      <c r="F584" s="13" t="s">
        <v>98</v>
      </c>
    </row>
    <row r="585" spans="1:6" x14ac:dyDescent="0.25">
      <c r="A585">
        <v>2023</v>
      </c>
      <c r="B585" s="6">
        <v>45005</v>
      </c>
      <c r="C585" s="8">
        <v>24606</v>
      </c>
      <c r="D585" s="8"/>
      <c r="E585" s="7">
        <v>492.24</v>
      </c>
      <c r="F585" s="13" t="s">
        <v>98</v>
      </c>
    </row>
    <row r="586" spans="1:6" x14ac:dyDescent="0.25">
      <c r="A586">
        <v>2023</v>
      </c>
      <c r="B586" s="6">
        <v>45005</v>
      </c>
      <c r="C586" s="8">
        <v>24607</v>
      </c>
      <c r="D586" s="8"/>
      <c r="E586" s="7">
        <v>4170.66</v>
      </c>
      <c r="F586" s="13" t="s">
        <v>98</v>
      </c>
    </row>
    <row r="587" spans="1:6" x14ac:dyDescent="0.25">
      <c r="A587">
        <v>2023</v>
      </c>
      <c r="B587" s="6">
        <v>45005</v>
      </c>
      <c r="C587" s="8">
        <v>24608</v>
      </c>
      <c r="D587" s="8"/>
      <c r="E587" s="7">
        <v>802.05</v>
      </c>
      <c r="F587" s="13" t="s">
        <v>98</v>
      </c>
    </row>
    <row r="588" spans="1:6" x14ac:dyDescent="0.25">
      <c r="A588">
        <v>2023</v>
      </c>
      <c r="B588" s="6">
        <v>45005</v>
      </c>
      <c r="C588" s="8">
        <v>24609</v>
      </c>
      <c r="D588" s="8"/>
      <c r="E588" s="7">
        <v>4092.92</v>
      </c>
      <c r="F588" s="13" t="s">
        <v>98</v>
      </c>
    </row>
    <row r="589" spans="1:6" x14ac:dyDescent="0.25">
      <c r="A589">
        <v>2023</v>
      </c>
      <c r="B589" s="6">
        <v>45005</v>
      </c>
      <c r="C589" s="8">
        <v>24610</v>
      </c>
      <c r="D589" s="8"/>
      <c r="E589" s="7">
        <v>1222.3</v>
      </c>
      <c r="F589" s="13" t="s">
        <v>98</v>
      </c>
    </row>
    <row r="590" spans="1:6" x14ac:dyDescent="0.25">
      <c r="A590">
        <v>2023</v>
      </c>
      <c r="B590" s="6">
        <v>45005</v>
      </c>
      <c r="C590" s="8">
        <v>24611</v>
      </c>
      <c r="D590" s="8"/>
      <c r="E590" s="7">
        <v>3923.08</v>
      </c>
      <c r="F590" s="13" t="s">
        <v>98</v>
      </c>
    </row>
    <row r="591" spans="1:6" x14ac:dyDescent="0.25">
      <c r="A591">
        <v>2023</v>
      </c>
      <c r="B591" s="6">
        <v>45005</v>
      </c>
      <c r="C591" s="8">
        <v>24612</v>
      </c>
      <c r="D591" s="8"/>
      <c r="E591" s="7">
        <v>3536.25</v>
      </c>
      <c r="F591" s="13" t="s">
        <v>98</v>
      </c>
    </row>
    <row r="592" spans="1:6" x14ac:dyDescent="0.25">
      <c r="A592">
        <v>2023</v>
      </c>
      <c r="B592" s="6">
        <v>45005</v>
      </c>
      <c r="C592" s="8">
        <v>24613</v>
      </c>
      <c r="D592" s="8"/>
      <c r="E592" s="7">
        <v>2217.16</v>
      </c>
      <c r="F592" s="13" t="s">
        <v>98</v>
      </c>
    </row>
    <row r="593" spans="1:6" x14ac:dyDescent="0.25">
      <c r="A593">
        <v>2023</v>
      </c>
      <c r="B593" s="6">
        <v>45005</v>
      </c>
      <c r="C593" s="8">
        <v>24614</v>
      </c>
      <c r="D593" s="8"/>
      <c r="E593" s="7">
        <v>1625.92</v>
      </c>
      <c r="F593" s="13" t="s">
        <v>98</v>
      </c>
    </row>
    <row r="594" spans="1:6" x14ac:dyDescent="0.25">
      <c r="A594">
        <v>2023</v>
      </c>
      <c r="B594" s="6">
        <v>45005</v>
      </c>
      <c r="C594" s="8">
        <v>24615</v>
      </c>
      <c r="D594" s="8"/>
      <c r="E594" s="7">
        <v>3828.72</v>
      </c>
      <c r="F594" s="13" t="s">
        <v>98</v>
      </c>
    </row>
    <row r="595" spans="1:6" x14ac:dyDescent="0.25">
      <c r="A595">
        <v>2023</v>
      </c>
      <c r="B595" s="6">
        <v>45005</v>
      </c>
      <c r="C595" s="8">
        <v>24616</v>
      </c>
      <c r="D595" s="8"/>
      <c r="E595" s="7">
        <v>2307.69</v>
      </c>
      <c r="F595" s="13" t="s">
        <v>98</v>
      </c>
    </row>
    <row r="596" spans="1:6" x14ac:dyDescent="0.25">
      <c r="A596">
        <v>2023</v>
      </c>
      <c r="B596" s="6">
        <v>45005</v>
      </c>
      <c r="C596" s="8">
        <v>24617</v>
      </c>
      <c r="D596" s="8"/>
      <c r="E596" s="7">
        <v>5079.03</v>
      </c>
      <c r="F596" s="13" t="s">
        <v>98</v>
      </c>
    </row>
    <row r="597" spans="1:6" x14ac:dyDescent="0.25">
      <c r="A597">
        <v>2023</v>
      </c>
      <c r="B597" s="6">
        <v>45005</v>
      </c>
      <c r="C597" s="8">
        <v>24618</v>
      </c>
      <c r="D597" s="8"/>
      <c r="E597" s="7">
        <v>1701.44</v>
      </c>
      <c r="F597" s="13" t="s">
        <v>98</v>
      </c>
    </row>
    <row r="598" spans="1:6" x14ac:dyDescent="0.25">
      <c r="A598">
        <v>2023</v>
      </c>
      <c r="B598" s="6">
        <v>45005</v>
      </c>
      <c r="C598" s="8">
        <v>24619</v>
      </c>
      <c r="D598" s="8"/>
      <c r="E598" s="7">
        <v>3467.36</v>
      </c>
      <c r="F598" s="13" t="s">
        <v>98</v>
      </c>
    </row>
    <row r="599" spans="1:6" x14ac:dyDescent="0.25">
      <c r="A599">
        <v>2023</v>
      </c>
      <c r="B599" s="6">
        <v>45005</v>
      </c>
      <c r="C599" s="8">
        <v>24620</v>
      </c>
      <c r="D599" s="8"/>
      <c r="E599" s="7">
        <v>9000</v>
      </c>
      <c r="F599" s="13" t="s">
        <v>98</v>
      </c>
    </row>
    <row r="600" spans="1:6" x14ac:dyDescent="0.25">
      <c r="A600">
        <v>2023</v>
      </c>
      <c r="B600" s="6">
        <v>45005</v>
      </c>
      <c r="C600" s="8">
        <v>24621</v>
      </c>
      <c r="D600" s="8"/>
      <c r="E600" s="7">
        <v>2577.02</v>
      </c>
      <c r="F600" s="13" t="s">
        <v>98</v>
      </c>
    </row>
    <row r="601" spans="1:6" x14ac:dyDescent="0.25">
      <c r="A601">
        <v>2023</v>
      </c>
      <c r="B601" s="6">
        <v>45005</v>
      </c>
      <c r="C601" s="8">
        <v>24622</v>
      </c>
      <c r="D601" s="8"/>
      <c r="E601" s="7">
        <v>4462.92</v>
      </c>
      <c r="F601" s="13" t="s">
        <v>98</v>
      </c>
    </row>
    <row r="602" spans="1:6" x14ac:dyDescent="0.25">
      <c r="A602">
        <v>2023</v>
      </c>
      <c r="B602" s="6">
        <v>45005</v>
      </c>
      <c r="C602" s="8">
        <v>24623</v>
      </c>
      <c r="D602" s="8"/>
      <c r="E602" s="7">
        <v>4000</v>
      </c>
      <c r="F602" s="13" t="s">
        <v>98</v>
      </c>
    </row>
    <row r="603" spans="1:6" x14ac:dyDescent="0.25">
      <c r="A603">
        <v>2023</v>
      </c>
      <c r="B603" s="6">
        <v>45005</v>
      </c>
      <c r="C603" s="8">
        <v>24624</v>
      </c>
      <c r="D603" s="8"/>
      <c r="E603" s="7">
        <v>865.38</v>
      </c>
      <c r="F603" s="13" t="s">
        <v>98</v>
      </c>
    </row>
    <row r="604" spans="1:6" x14ac:dyDescent="0.25">
      <c r="A604">
        <v>2023</v>
      </c>
      <c r="B604" s="6">
        <v>45005</v>
      </c>
      <c r="C604" s="8">
        <v>24625</v>
      </c>
      <c r="D604" s="8"/>
      <c r="E604" s="7">
        <v>4474.32</v>
      </c>
      <c r="F604" s="13" t="s">
        <v>98</v>
      </c>
    </row>
    <row r="605" spans="1:6" x14ac:dyDescent="0.25">
      <c r="A605">
        <v>2023</v>
      </c>
      <c r="B605" s="6">
        <v>45005</v>
      </c>
      <c r="C605" s="8">
        <v>24626</v>
      </c>
      <c r="D605" s="8"/>
      <c r="E605" s="7">
        <v>4000</v>
      </c>
      <c r="F605" s="13" t="s">
        <v>98</v>
      </c>
    </row>
    <row r="606" spans="1:6" x14ac:dyDescent="0.25">
      <c r="A606">
        <v>2023</v>
      </c>
      <c r="B606" s="6">
        <v>45005</v>
      </c>
      <c r="C606" s="8">
        <v>24627</v>
      </c>
      <c r="D606" s="8"/>
      <c r="E606" s="7">
        <v>2177.11</v>
      </c>
      <c r="F606" s="13" t="s">
        <v>98</v>
      </c>
    </row>
    <row r="607" spans="1:6" x14ac:dyDescent="0.25">
      <c r="A607">
        <v>2023</v>
      </c>
      <c r="B607" s="6">
        <v>45005</v>
      </c>
      <c r="C607" s="8">
        <v>24628</v>
      </c>
      <c r="D607" s="8"/>
      <c r="E607" s="7">
        <v>2207.5500000000002</v>
      </c>
      <c r="F607" s="13" t="s">
        <v>98</v>
      </c>
    </row>
    <row r="608" spans="1:6" x14ac:dyDescent="0.25">
      <c r="A608">
        <v>2023</v>
      </c>
      <c r="B608" s="6">
        <v>45005</v>
      </c>
      <c r="C608" s="8">
        <v>24629</v>
      </c>
      <c r="D608" s="8"/>
      <c r="E608" s="7">
        <v>2177.11</v>
      </c>
      <c r="F608" s="13" t="s">
        <v>98</v>
      </c>
    </row>
    <row r="609" spans="1:6" x14ac:dyDescent="0.25">
      <c r="A609">
        <v>2023</v>
      </c>
      <c r="B609" s="6">
        <v>45005</v>
      </c>
      <c r="C609" s="8">
        <v>24630</v>
      </c>
      <c r="D609" s="8"/>
      <c r="E609" s="7">
        <v>767.76</v>
      </c>
      <c r="F609" s="13" t="s">
        <v>98</v>
      </c>
    </row>
    <row r="610" spans="1:6" x14ac:dyDescent="0.25">
      <c r="A610">
        <v>2023</v>
      </c>
      <c r="B610" s="6">
        <v>45005</v>
      </c>
      <c r="C610" s="8">
        <v>24631</v>
      </c>
      <c r="D610" s="8"/>
      <c r="E610" s="7">
        <v>2632.34</v>
      </c>
      <c r="F610" s="13" t="s">
        <v>98</v>
      </c>
    </row>
    <row r="611" spans="1:6" x14ac:dyDescent="0.25">
      <c r="A611">
        <v>2023</v>
      </c>
      <c r="B611" s="6">
        <v>45005</v>
      </c>
      <c r="C611" s="8">
        <v>24632</v>
      </c>
      <c r="D611" s="8"/>
      <c r="E611" s="7">
        <v>6403.85</v>
      </c>
      <c r="F611" s="13" t="s">
        <v>98</v>
      </c>
    </row>
    <row r="612" spans="1:6" x14ac:dyDescent="0.25">
      <c r="A612">
        <v>2023</v>
      </c>
      <c r="B612" s="6">
        <v>45005</v>
      </c>
      <c r="C612" s="8">
        <v>24633</v>
      </c>
      <c r="D612" s="8"/>
      <c r="E612" s="7">
        <v>3828.72</v>
      </c>
      <c r="F612" s="13" t="s">
        <v>98</v>
      </c>
    </row>
    <row r="613" spans="1:6" x14ac:dyDescent="0.25">
      <c r="A613">
        <v>2023</v>
      </c>
      <c r="B613" s="6">
        <v>45005</v>
      </c>
      <c r="C613" s="8">
        <v>24634</v>
      </c>
      <c r="D613" s="8"/>
      <c r="E613" s="7">
        <v>4000</v>
      </c>
      <c r="F613" s="13" t="s">
        <v>98</v>
      </c>
    </row>
    <row r="614" spans="1:6" x14ac:dyDescent="0.25">
      <c r="A614">
        <v>2023</v>
      </c>
      <c r="B614" s="6">
        <v>45005</v>
      </c>
      <c r="C614" s="8">
        <v>24635</v>
      </c>
      <c r="D614" s="8"/>
      <c r="E614" s="7">
        <v>3558.75</v>
      </c>
      <c r="F614" s="13" t="s">
        <v>98</v>
      </c>
    </row>
    <row r="615" spans="1:6" x14ac:dyDescent="0.25">
      <c r="A615">
        <v>2023</v>
      </c>
      <c r="B615" s="6">
        <v>45005</v>
      </c>
      <c r="C615" s="8">
        <v>24636</v>
      </c>
      <c r="D615" s="8"/>
      <c r="E615" s="7">
        <v>589.03</v>
      </c>
      <c r="F615" s="13" t="s">
        <v>98</v>
      </c>
    </row>
    <row r="616" spans="1:6" x14ac:dyDescent="0.25">
      <c r="A616">
        <v>2023</v>
      </c>
      <c r="B616" s="6">
        <v>45005</v>
      </c>
      <c r="C616" s="8">
        <v>24637</v>
      </c>
      <c r="D616" s="8"/>
      <c r="E616" s="7">
        <v>1730.77</v>
      </c>
      <c r="F616" s="13" t="s">
        <v>98</v>
      </c>
    </row>
    <row r="617" spans="1:6" x14ac:dyDescent="0.25">
      <c r="A617">
        <v>2023</v>
      </c>
      <c r="B617" s="6">
        <v>45005</v>
      </c>
      <c r="C617" s="8">
        <v>24638</v>
      </c>
      <c r="D617" s="8"/>
      <c r="E617" s="7">
        <v>1783.21</v>
      </c>
      <c r="F617" s="13" t="s">
        <v>98</v>
      </c>
    </row>
    <row r="618" spans="1:6" x14ac:dyDescent="0.25">
      <c r="A618">
        <v>2023</v>
      </c>
      <c r="B618" s="6">
        <v>45005</v>
      </c>
      <c r="C618" s="8">
        <v>24639</v>
      </c>
      <c r="D618" s="8"/>
      <c r="E618" s="7">
        <v>7670.96</v>
      </c>
      <c r="F618" s="13" t="s">
        <v>98</v>
      </c>
    </row>
    <row r="619" spans="1:6" x14ac:dyDescent="0.25">
      <c r="A619">
        <v>2023</v>
      </c>
      <c r="B619" s="6">
        <v>45005</v>
      </c>
      <c r="C619" s="8">
        <v>24640</v>
      </c>
      <c r="D619" s="8"/>
      <c r="E619" s="7">
        <v>1879.15</v>
      </c>
      <c r="F619" s="13" t="s">
        <v>98</v>
      </c>
    </row>
    <row r="620" spans="1:6" x14ac:dyDescent="0.25">
      <c r="A620">
        <v>2023</v>
      </c>
      <c r="B620" s="6">
        <v>45005</v>
      </c>
      <c r="C620" s="8">
        <v>24641</v>
      </c>
      <c r="D620" s="8"/>
      <c r="E620" s="7">
        <v>1178.4000000000001</v>
      </c>
      <c r="F620" s="13" t="s">
        <v>98</v>
      </c>
    </row>
    <row r="621" spans="1:6" x14ac:dyDescent="0.25">
      <c r="A621">
        <v>2023</v>
      </c>
      <c r="B621" s="6">
        <v>45005</v>
      </c>
      <c r="C621" s="8">
        <v>24642</v>
      </c>
      <c r="D621" s="8"/>
      <c r="E621" s="7">
        <v>3843.08</v>
      </c>
      <c r="F621" s="13" t="s">
        <v>98</v>
      </c>
    </row>
    <row r="622" spans="1:6" x14ac:dyDescent="0.25">
      <c r="A622">
        <v>2023</v>
      </c>
      <c r="B622" s="6">
        <v>45005</v>
      </c>
      <c r="C622" s="8">
        <v>24643</v>
      </c>
      <c r="D622" s="8"/>
      <c r="E622" s="7">
        <v>5019.2299999999996</v>
      </c>
      <c r="F622" s="13" t="s">
        <v>98</v>
      </c>
    </row>
    <row r="623" spans="1:6" x14ac:dyDescent="0.25">
      <c r="A623">
        <v>2023</v>
      </c>
      <c r="B623" s="6">
        <v>45005</v>
      </c>
      <c r="C623" s="8">
        <v>24644</v>
      </c>
      <c r="D623" s="8"/>
      <c r="E623" s="7">
        <v>3828.72</v>
      </c>
      <c r="F623" s="13" t="s">
        <v>98</v>
      </c>
    </row>
    <row r="624" spans="1:6" x14ac:dyDescent="0.25">
      <c r="A624">
        <v>2023</v>
      </c>
      <c r="B624" s="6">
        <v>45005</v>
      </c>
      <c r="C624" s="8">
        <v>24645</v>
      </c>
      <c r="D624" s="8"/>
      <c r="E624" s="7">
        <v>4245.03</v>
      </c>
      <c r="F624" s="13" t="s">
        <v>98</v>
      </c>
    </row>
    <row r="625" spans="1:6" x14ac:dyDescent="0.25">
      <c r="A625">
        <v>2023</v>
      </c>
      <c r="B625" s="6">
        <v>45005</v>
      </c>
      <c r="C625" s="8">
        <v>24646</v>
      </c>
      <c r="D625" s="8"/>
      <c r="E625" s="7">
        <v>2882.31</v>
      </c>
      <c r="F625" s="13" t="s">
        <v>98</v>
      </c>
    </row>
    <row r="626" spans="1:6" x14ac:dyDescent="0.25">
      <c r="A626">
        <v>2023</v>
      </c>
      <c r="B626" s="6">
        <v>45005</v>
      </c>
      <c r="C626" s="8">
        <v>24647</v>
      </c>
      <c r="D626" s="8"/>
      <c r="E626" s="7">
        <v>6057.69</v>
      </c>
      <c r="F626" s="13" t="s">
        <v>98</v>
      </c>
    </row>
    <row r="627" spans="1:6" x14ac:dyDescent="0.25">
      <c r="A627">
        <v>2023</v>
      </c>
      <c r="B627" s="6">
        <v>45005</v>
      </c>
      <c r="C627" s="8">
        <v>24648</v>
      </c>
      <c r="D627" s="8"/>
      <c r="E627" s="7">
        <v>5538.46</v>
      </c>
      <c r="F627" s="13" t="s">
        <v>98</v>
      </c>
    </row>
    <row r="628" spans="1:6" x14ac:dyDescent="0.25">
      <c r="A628">
        <v>2023</v>
      </c>
      <c r="B628" s="6">
        <v>45005</v>
      </c>
      <c r="C628" s="8">
        <v>24649</v>
      </c>
      <c r="D628" s="8"/>
      <c r="E628" s="7">
        <v>519.23</v>
      </c>
      <c r="F628" s="13" t="s">
        <v>98</v>
      </c>
    </row>
    <row r="629" spans="1:6" x14ac:dyDescent="0.25">
      <c r="A629">
        <v>2023</v>
      </c>
      <c r="B629" s="6">
        <v>45005</v>
      </c>
      <c r="C629" s="8">
        <v>24650</v>
      </c>
      <c r="D629" s="8"/>
      <c r="E629" s="7">
        <v>3843.08</v>
      </c>
      <c r="F629" s="13" t="s">
        <v>98</v>
      </c>
    </row>
    <row r="630" spans="1:6" x14ac:dyDescent="0.25">
      <c r="A630">
        <v>2023</v>
      </c>
      <c r="B630" s="6">
        <v>45005</v>
      </c>
      <c r="C630" s="8">
        <v>24651</v>
      </c>
      <c r="D630" s="8"/>
      <c r="E630" s="7">
        <v>420.66</v>
      </c>
      <c r="F630" s="13" t="s">
        <v>98</v>
      </c>
    </row>
    <row r="631" spans="1:6" x14ac:dyDescent="0.25">
      <c r="A631">
        <v>2023</v>
      </c>
      <c r="B631" s="6">
        <v>45005</v>
      </c>
      <c r="C631" s="8">
        <v>24652</v>
      </c>
      <c r="D631" s="8"/>
      <c r="E631" s="7">
        <v>1251.7</v>
      </c>
      <c r="F631" s="13" t="s">
        <v>98</v>
      </c>
    </row>
    <row r="632" spans="1:6" x14ac:dyDescent="0.25">
      <c r="A632">
        <v>2023</v>
      </c>
      <c r="B632" s="6">
        <v>45005</v>
      </c>
      <c r="C632" s="8">
        <v>24653</v>
      </c>
      <c r="D632" s="8"/>
      <c r="E632" s="7">
        <v>1153.8499999999999</v>
      </c>
      <c r="F632" s="13" t="s">
        <v>98</v>
      </c>
    </row>
    <row r="633" spans="1:6" x14ac:dyDescent="0.25">
      <c r="A633">
        <v>2023</v>
      </c>
      <c r="B633" s="6">
        <v>45005</v>
      </c>
      <c r="C633" s="8">
        <v>24654</v>
      </c>
      <c r="D633" s="8"/>
      <c r="E633" s="7">
        <v>4000</v>
      </c>
      <c r="F633" s="13" t="s">
        <v>98</v>
      </c>
    </row>
    <row r="634" spans="1:6" x14ac:dyDescent="0.25">
      <c r="A634">
        <v>2023</v>
      </c>
      <c r="B634" s="6">
        <v>45005</v>
      </c>
      <c r="C634" s="8">
        <v>24655</v>
      </c>
      <c r="D634" s="8"/>
      <c r="E634" s="7">
        <v>1575.21</v>
      </c>
      <c r="F634" s="13" t="s">
        <v>98</v>
      </c>
    </row>
    <row r="635" spans="1:6" x14ac:dyDescent="0.25">
      <c r="A635">
        <v>2023</v>
      </c>
      <c r="B635" s="6">
        <v>45005</v>
      </c>
      <c r="C635" s="8">
        <v>24656</v>
      </c>
      <c r="D635" s="8"/>
      <c r="E635" s="7">
        <v>2415.48</v>
      </c>
      <c r="F635" s="13" t="s">
        <v>98</v>
      </c>
    </row>
    <row r="636" spans="1:6" x14ac:dyDescent="0.25">
      <c r="A636">
        <v>2023</v>
      </c>
      <c r="B636" s="6">
        <v>45005</v>
      </c>
      <c r="C636" s="8">
        <v>24657</v>
      </c>
      <c r="D636" s="8"/>
      <c r="E636" s="7">
        <v>346.15</v>
      </c>
      <c r="F636" s="13" t="s">
        <v>98</v>
      </c>
    </row>
    <row r="637" spans="1:6" x14ac:dyDescent="0.25">
      <c r="A637">
        <v>2023</v>
      </c>
      <c r="B637" s="6">
        <v>45005</v>
      </c>
      <c r="C637" s="8">
        <v>24658</v>
      </c>
      <c r="D637" s="8"/>
      <c r="E637" s="7">
        <v>1557.69</v>
      </c>
      <c r="F637" s="13" t="s">
        <v>98</v>
      </c>
    </row>
    <row r="638" spans="1:6" x14ac:dyDescent="0.25">
      <c r="A638">
        <v>2023</v>
      </c>
      <c r="B638" s="6">
        <v>45005</v>
      </c>
      <c r="C638" s="8">
        <v>24659</v>
      </c>
      <c r="D638" s="8"/>
      <c r="E638" s="7">
        <v>3843.08</v>
      </c>
      <c r="F638" s="13" t="s">
        <v>98</v>
      </c>
    </row>
    <row r="639" spans="1:6" x14ac:dyDescent="0.25">
      <c r="A639">
        <v>2023</v>
      </c>
      <c r="B639" s="6">
        <v>45005</v>
      </c>
      <c r="C639" s="8">
        <v>24660</v>
      </c>
      <c r="D639" s="8"/>
      <c r="E639" s="7">
        <v>2538.46</v>
      </c>
      <c r="F639" s="13" t="s">
        <v>98</v>
      </c>
    </row>
    <row r="640" spans="1:6" x14ac:dyDescent="0.25">
      <c r="A640">
        <v>2023</v>
      </c>
      <c r="B640" s="6">
        <v>45005</v>
      </c>
      <c r="C640" s="8">
        <v>24661</v>
      </c>
      <c r="D640" s="8"/>
      <c r="E640" s="7">
        <v>3988.22</v>
      </c>
      <c r="F640" s="13" t="s">
        <v>98</v>
      </c>
    </row>
    <row r="641" spans="1:6" x14ac:dyDescent="0.25">
      <c r="A641">
        <v>2023</v>
      </c>
      <c r="B641" s="6">
        <v>45005</v>
      </c>
      <c r="C641" s="8">
        <v>24662</v>
      </c>
      <c r="D641" s="8"/>
      <c r="E641" s="7">
        <v>4182.84</v>
      </c>
      <c r="F641" s="13" t="s">
        <v>98</v>
      </c>
    </row>
    <row r="642" spans="1:6" x14ac:dyDescent="0.25">
      <c r="A642">
        <v>2023</v>
      </c>
      <c r="B642" s="6">
        <v>45005</v>
      </c>
      <c r="C642" s="8">
        <v>24663</v>
      </c>
      <c r="D642" s="8"/>
      <c r="E642" s="7">
        <v>2076.92</v>
      </c>
      <c r="F642" s="13" t="s">
        <v>98</v>
      </c>
    </row>
    <row r="643" spans="1:6" x14ac:dyDescent="0.25">
      <c r="A643">
        <v>2023</v>
      </c>
      <c r="B643" s="6">
        <v>45005</v>
      </c>
      <c r="C643" s="8">
        <v>24664</v>
      </c>
      <c r="D643" s="8"/>
      <c r="E643" s="7">
        <v>2923.08</v>
      </c>
      <c r="F643" s="13" t="s">
        <v>98</v>
      </c>
    </row>
    <row r="644" spans="1:6" x14ac:dyDescent="0.25">
      <c r="A644">
        <v>2023</v>
      </c>
      <c r="B644" s="6">
        <v>45005</v>
      </c>
      <c r="C644" s="8">
        <v>24665</v>
      </c>
      <c r="D644" s="8"/>
      <c r="E644" s="7">
        <v>1125</v>
      </c>
      <c r="F644" s="13" t="s">
        <v>98</v>
      </c>
    </row>
    <row r="645" spans="1:6" x14ac:dyDescent="0.25">
      <c r="A645">
        <v>2023</v>
      </c>
      <c r="B645" s="6">
        <v>45005</v>
      </c>
      <c r="C645" s="8">
        <v>24666</v>
      </c>
      <c r="D645" s="8"/>
      <c r="E645" s="7">
        <v>2650.65</v>
      </c>
      <c r="F645" s="13" t="s">
        <v>98</v>
      </c>
    </row>
    <row r="646" spans="1:6" x14ac:dyDescent="0.25">
      <c r="A646">
        <v>2023</v>
      </c>
      <c r="B646" s="6">
        <v>45005</v>
      </c>
      <c r="C646" s="8">
        <v>24667</v>
      </c>
      <c r="D646" s="8"/>
      <c r="E646" s="7">
        <v>4500</v>
      </c>
      <c r="F646" s="13" t="s">
        <v>98</v>
      </c>
    </row>
    <row r="647" spans="1:6" x14ac:dyDescent="0.25">
      <c r="A647">
        <v>2023</v>
      </c>
      <c r="B647" s="6">
        <v>45005</v>
      </c>
      <c r="C647" s="8">
        <v>24668</v>
      </c>
      <c r="D647" s="8"/>
      <c r="E647" s="7">
        <v>1325.33</v>
      </c>
      <c r="F647" s="13" t="s">
        <v>98</v>
      </c>
    </row>
    <row r="648" spans="1:6" x14ac:dyDescent="0.25">
      <c r="A648">
        <v>2023</v>
      </c>
      <c r="B648" s="6">
        <v>45005</v>
      </c>
      <c r="C648" s="8">
        <v>24669</v>
      </c>
      <c r="D648" s="8"/>
      <c r="E648" s="7">
        <v>9000</v>
      </c>
      <c r="F648" s="13" t="s">
        <v>98</v>
      </c>
    </row>
    <row r="649" spans="1:6" x14ac:dyDescent="0.25">
      <c r="A649">
        <v>2023</v>
      </c>
      <c r="B649" s="6">
        <v>45005</v>
      </c>
      <c r="C649" s="8">
        <v>24670</v>
      </c>
      <c r="D649" s="8"/>
      <c r="E649" s="7">
        <v>2076.92</v>
      </c>
      <c r="F649" s="13" t="s">
        <v>98</v>
      </c>
    </row>
    <row r="650" spans="1:6" x14ac:dyDescent="0.25">
      <c r="A650">
        <v>2023</v>
      </c>
      <c r="B650" s="6">
        <v>45005</v>
      </c>
      <c r="C650" s="8">
        <v>24671</v>
      </c>
      <c r="D650" s="8"/>
      <c r="E650" s="7">
        <v>509.43</v>
      </c>
      <c r="F650" s="13" t="s">
        <v>98</v>
      </c>
    </row>
    <row r="651" spans="1:6" x14ac:dyDescent="0.25">
      <c r="A651">
        <v>2023</v>
      </c>
      <c r="B651" s="6">
        <v>45005</v>
      </c>
      <c r="C651" s="8">
        <v>24672</v>
      </c>
      <c r="D651" s="8"/>
      <c r="E651" s="7">
        <v>1238.67</v>
      </c>
      <c r="F651" s="13" t="s">
        <v>98</v>
      </c>
    </row>
    <row r="652" spans="1:6" x14ac:dyDescent="0.25">
      <c r="A652">
        <v>2023</v>
      </c>
      <c r="B652" s="6">
        <v>45005</v>
      </c>
      <c r="C652" s="8">
        <v>24673</v>
      </c>
      <c r="D652" s="8"/>
      <c r="E652" s="7">
        <v>1789.19</v>
      </c>
      <c r="F652" s="13" t="s">
        <v>98</v>
      </c>
    </row>
    <row r="653" spans="1:6" x14ac:dyDescent="0.25">
      <c r="A653">
        <v>2023</v>
      </c>
      <c r="B653" s="6">
        <v>45005</v>
      </c>
      <c r="C653" s="8">
        <v>24674</v>
      </c>
      <c r="D653" s="8"/>
      <c r="E653" s="7">
        <v>4000</v>
      </c>
      <c r="F653" s="13" t="s">
        <v>98</v>
      </c>
    </row>
    <row r="654" spans="1:6" x14ac:dyDescent="0.25">
      <c r="A654">
        <v>2023</v>
      </c>
      <c r="B654" s="6">
        <v>45005</v>
      </c>
      <c r="C654" s="8">
        <v>24675</v>
      </c>
      <c r="D654" s="8"/>
      <c r="E654" s="7">
        <v>3828.72</v>
      </c>
      <c r="F654" s="13" t="s">
        <v>98</v>
      </c>
    </row>
    <row r="655" spans="1:6" x14ac:dyDescent="0.25">
      <c r="A655">
        <v>2023</v>
      </c>
      <c r="B655" s="6">
        <v>45005</v>
      </c>
      <c r="C655" s="8">
        <v>24676</v>
      </c>
      <c r="D655" s="8"/>
      <c r="E655" s="7">
        <v>1326.18</v>
      </c>
      <c r="F655" s="13" t="s">
        <v>98</v>
      </c>
    </row>
    <row r="656" spans="1:6" x14ac:dyDescent="0.25">
      <c r="A656">
        <v>2023</v>
      </c>
      <c r="B656" s="6">
        <v>45005</v>
      </c>
      <c r="C656" s="8">
        <v>24677</v>
      </c>
      <c r="D656" s="8"/>
      <c r="E656" s="7">
        <v>2538.46</v>
      </c>
      <c r="F656" s="13" t="s">
        <v>98</v>
      </c>
    </row>
    <row r="657" spans="1:6" x14ac:dyDescent="0.25">
      <c r="A657">
        <v>2023</v>
      </c>
      <c r="B657" s="6">
        <v>45005</v>
      </c>
      <c r="C657" s="8">
        <v>24678</v>
      </c>
      <c r="D657" s="8"/>
      <c r="E657" s="7">
        <v>1384.62</v>
      </c>
      <c r="F657" s="13" t="s">
        <v>98</v>
      </c>
    </row>
    <row r="658" spans="1:6" x14ac:dyDescent="0.25">
      <c r="A658">
        <v>2023</v>
      </c>
      <c r="B658" s="6">
        <v>45005</v>
      </c>
      <c r="C658" s="8">
        <v>24679</v>
      </c>
      <c r="D658" s="8"/>
      <c r="E658" s="7">
        <v>960.77</v>
      </c>
      <c r="F658" s="13" t="s">
        <v>98</v>
      </c>
    </row>
    <row r="659" spans="1:6" x14ac:dyDescent="0.25">
      <c r="A659">
        <v>2023</v>
      </c>
      <c r="B659" s="6">
        <v>45005</v>
      </c>
      <c r="C659" s="8">
        <v>24680</v>
      </c>
      <c r="D659" s="8"/>
      <c r="E659" s="7">
        <v>3828.72</v>
      </c>
      <c r="F659" s="13" t="s">
        <v>98</v>
      </c>
    </row>
    <row r="660" spans="1:6" x14ac:dyDescent="0.25">
      <c r="A660">
        <v>2023</v>
      </c>
      <c r="B660" s="6">
        <v>45005</v>
      </c>
      <c r="C660" s="8">
        <v>24681</v>
      </c>
      <c r="D660" s="8"/>
      <c r="E660" s="7">
        <v>3461.54</v>
      </c>
      <c r="F660" s="13" t="s">
        <v>98</v>
      </c>
    </row>
    <row r="661" spans="1:6" x14ac:dyDescent="0.25">
      <c r="A661">
        <v>2023</v>
      </c>
      <c r="B661" s="6">
        <v>45005</v>
      </c>
      <c r="C661" s="8">
        <v>24682</v>
      </c>
      <c r="D661" s="8"/>
      <c r="E661" s="7">
        <v>2590.88</v>
      </c>
      <c r="F661" s="13" t="s">
        <v>98</v>
      </c>
    </row>
    <row r="662" spans="1:6" x14ac:dyDescent="0.25">
      <c r="A662">
        <v>2023</v>
      </c>
      <c r="B662" s="6">
        <v>45005</v>
      </c>
      <c r="C662" s="8">
        <v>24683</v>
      </c>
      <c r="D662" s="8"/>
      <c r="E662" s="7">
        <v>3846.57</v>
      </c>
      <c r="F662" s="13" t="s">
        <v>98</v>
      </c>
    </row>
    <row r="663" spans="1:6" x14ac:dyDescent="0.25">
      <c r="A663">
        <v>2023</v>
      </c>
      <c r="B663" s="6">
        <v>45005</v>
      </c>
      <c r="C663" s="8">
        <v>24684</v>
      </c>
      <c r="D663" s="8"/>
      <c r="E663" s="7">
        <v>3843.08</v>
      </c>
      <c r="F663" s="13" t="s">
        <v>98</v>
      </c>
    </row>
    <row r="664" spans="1:6" x14ac:dyDescent="0.25">
      <c r="A664">
        <v>2023</v>
      </c>
      <c r="B664" s="6">
        <v>45005</v>
      </c>
      <c r="C664" s="8">
        <v>24685</v>
      </c>
      <c r="D664" s="8"/>
      <c r="E664" s="7">
        <v>3828.72</v>
      </c>
      <c r="F664" s="13" t="s">
        <v>98</v>
      </c>
    </row>
    <row r="665" spans="1:6" x14ac:dyDescent="0.25">
      <c r="A665">
        <v>2023</v>
      </c>
      <c r="B665" s="6">
        <v>45005</v>
      </c>
      <c r="C665" s="8">
        <v>24686</v>
      </c>
      <c r="D665" s="8"/>
      <c r="E665" s="7">
        <v>4938.96</v>
      </c>
      <c r="F665" s="13" t="s">
        <v>98</v>
      </c>
    </row>
    <row r="666" spans="1:6" x14ac:dyDescent="0.25">
      <c r="A666">
        <v>2023</v>
      </c>
      <c r="B666" s="6">
        <v>45005</v>
      </c>
      <c r="C666" s="8">
        <v>24687</v>
      </c>
      <c r="D666" s="8"/>
      <c r="E666" s="7">
        <v>3828.72</v>
      </c>
      <c r="F666" s="13" t="s">
        <v>98</v>
      </c>
    </row>
    <row r="667" spans="1:6" x14ac:dyDescent="0.25">
      <c r="A667">
        <v>2023</v>
      </c>
      <c r="B667" s="6">
        <v>45005</v>
      </c>
      <c r="C667" s="8">
        <v>24688</v>
      </c>
      <c r="D667" s="8"/>
      <c r="E667" s="7">
        <v>4306.75</v>
      </c>
      <c r="F667" s="13" t="s">
        <v>98</v>
      </c>
    </row>
    <row r="668" spans="1:6" x14ac:dyDescent="0.25">
      <c r="A668">
        <v>2023</v>
      </c>
      <c r="B668" s="6">
        <v>45005</v>
      </c>
      <c r="C668" s="8">
        <v>24689</v>
      </c>
      <c r="D668" s="8"/>
      <c r="E668" s="7">
        <v>1256.3900000000001</v>
      </c>
      <c r="F668" s="13" t="s">
        <v>98</v>
      </c>
    </row>
    <row r="669" spans="1:6" x14ac:dyDescent="0.25">
      <c r="A669">
        <v>2023</v>
      </c>
      <c r="B669" s="6">
        <v>45005</v>
      </c>
      <c r="C669" s="8">
        <v>24690</v>
      </c>
      <c r="D669" s="8"/>
      <c r="E669" s="7">
        <v>6533.1</v>
      </c>
      <c r="F669" s="13" t="s">
        <v>98</v>
      </c>
    </row>
    <row r="670" spans="1:6" x14ac:dyDescent="0.25">
      <c r="A670">
        <v>2023</v>
      </c>
      <c r="B670" s="6">
        <v>45005</v>
      </c>
      <c r="C670" s="8">
        <v>24691</v>
      </c>
      <c r="D670" s="8"/>
      <c r="E670" s="7">
        <v>4142.32</v>
      </c>
      <c r="F670" s="13" t="s">
        <v>98</v>
      </c>
    </row>
    <row r="671" spans="1:6" x14ac:dyDescent="0.25">
      <c r="A671">
        <v>2023</v>
      </c>
      <c r="B671" s="6">
        <v>45005</v>
      </c>
      <c r="C671" s="8">
        <v>24692</v>
      </c>
      <c r="D671" s="8"/>
      <c r="E671" s="7">
        <v>913.98</v>
      </c>
      <c r="F671" s="13" t="s">
        <v>98</v>
      </c>
    </row>
    <row r="672" spans="1:6" x14ac:dyDescent="0.25">
      <c r="A672">
        <v>2023</v>
      </c>
      <c r="B672" s="6">
        <v>45005</v>
      </c>
      <c r="C672" s="8">
        <v>24693</v>
      </c>
      <c r="D672" s="8"/>
      <c r="E672" s="7">
        <v>511.2</v>
      </c>
      <c r="F672" s="13" t="s">
        <v>98</v>
      </c>
    </row>
    <row r="673" spans="1:6" x14ac:dyDescent="0.25">
      <c r="A673">
        <v>2023</v>
      </c>
      <c r="B673" s="6">
        <v>45005</v>
      </c>
      <c r="C673" s="8">
        <v>24694</v>
      </c>
      <c r="D673" s="8"/>
      <c r="E673" s="7">
        <v>8261.24</v>
      </c>
      <c r="F673" s="13" t="s">
        <v>98</v>
      </c>
    </row>
    <row r="674" spans="1:6" x14ac:dyDescent="0.25">
      <c r="A674">
        <v>2023</v>
      </c>
      <c r="B674" s="6">
        <v>45005</v>
      </c>
      <c r="C674" s="8">
        <v>24695</v>
      </c>
      <c r="D674" s="8"/>
      <c r="E674" s="7">
        <v>4068</v>
      </c>
      <c r="F674" s="13" t="s">
        <v>98</v>
      </c>
    </row>
    <row r="675" spans="1:6" x14ac:dyDescent="0.25">
      <c r="A675">
        <v>2023</v>
      </c>
      <c r="B675" s="6">
        <v>45005</v>
      </c>
      <c r="C675" s="8">
        <v>24696</v>
      </c>
      <c r="D675" s="8"/>
      <c r="E675" s="7">
        <v>4000</v>
      </c>
      <c r="F675" s="13" t="s">
        <v>98</v>
      </c>
    </row>
    <row r="676" spans="1:6" x14ac:dyDescent="0.25">
      <c r="A676">
        <v>2023</v>
      </c>
      <c r="B676" s="6">
        <v>45005</v>
      </c>
      <c r="C676" s="8">
        <v>24697</v>
      </c>
      <c r="D676" s="8"/>
      <c r="E676" s="7">
        <v>2882.31</v>
      </c>
      <c r="F676" s="13" t="s">
        <v>98</v>
      </c>
    </row>
    <row r="677" spans="1:6" x14ac:dyDescent="0.25">
      <c r="A677">
        <v>2023</v>
      </c>
      <c r="B677" s="6">
        <v>45005</v>
      </c>
      <c r="C677" s="8">
        <v>24698</v>
      </c>
      <c r="D677" s="8"/>
      <c r="E677" s="7">
        <v>4500</v>
      </c>
      <c r="F677" s="13" t="s">
        <v>98</v>
      </c>
    </row>
    <row r="678" spans="1:6" x14ac:dyDescent="0.25">
      <c r="A678">
        <v>2023</v>
      </c>
      <c r="B678" s="6">
        <v>45005</v>
      </c>
      <c r="C678" s="8">
        <v>24699</v>
      </c>
      <c r="D678" s="8"/>
      <c r="E678" s="7">
        <v>2945.17</v>
      </c>
      <c r="F678" s="13" t="s">
        <v>98</v>
      </c>
    </row>
    <row r="679" spans="1:6" x14ac:dyDescent="0.25">
      <c r="A679">
        <v>2023</v>
      </c>
      <c r="B679" s="6">
        <v>45005</v>
      </c>
      <c r="C679" s="8">
        <v>24700</v>
      </c>
      <c r="D679" s="8"/>
      <c r="E679" s="7">
        <v>2123.52</v>
      </c>
      <c r="F679" s="13" t="s">
        <v>98</v>
      </c>
    </row>
    <row r="680" spans="1:6" x14ac:dyDescent="0.25">
      <c r="A680">
        <v>2023</v>
      </c>
      <c r="B680" s="6">
        <v>45005</v>
      </c>
      <c r="C680" s="8">
        <v>24701</v>
      </c>
      <c r="D680" s="8"/>
      <c r="E680" s="7">
        <v>2207.5500000000002</v>
      </c>
      <c r="F680" s="13" t="s">
        <v>98</v>
      </c>
    </row>
    <row r="681" spans="1:6" x14ac:dyDescent="0.25">
      <c r="A681">
        <v>2023</v>
      </c>
      <c r="B681" s="6">
        <v>45005</v>
      </c>
      <c r="C681" s="8">
        <v>24702</v>
      </c>
      <c r="D681" s="8"/>
      <c r="E681" s="7">
        <v>5253.33</v>
      </c>
      <c r="F681" s="13" t="s">
        <v>98</v>
      </c>
    </row>
    <row r="682" spans="1:6" x14ac:dyDescent="0.25">
      <c r="A682">
        <v>2023</v>
      </c>
      <c r="B682" s="6">
        <v>45005</v>
      </c>
      <c r="C682" s="8">
        <v>24703</v>
      </c>
      <c r="D682" s="8"/>
      <c r="E682" s="7">
        <v>678.2</v>
      </c>
      <c r="F682" s="13" t="s">
        <v>98</v>
      </c>
    </row>
    <row r="683" spans="1:6" x14ac:dyDescent="0.25">
      <c r="A683">
        <v>2023</v>
      </c>
      <c r="B683" s="6">
        <v>45005</v>
      </c>
      <c r="C683" s="8">
        <v>24704</v>
      </c>
      <c r="D683" s="8"/>
      <c r="E683" s="7">
        <v>507.92</v>
      </c>
      <c r="F683" s="13" t="s">
        <v>98</v>
      </c>
    </row>
    <row r="684" spans="1:6" x14ac:dyDescent="0.25">
      <c r="A684">
        <v>2023</v>
      </c>
      <c r="B684" s="6">
        <v>45005</v>
      </c>
      <c r="C684" s="8">
        <v>24705</v>
      </c>
      <c r="D684" s="8"/>
      <c r="E684" s="7">
        <v>4317.32</v>
      </c>
      <c r="F684" s="13" t="s">
        <v>98</v>
      </c>
    </row>
    <row r="685" spans="1:6" x14ac:dyDescent="0.25">
      <c r="A685">
        <v>2023</v>
      </c>
      <c r="B685" s="6">
        <v>45005</v>
      </c>
      <c r="C685" s="8">
        <v>24706</v>
      </c>
      <c r="D685" s="8"/>
      <c r="E685" s="7">
        <v>3507.25</v>
      </c>
      <c r="F685" s="13" t="s">
        <v>98</v>
      </c>
    </row>
    <row r="686" spans="1:6" x14ac:dyDescent="0.25">
      <c r="A686">
        <v>2023</v>
      </c>
      <c r="B686" s="6">
        <v>45005</v>
      </c>
      <c r="C686" s="8">
        <v>24707</v>
      </c>
      <c r="D686" s="8"/>
      <c r="E686" s="7">
        <v>4500</v>
      </c>
      <c r="F686" s="13" t="s">
        <v>98</v>
      </c>
    </row>
    <row r="687" spans="1:6" x14ac:dyDescent="0.25">
      <c r="A687">
        <v>2023</v>
      </c>
      <c r="B687" s="6">
        <v>45005</v>
      </c>
      <c r="C687" s="8">
        <v>24708</v>
      </c>
      <c r="D687" s="8"/>
      <c r="E687" s="7">
        <v>4415.1000000000004</v>
      </c>
      <c r="F687" s="13" t="s">
        <v>98</v>
      </c>
    </row>
    <row r="688" spans="1:6" x14ac:dyDescent="0.25">
      <c r="A688">
        <v>2023</v>
      </c>
      <c r="B688" s="6">
        <v>45005</v>
      </c>
      <c r="C688" s="8">
        <v>24709</v>
      </c>
      <c r="D688" s="8"/>
      <c r="E688" s="7">
        <v>3055</v>
      </c>
      <c r="F688" s="13" t="s">
        <v>98</v>
      </c>
    </row>
    <row r="689" spans="1:6" x14ac:dyDescent="0.25">
      <c r="A689">
        <v>2023</v>
      </c>
      <c r="B689" s="6">
        <v>45005</v>
      </c>
      <c r="C689" s="8">
        <v>24710</v>
      </c>
      <c r="D689" s="8"/>
      <c r="E689" s="7">
        <v>6452.83</v>
      </c>
      <c r="F689" s="13" t="s">
        <v>98</v>
      </c>
    </row>
    <row r="690" spans="1:6" x14ac:dyDescent="0.25">
      <c r="A690">
        <v>2023</v>
      </c>
      <c r="B690" s="6">
        <v>45005</v>
      </c>
      <c r="C690" s="8">
        <v>24711</v>
      </c>
      <c r="D690" s="8"/>
      <c r="E690" s="7">
        <v>4000</v>
      </c>
      <c r="F690" s="13" t="s">
        <v>98</v>
      </c>
    </row>
    <row r="691" spans="1:6" x14ac:dyDescent="0.25">
      <c r="A691">
        <v>2023</v>
      </c>
      <c r="B691" s="6">
        <v>45005</v>
      </c>
      <c r="C691" s="8">
        <v>24712</v>
      </c>
      <c r="D691" s="8"/>
      <c r="E691" s="7">
        <v>3272.62</v>
      </c>
      <c r="F691" s="13" t="s">
        <v>98</v>
      </c>
    </row>
    <row r="692" spans="1:6" x14ac:dyDescent="0.25">
      <c r="A692">
        <v>2023</v>
      </c>
      <c r="B692" s="6">
        <v>45005</v>
      </c>
      <c r="C692" s="8">
        <v>24713</v>
      </c>
      <c r="D692" s="8"/>
      <c r="E692" s="7">
        <v>957.18</v>
      </c>
      <c r="F692" s="13" t="s">
        <v>98</v>
      </c>
    </row>
    <row r="693" spans="1:6" x14ac:dyDescent="0.25">
      <c r="A693">
        <v>2023</v>
      </c>
      <c r="B693" s="6">
        <v>45005</v>
      </c>
      <c r="C693" s="8">
        <v>24714</v>
      </c>
      <c r="D693" s="8"/>
      <c r="E693" s="7">
        <v>2061.3000000000002</v>
      </c>
      <c r="F693" s="13" t="s">
        <v>98</v>
      </c>
    </row>
    <row r="694" spans="1:6" x14ac:dyDescent="0.25">
      <c r="A694">
        <v>2023</v>
      </c>
      <c r="B694" s="6">
        <v>45005</v>
      </c>
      <c r="C694" s="8">
        <v>24715</v>
      </c>
      <c r="D694" s="8"/>
      <c r="E694" s="7">
        <v>2250</v>
      </c>
      <c r="F694" s="13" t="s">
        <v>98</v>
      </c>
    </row>
    <row r="695" spans="1:6" x14ac:dyDescent="0.25">
      <c r="A695">
        <v>2023</v>
      </c>
      <c r="B695" s="6">
        <v>45005</v>
      </c>
      <c r="C695" s="8">
        <v>24716</v>
      </c>
      <c r="D695" s="8"/>
      <c r="E695" s="7">
        <v>3843.08</v>
      </c>
      <c r="F695" s="13" t="s">
        <v>98</v>
      </c>
    </row>
    <row r="696" spans="1:6" x14ac:dyDescent="0.25">
      <c r="A696">
        <v>2023</v>
      </c>
      <c r="B696" s="6">
        <v>45005</v>
      </c>
      <c r="C696" s="8">
        <v>24717</v>
      </c>
      <c r="D696" s="8"/>
      <c r="E696" s="7">
        <v>2282.5100000000002</v>
      </c>
      <c r="F696" s="13" t="s">
        <v>98</v>
      </c>
    </row>
    <row r="697" spans="1:6" x14ac:dyDescent="0.25">
      <c r="A697">
        <v>2023</v>
      </c>
      <c r="B697" s="6">
        <v>45005</v>
      </c>
      <c r="C697" s="8">
        <v>24718</v>
      </c>
      <c r="D697" s="8"/>
      <c r="E697" s="7">
        <v>2114.16</v>
      </c>
      <c r="F697" s="13" t="s">
        <v>98</v>
      </c>
    </row>
    <row r="698" spans="1:6" x14ac:dyDescent="0.25">
      <c r="A698">
        <v>2023</v>
      </c>
      <c r="B698" s="6">
        <v>45005</v>
      </c>
      <c r="C698" s="8">
        <v>24719</v>
      </c>
      <c r="D698" s="8"/>
      <c r="E698" s="7">
        <v>3634.62</v>
      </c>
      <c r="F698" s="13" t="s">
        <v>98</v>
      </c>
    </row>
    <row r="699" spans="1:6" x14ac:dyDescent="0.25">
      <c r="A699">
        <v>2023</v>
      </c>
      <c r="B699" s="6">
        <v>45005</v>
      </c>
      <c r="C699" s="8">
        <v>24720</v>
      </c>
      <c r="D699" s="8"/>
      <c r="E699" s="7">
        <v>4000</v>
      </c>
      <c r="F699" s="13" t="s">
        <v>98</v>
      </c>
    </row>
    <row r="700" spans="1:6" x14ac:dyDescent="0.25">
      <c r="A700">
        <v>2023</v>
      </c>
      <c r="B700" s="6">
        <v>45005</v>
      </c>
      <c r="C700" s="8">
        <v>24721</v>
      </c>
      <c r="D700" s="8"/>
      <c r="E700" s="7">
        <v>3843.08</v>
      </c>
      <c r="F700" s="13" t="s">
        <v>98</v>
      </c>
    </row>
    <row r="701" spans="1:6" x14ac:dyDescent="0.25">
      <c r="A701">
        <v>2023</v>
      </c>
      <c r="B701" s="6">
        <v>45005</v>
      </c>
      <c r="C701" s="8">
        <v>24722</v>
      </c>
      <c r="D701" s="8"/>
      <c r="E701" s="7">
        <v>3828.72</v>
      </c>
      <c r="F701" s="13" t="s">
        <v>98</v>
      </c>
    </row>
    <row r="702" spans="1:6" x14ac:dyDescent="0.25">
      <c r="A702">
        <v>2023</v>
      </c>
      <c r="B702" s="6">
        <v>45005</v>
      </c>
      <c r="C702" s="8">
        <v>24723</v>
      </c>
      <c r="D702" s="8"/>
      <c r="E702" s="7">
        <v>3232.32</v>
      </c>
      <c r="F702" s="13" t="s">
        <v>98</v>
      </c>
    </row>
    <row r="703" spans="1:6" x14ac:dyDescent="0.25">
      <c r="A703">
        <v>2023</v>
      </c>
      <c r="B703" s="6">
        <v>45005</v>
      </c>
      <c r="C703" s="8">
        <v>24724</v>
      </c>
      <c r="D703" s="8"/>
      <c r="E703" s="7">
        <v>3828.72</v>
      </c>
      <c r="F703" s="13" t="s">
        <v>98</v>
      </c>
    </row>
    <row r="704" spans="1:6" x14ac:dyDescent="0.25">
      <c r="A704">
        <v>2023</v>
      </c>
      <c r="B704" s="6">
        <v>45005</v>
      </c>
      <c r="C704" s="8">
        <v>24725</v>
      </c>
      <c r="D704" s="8"/>
      <c r="E704" s="7">
        <v>5424.2</v>
      </c>
      <c r="F704" s="13" t="s">
        <v>98</v>
      </c>
    </row>
    <row r="705" spans="1:6" x14ac:dyDescent="0.25">
      <c r="A705">
        <v>2023</v>
      </c>
      <c r="B705" s="6">
        <v>45005</v>
      </c>
      <c r="C705" s="8">
        <v>24726</v>
      </c>
      <c r="D705" s="8"/>
      <c r="E705" s="7">
        <v>2846.15</v>
      </c>
      <c r="F705" s="13" t="s">
        <v>98</v>
      </c>
    </row>
    <row r="706" spans="1:6" x14ac:dyDescent="0.25">
      <c r="A706">
        <v>2023</v>
      </c>
      <c r="B706" s="6">
        <v>45005</v>
      </c>
      <c r="C706" s="8">
        <v>24727</v>
      </c>
      <c r="D706" s="8"/>
      <c r="E706" s="7">
        <v>3843.08</v>
      </c>
      <c r="F706" s="13" t="s">
        <v>98</v>
      </c>
    </row>
    <row r="707" spans="1:6" x14ac:dyDescent="0.25">
      <c r="A707">
        <v>2023</v>
      </c>
      <c r="B707" s="6">
        <v>45005</v>
      </c>
      <c r="C707" s="8">
        <v>24728</v>
      </c>
      <c r="D707" s="8"/>
      <c r="E707" s="7">
        <v>3313.32</v>
      </c>
      <c r="F707" s="13" t="s">
        <v>98</v>
      </c>
    </row>
    <row r="708" spans="1:6" x14ac:dyDescent="0.25">
      <c r="A708">
        <v>2023</v>
      </c>
      <c r="B708" s="6">
        <v>45005</v>
      </c>
      <c r="C708" s="8">
        <v>24729</v>
      </c>
      <c r="D708" s="8"/>
      <c r="E708" s="7">
        <v>1756.3</v>
      </c>
      <c r="F708" s="13" t="s">
        <v>98</v>
      </c>
    </row>
    <row r="709" spans="1:6" x14ac:dyDescent="0.25">
      <c r="A709">
        <v>2023</v>
      </c>
      <c r="B709" s="6">
        <v>45005</v>
      </c>
      <c r="C709" s="8">
        <v>24730</v>
      </c>
      <c r="D709" s="8"/>
      <c r="E709" s="7">
        <v>2124.8000000000002</v>
      </c>
      <c r="F709" s="13" t="s">
        <v>98</v>
      </c>
    </row>
    <row r="710" spans="1:6" x14ac:dyDescent="0.25">
      <c r="A710">
        <v>2023</v>
      </c>
      <c r="B710" s="6">
        <v>45005</v>
      </c>
      <c r="C710" s="8">
        <v>24731</v>
      </c>
      <c r="D710" s="8"/>
      <c r="E710" s="7">
        <v>3828.72</v>
      </c>
      <c r="F710" s="13" t="s">
        <v>98</v>
      </c>
    </row>
    <row r="711" spans="1:6" x14ac:dyDescent="0.25">
      <c r="A711">
        <v>2023</v>
      </c>
      <c r="B711" s="6">
        <v>45005</v>
      </c>
      <c r="C711" s="8">
        <v>24732</v>
      </c>
      <c r="D711" s="8"/>
      <c r="E711" s="7">
        <v>4500</v>
      </c>
      <c r="F711" s="13" t="s">
        <v>98</v>
      </c>
    </row>
    <row r="712" spans="1:6" x14ac:dyDescent="0.25">
      <c r="A712">
        <v>2023</v>
      </c>
      <c r="B712" s="6">
        <v>45005</v>
      </c>
      <c r="C712" s="8">
        <v>24733</v>
      </c>
      <c r="D712" s="8"/>
      <c r="E712" s="7">
        <v>2438.88</v>
      </c>
      <c r="F712" s="13" t="s">
        <v>98</v>
      </c>
    </row>
    <row r="713" spans="1:6" x14ac:dyDescent="0.25">
      <c r="A713">
        <v>2023</v>
      </c>
      <c r="B713" s="6">
        <v>45005</v>
      </c>
      <c r="C713" s="8">
        <v>24734</v>
      </c>
      <c r="D713" s="8"/>
      <c r="E713" s="7">
        <v>5365.38</v>
      </c>
      <c r="F713" s="13" t="s">
        <v>98</v>
      </c>
    </row>
    <row r="714" spans="1:6" x14ac:dyDescent="0.25">
      <c r="A714">
        <v>2023</v>
      </c>
      <c r="B714" s="6">
        <v>45005</v>
      </c>
      <c r="C714" s="8">
        <v>24735</v>
      </c>
      <c r="D714" s="8"/>
      <c r="E714" s="7">
        <v>3828.72</v>
      </c>
      <c r="F714" s="13" t="s">
        <v>98</v>
      </c>
    </row>
    <row r="715" spans="1:6" x14ac:dyDescent="0.25">
      <c r="A715">
        <v>2023</v>
      </c>
      <c r="B715" s="6">
        <v>45005</v>
      </c>
      <c r="C715" s="8">
        <v>24736</v>
      </c>
      <c r="D715" s="8"/>
      <c r="E715" s="7">
        <v>4000</v>
      </c>
      <c r="F715" s="13" t="s">
        <v>98</v>
      </c>
    </row>
    <row r="716" spans="1:6" x14ac:dyDescent="0.25">
      <c r="A716">
        <v>2023</v>
      </c>
      <c r="B716" s="6">
        <v>45005</v>
      </c>
      <c r="C716" s="8">
        <v>24737</v>
      </c>
      <c r="D716" s="8"/>
      <c r="E716" s="7">
        <v>3386.94</v>
      </c>
      <c r="F716" s="13" t="s">
        <v>98</v>
      </c>
    </row>
    <row r="717" spans="1:6" x14ac:dyDescent="0.25">
      <c r="A717">
        <v>2023</v>
      </c>
      <c r="B717" s="6">
        <v>45005</v>
      </c>
      <c r="C717" s="8">
        <v>24738</v>
      </c>
      <c r="D717" s="8"/>
      <c r="E717" s="7">
        <v>3681.46</v>
      </c>
      <c r="F717" s="13" t="s">
        <v>98</v>
      </c>
    </row>
    <row r="718" spans="1:6" x14ac:dyDescent="0.25">
      <c r="A718">
        <v>2023</v>
      </c>
      <c r="B718" s="6">
        <v>45005</v>
      </c>
      <c r="C718" s="8">
        <v>24739</v>
      </c>
      <c r="D718" s="8"/>
      <c r="E718" s="7">
        <v>6750</v>
      </c>
      <c r="F718" s="13" t="s">
        <v>98</v>
      </c>
    </row>
    <row r="719" spans="1:6" x14ac:dyDescent="0.25">
      <c r="A719">
        <v>2023</v>
      </c>
      <c r="B719" s="6">
        <v>45005</v>
      </c>
      <c r="C719" s="8">
        <v>24740</v>
      </c>
      <c r="D719" s="8"/>
      <c r="E719" s="7">
        <v>1938.89</v>
      </c>
      <c r="F719" s="13" t="s">
        <v>98</v>
      </c>
    </row>
    <row r="720" spans="1:6" x14ac:dyDescent="0.25">
      <c r="A720">
        <v>2023</v>
      </c>
      <c r="B720" s="6">
        <v>45005</v>
      </c>
      <c r="C720" s="8">
        <v>24741</v>
      </c>
      <c r="D720" s="8"/>
      <c r="E720" s="7">
        <v>3843.08</v>
      </c>
      <c r="F720" s="13" t="s">
        <v>98</v>
      </c>
    </row>
    <row r="721" spans="1:6" x14ac:dyDescent="0.25">
      <c r="A721">
        <v>2023</v>
      </c>
      <c r="B721" s="6">
        <v>45005</v>
      </c>
      <c r="C721" s="8">
        <v>24742</v>
      </c>
      <c r="D721" s="8"/>
      <c r="E721" s="7">
        <v>3889.5</v>
      </c>
      <c r="F721" s="13" t="s">
        <v>98</v>
      </c>
    </row>
    <row r="722" spans="1:6" x14ac:dyDescent="0.25">
      <c r="A722">
        <v>2023</v>
      </c>
      <c r="B722" s="6">
        <v>45005</v>
      </c>
      <c r="C722" s="8">
        <v>24743</v>
      </c>
      <c r="D722" s="8"/>
      <c r="E722" s="7">
        <v>3828.72</v>
      </c>
      <c r="F722" s="13" t="s">
        <v>98</v>
      </c>
    </row>
    <row r="723" spans="1:6" x14ac:dyDescent="0.25">
      <c r="A723">
        <v>2023</v>
      </c>
      <c r="B723" s="6">
        <v>45005</v>
      </c>
      <c r="C723" s="8">
        <v>24744</v>
      </c>
      <c r="D723" s="8"/>
      <c r="E723" s="7">
        <v>2282.5100000000002</v>
      </c>
      <c r="F723" s="13" t="s">
        <v>98</v>
      </c>
    </row>
    <row r="724" spans="1:6" x14ac:dyDescent="0.25">
      <c r="A724">
        <v>2023</v>
      </c>
      <c r="B724" s="6">
        <v>45005</v>
      </c>
      <c r="C724" s="8">
        <v>24745</v>
      </c>
      <c r="D724" s="8"/>
      <c r="E724" s="7">
        <v>3282.38</v>
      </c>
      <c r="F724" s="13" t="s">
        <v>98</v>
      </c>
    </row>
    <row r="725" spans="1:6" x14ac:dyDescent="0.25">
      <c r="A725">
        <v>2023</v>
      </c>
      <c r="B725" s="6">
        <v>45005</v>
      </c>
      <c r="C725" s="8">
        <v>24746</v>
      </c>
      <c r="D725" s="8"/>
      <c r="E725" s="7">
        <v>3075.87</v>
      </c>
      <c r="F725" s="13" t="s">
        <v>98</v>
      </c>
    </row>
    <row r="726" spans="1:6" x14ac:dyDescent="0.25">
      <c r="A726">
        <v>2023</v>
      </c>
      <c r="B726" s="6">
        <v>45005</v>
      </c>
      <c r="C726" s="8">
        <v>24747</v>
      </c>
      <c r="D726" s="8"/>
      <c r="E726" s="7">
        <v>3755.09</v>
      </c>
      <c r="F726" s="13" t="s">
        <v>98</v>
      </c>
    </row>
    <row r="727" spans="1:6" x14ac:dyDescent="0.25">
      <c r="A727">
        <v>2023</v>
      </c>
      <c r="B727" s="6">
        <v>45005</v>
      </c>
      <c r="C727" s="8">
        <v>24748</v>
      </c>
      <c r="D727" s="8"/>
      <c r="E727" s="7">
        <v>3828.72</v>
      </c>
      <c r="F727" s="13" t="s">
        <v>98</v>
      </c>
    </row>
    <row r="728" spans="1:6" x14ac:dyDescent="0.25">
      <c r="A728">
        <v>2023</v>
      </c>
      <c r="B728" s="6">
        <v>45005</v>
      </c>
      <c r="C728" s="8">
        <v>24749</v>
      </c>
      <c r="D728" s="8"/>
      <c r="E728" s="7">
        <v>2871.54</v>
      </c>
      <c r="F728" s="13" t="s">
        <v>98</v>
      </c>
    </row>
    <row r="729" spans="1:6" x14ac:dyDescent="0.25">
      <c r="A729">
        <v>2023</v>
      </c>
      <c r="B729" s="6">
        <v>45005</v>
      </c>
      <c r="C729" s="8">
        <v>24750</v>
      </c>
      <c r="D729" s="8"/>
      <c r="E729" s="7">
        <v>1404.2</v>
      </c>
      <c r="F729" s="13" t="s">
        <v>98</v>
      </c>
    </row>
    <row r="730" spans="1:6" x14ac:dyDescent="0.25">
      <c r="A730">
        <v>2023</v>
      </c>
      <c r="B730" s="6">
        <v>45005</v>
      </c>
      <c r="C730" s="8">
        <v>24751</v>
      </c>
      <c r="D730" s="8"/>
      <c r="E730" s="7">
        <v>1923.08</v>
      </c>
      <c r="F730" s="13" t="s">
        <v>98</v>
      </c>
    </row>
    <row r="731" spans="1:6" x14ac:dyDescent="0.25">
      <c r="A731">
        <v>2023</v>
      </c>
      <c r="B731" s="6">
        <v>45005</v>
      </c>
      <c r="C731" s="8">
        <v>24752</v>
      </c>
      <c r="D731" s="8"/>
      <c r="E731" s="7">
        <v>3460.57</v>
      </c>
      <c r="F731" s="13" t="s">
        <v>98</v>
      </c>
    </row>
    <row r="732" spans="1:6" x14ac:dyDescent="0.25">
      <c r="A732">
        <v>2023</v>
      </c>
      <c r="B732" s="6">
        <v>45005</v>
      </c>
      <c r="C732" s="8">
        <v>24753</v>
      </c>
      <c r="D732" s="8"/>
      <c r="E732" s="7">
        <v>4000</v>
      </c>
      <c r="F732" s="13" t="s">
        <v>98</v>
      </c>
    </row>
    <row r="733" spans="1:6" x14ac:dyDescent="0.25">
      <c r="A733">
        <v>2023</v>
      </c>
      <c r="B733" s="6">
        <v>45005</v>
      </c>
      <c r="C733" s="8">
        <v>24754</v>
      </c>
      <c r="D733" s="8"/>
      <c r="E733" s="7">
        <v>3434.51</v>
      </c>
      <c r="F733" s="13" t="s">
        <v>98</v>
      </c>
    </row>
    <row r="734" spans="1:6" x14ac:dyDescent="0.25">
      <c r="A734">
        <v>2023</v>
      </c>
      <c r="B734" s="6">
        <v>45005</v>
      </c>
      <c r="C734" s="8">
        <v>24755</v>
      </c>
      <c r="D734" s="8"/>
      <c r="E734" s="7">
        <v>2882.31</v>
      </c>
      <c r="F734" s="13" t="s">
        <v>98</v>
      </c>
    </row>
    <row r="735" spans="1:6" x14ac:dyDescent="0.25">
      <c r="A735">
        <v>2023</v>
      </c>
      <c r="B735" s="6">
        <v>45005</v>
      </c>
      <c r="C735" s="8">
        <v>24756</v>
      </c>
      <c r="D735" s="8"/>
      <c r="E735" s="7">
        <v>3615.38</v>
      </c>
      <c r="F735" s="13" t="s">
        <v>98</v>
      </c>
    </row>
    <row r="736" spans="1:6" x14ac:dyDescent="0.25">
      <c r="A736">
        <v>2023</v>
      </c>
      <c r="B736" s="6">
        <v>45005</v>
      </c>
      <c r="C736" s="8">
        <v>24757</v>
      </c>
      <c r="D736" s="8"/>
      <c r="E736" s="7">
        <v>5776.05</v>
      </c>
      <c r="F736" s="13" t="s">
        <v>98</v>
      </c>
    </row>
    <row r="737" spans="1:6" x14ac:dyDescent="0.25">
      <c r="A737">
        <v>2023</v>
      </c>
      <c r="B737" s="6">
        <v>45005</v>
      </c>
      <c r="C737" s="8">
        <v>24758</v>
      </c>
      <c r="D737" s="8"/>
      <c r="E737" s="7">
        <v>4500</v>
      </c>
      <c r="F737" s="13" t="s">
        <v>98</v>
      </c>
    </row>
    <row r="738" spans="1:6" x14ac:dyDescent="0.25">
      <c r="A738">
        <v>2023</v>
      </c>
      <c r="B738" s="6">
        <v>45005</v>
      </c>
      <c r="C738" s="8">
        <v>24759</v>
      </c>
      <c r="D738" s="8"/>
      <c r="E738" s="7">
        <v>1004</v>
      </c>
      <c r="F738" s="13" t="s">
        <v>98</v>
      </c>
    </row>
    <row r="739" spans="1:6" x14ac:dyDescent="0.25">
      <c r="A739">
        <v>2023</v>
      </c>
      <c r="B739" s="6">
        <v>45005</v>
      </c>
      <c r="C739" s="8">
        <v>24760</v>
      </c>
      <c r="D739" s="8"/>
      <c r="E739" s="7">
        <v>886.86</v>
      </c>
      <c r="F739" s="13" t="s">
        <v>98</v>
      </c>
    </row>
    <row r="740" spans="1:6" x14ac:dyDescent="0.25">
      <c r="A740">
        <v>2023</v>
      </c>
      <c r="B740" s="6">
        <v>45005</v>
      </c>
      <c r="C740" s="8">
        <v>24761</v>
      </c>
      <c r="D740" s="8"/>
      <c r="E740" s="7">
        <v>8307.69</v>
      </c>
      <c r="F740" s="13" t="s">
        <v>98</v>
      </c>
    </row>
    <row r="741" spans="1:6" x14ac:dyDescent="0.25">
      <c r="A741">
        <v>2023</v>
      </c>
      <c r="B741" s="6">
        <v>45005</v>
      </c>
      <c r="C741" s="8">
        <v>24762</v>
      </c>
      <c r="D741" s="8"/>
      <c r="E741" s="7">
        <v>1446.54</v>
      </c>
      <c r="F741" s="13" t="s">
        <v>98</v>
      </c>
    </row>
    <row r="742" spans="1:6" x14ac:dyDescent="0.25">
      <c r="A742">
        <v>2023</v>
      </c>
      <c r="B742" s="6">
        <v>45005</v>
      </c>
      <c r="C742" s="8">
        <v>24763</v>
      </c>
      <c r="D742" s="8"/>
      <c r="E742" s="7">
        <v>4225.92</v>
      </c>
      <c r="F742" s="13" t="s">
        <v>98</v>
      </c>
    </row>
    <row r="743" spans="1:6" x14ac:dyDescent="0.25">
      <c r="A743">
        <v>2023</v>
      </c>
      <c r="B743" s="6">
        <v>45005</v>
      </c>
      <c r="C743" s="8">
        <v>24764</v>
      </c>
      <c r="D743" s="8"/>
      <c r="E743" s="7">
        <v>2556.9699999999998</v>
      </c>
      <c r="F743" s="13" t="s">
        <v>98</v>
      </c>
    </row>
    <row r="744" spans="1:6" x14ac:dyDescent="0.25">
      <c r="A744">
        <v>2023</v>
      </c>
      <c r="B744" s="6">
        <v>45005</v>
      </c>
      <c r="C744" s="8">
        <v>24765</v>
      </c>
      <c r="D744" s="8"/>
      <c r="E744" s="7">
        <v>3843.08</v>
      </c>
      <c r="F744" s="13" t="s">
        <v>98</v>
      </c>
    </row>
    <row r="745" spans="1:6" x14ac:dyDescent="0.25">
      <c r="A745">
        <v>2023</v>
      </c>
      <c r="B745" s="6">
        <v>45005</v>
      </c>
      <c r="C745" s="8">
        <v>24766</v>
      </c>
      <c r="D745" s="8"/>
      <c r="E745" s="7">
        <v>5318.04</v>
      </c>
      <c r="F745" s="13" t="s">
        <v>98</v>
      </c>
    </row>
    <row r="746" spans="1:6" x14ac:dyDescent="0.25">
      <c r="A746">
        <v>2023</v>
      </c>
      <c r="B746" s="6">
        <v>45005</v>
      </c>
      <c r="C746" s="8">
        <v>24767</v>
      </c>
      <c r="D746" s="8"/>
      <c r="E746" s="7">
        <v>511.98</v>
      </c>
      <c r="F746" s="13" t="s">
        <v>98</v>
      </c>
    </row>
    <row r="747" spans="1:6" x14ac:dyDescent="0.25">
      <c r="A747">
        <v>2023</v>
      </c>
      <c r="B747" s="6">
        <v>45005</v>
      </c>
      <c r="C747" s="8">
        <v>24768</v>
      </c>
      <c r="D747" s="8"/>
      <c r="E747" s="7">
        <v>960.77</v>
      </c>
      <c r="F747" s="13" t="s">
        <v>98</v>
      </c>
    </row>
    <row r="748" spans="1:6" x14ac:dyDescent="0.25">
      <c r="A748">
        <v>2023</v>
      </c>
      <c r="B748" s="6">
        <v>45005</v>
      </c>
      <c r="C748" s="8">
        <v>24769</v>
      </c>
      <c r="D748" s="8"/>
      <c r="E748" s="7">
        <v>2374.52</v>
      </c>
      <c r="F748" s="13" t="s">
        <v>98</v>
      </c>
    </row>
    <row r="749" spans="1:6" x14ac:dyDescent="0.25">
      <c r="A749">
        <v>2023</v>
      </c>
      <c r="B749" s="6">
        <v>45005</v>
      </c>
      <c r="C749" s="8">
        <v>24770</v>
      </c>
      <c r="D749" s="8"/>
      <c r="E749" s="7">
        <v>3850.52</v>
      </c>
      <c r="F749" s="13" t="s">
        <v>98</v>
      </c>
    </row>
    <row r="750" spans="1:6" x14ac:dyDescent="0.25">
      <c r="A750">
        <v>2023</v>
      </c>
      <c r="B750" s="6">
        <v>45005</v>
      </c>
      <c r="C750" s="8">
        <v>24771</v>
      </c>
      <c r="D750" s="8"/>
      <c r="E750" s="7">
        <v>4500</v>
      </c>
      <c r="F750" s="13" t="s">
        <v>98</v>
      </c>
    </row>
    <row r="751" spans="1:6" x14ac:dyDescent="0.25">
      <c r="A751">
        <v>2023</v>
      </c>
      <c r="B751" s="6">
        <v>45006</v>
      </c>
      <c r="C751" s="8">
        <v>24772</v>
      </c>
      <c r="D751" s="8"/>
      <c r="E751" s="7">
        <v>3828.72</v>
      </c>
      <c r="F751" s="13" t="s">
        <v>98</v>
      </c>
    </row>
    <row r="752" spans="1:6" x14ac:dyDescent="0.25">
      <c r="A752">
        <v>2023</v>
      </c>
      <c r="B752" s="6">
        <v>45006</v>
      </c>
      <c r="C752" s="8">
        <v>24773</v>
      </c>
      <c r="D752" s="8"/>
      <c r="E752" s="7">
        <v>2538.46</v>
      </c>
      <c r="F752" s="13" t="s">
        <v>98</v>
      </c>
    </row>
    <row r="753" spans="1:6" x14ac:dyDescent="0.25">
      <c r="A753">
        <v>2023</v>
      </c>
      <c r="B753" s="6">
        <v>45006</v>
      </c>
      <c r="C753" s="8">
        <v>24774</v>
      </c>
      <c r="D753" s="8"/>
      <c r="E753" s="7">
        <v>2250</v>
      </c>
      <c r="F753" s="13" t="s">
        <v>98</v>
      </c>
    </row>
    <row r="754" spans="1:6" x14ac:dyDescent="0.25">
      <c r="A754">
        <v>2023</v>
      </c>
      <c r="B754" s="6">
        <v>45006</v>
      </c>
      <c r="C754" s="8">
        <v>24775</v>
      </c>
      <c r="D754" s="8"/>
      <c r="E754" s="7">
        <v>2207.5500000000002</v>
      </c>
      <c r="F754" s="13" t="s">
        <v>98</v>
      </c>
    </row>
    <row r="755" spans="1:6" x14ac:dyDescent="0.25">
      <c r="A755">
        <v>2023</v>
      </c>
      <c r="B755" s="6">
        <v>45006</v>
      </c>
      <c r="C755" s="8">
        <v>24776</v>
      </c>
      <c r="D755" s="8"/>
      <c r="E755" s="7">
        <v>3843.08</v>
      </c>
      <c r="F755" s="13" t="s">
        <v>98</v>
      </c>
    </row>
    <row r="756" spans="1:6" x14ac:dyDescent="0.25">
      <c r="A756">
        <v>2023</v>
      </c>
      <c r="B756" s="6">
        <v>45006</v>
      </c>
      <c r="C756" s="8">
        <v>24777</v>
      </c>
      <c r="D756" s="8"/>
      <c r="E756" s="7">
        <v>3828.72</v>
      </c>
      <c r="F756" s="13" t="s">
        <v>98</v>
      </c>
    </row>
    <row r="757" spans="1:6" x14ac:dyDescent="0.25">
      <c r="A757">
        <v>2023</v>
      </c>
      <c r="B757" s="6">
        <v>45006</v>
      </c>
      <c r="C757" s="8">
        <v>24778</v>
      </c>
      <c r="D757" s="8"/>
      <c r="E757" s="7">
        <v>3828.72</v>
      </c>
      <c r="F757" s="13" t="s">
        <v>98</v>
      </c>
    </row>
    <row r="758" spans="1:6" x14ac:dyDescent="0.25">
      <c r="A758">
        <v>2023</v>
      </c>
      <c r="B758" s="6">
        <v>45006</v>
      </c>
      <c r="C758" s="8">
        <v>24779</v>
      </c>
      <c r="D758" s="8"/>
      <c r="E758" s="7">
        <v>4000</v>
      </c>
      <c r="F758" s="13" t="s">
        <v>98</v>
      </c>
    </row>
    <row r="759" spans="1:6" x14ac:dyDescent="0.25">
      <c r="A759">
        <v>2023</v>
      </c>
      <c r="B759" s="6">
        <v>45006</v>
      </c>
      <c r="C759" s="8">
        <v>24780</v>
      </c>
      <c r="D759" s="8"/>
      <c r="E759" s="7">
        <v>3153.85</v>
      </c>
      <c r="F759" s="13" t="s">
        <v>98</v>
      </c>
    </row>
    <row r="760" spans="1:6" x14ac:dyDescent="0.25">
      <c r="A760">
        <v>2023</v>
      </c>
      <c r="B760" s="6">
        <v>45006</v>
      </c>
      <c r="C760" s="8">
        <v>24781</v>
      </c>
      <c r="D760" s="8"/>
      <c r="E760" s="7">
        <v>4000</v>
      </c>
      <c r="F760" s="13" t="s">
        <v>98</v>
      </c>
    </row>
    <row r="761" spans="1:6" x14ac:dyDescent="0.25">
      <c r="A761">
        <v>2023</v>
      </c>
      <c r="B761" s="6">
        <v>45006</v>
      </c>
      <c r="C761" s="8">
        <v>24782</v>
      </c>
      <c r="D761" s="8"/>
      <c r="E761" s="7">
        <v>3843.08</v>
      </c>
      <c r="F761" s="13" t="s">
        <v>98</v>
      </c>
    </row>
    <row r="762" spans="1:6" x14ac:dyDescent="0.25">
      <c r="A762">
        <v>2023</v>
      </c>
      <c r="B762" s="6">
        <v>45006</v>
      </c>
      <c r="C762" s="8">
        <v>24783</v>
      </c>
      <c r="D762" s="8"/>
      <c r="E762" s="7">
        <v>1076.92</v>
      </c>
      <c r="F762" s="13" t="s">
        <v>98</v>
      </c>
    </row>
    <row r="763" spans="1:6" x14ac:dyDescent="0.25">
      <c r="A763">
        <v>2023</v>
      </c>
      <c r="B763" s="6">
        <v>45006</v>
      </c>
      <c r="C763" s="8">
        <v>24784</v>
      </c>
      <c r="D763" s="8"/>
      <c r="E763" s="7">
        <v>2282.5100000000002</v>
      </c>
      <c r="F763" s="13" t="s">
        <v>98</v>
      </c>
    </row>
    <row r="764" spans="1:6" x14ac:dyDescent="0.25">
      <c r="A764">
        <v>2023</v>
      </c>
      <c r="B764" s="6">
        <v>45006</v>
      </c>
      <c r="C764" s="8">
        <v>24785</v>
      </c>
      <c r="D764" s="8" t="s">
        <v>8</v>
      </c>
      <c r="E764" s="7">
        <v>10436310.07</v>
      </c>
      <c r="F764" s="13" t="s">
        <v>90</v>
      </c>
    </row>
    <row r="765" spans="1:6" x14ac:dyDescent="0.25">
      <c r="A765">
        <v>2023</v>
      </c>
      <c r="B765" s="6">
        <v>45006</v>
      </c>
      <c r="C765" s="8">
        <v>24786</v>
      </c>
      <c r="D765" s="8"/>
      <c r="E765" s="7">
        <v>4572</v>
      </c>
      <c r="F765" s="13" t="s">
        <v>90</v>
      </c>
    </row>
    <row r="766" spans="1:6" x14ac:dyDescent="0.25">
      <c r="A766">
        <v>2023</v>
      </c>
      <c r="B766" s="6">
        <v>45006</v>
      </c>
      <c r="C766" s="8">
        <v>24787</v>
      </c>
      <c r="D766" s="8" t="s">
        <v>127</v>
      </c>
      <c r="E766" s="7">
        <v>72000</v>
      </c>
      <c r="F766" s="13" t="s">
        <v>176</v>
      </c>
    </row>
    <row r="767" spans="1:6" x14ac:dyDescent="0.25">
      <c r="A767">
        <v>2023</v>
      </c>
      <c r="B767" s="6">
        <v>45006</v>
      </c>
      <c r="C767" s="8">
        <v>24788</v>
      </c>
      <c r="D767" s="8" t="s">
        <v>127</v>
      </c>
      <c r="E767" s="7">
        <v>77000</v>
      </c>
      <c r="F767" s="13" t="s">
        <v>176</v>
      </c>
    </row>
    <row r="768" spans="1:6" x14ac:dyDescent="0.25">
      <c r="A768">
        <v>2023</v>
      </c>
      <c r="B768" s="6">
        <v>45008</v>
      </c>
      <c r="C768" s="8">
        <v>24793</v>
      </c>
      <c r="D768" s="8" t="s">
        <v>127</v>
      </c>
      <c r="E768" s="7">
        <v>30000</v>
      </c>
      <c r="F768" s="13" t="s">
        <v>176</v>
      </c>
    </row>
    <row r="769" spans="1:6" x14ac:dyDescent="0.25">
      <c r="A769">
        <v>2023</v>
      </c>
      <c r="B769" s="6">
        <v>45008</v>
      </c>
      <c r="C769" s="8">
        <v>24794</v>
      </c>
      <c r="D769" s="8" t="s">
        <v>127</v>
      </c>
      <c r="E769" s="7">
        <v>70000</v>
      </c>
      <c r="F769" s="13" t="s">
        <v>176</v>
      </c>
    </row>
    <row r="770" spans="1:6" x14ac:dyDescent="0.25">
      <c r="A770">
        <v>2023</v>
      </c>
      <c r="B770" s="6">
        <v>45008</v>
      </c>
      <c r="C770" s="8">
        <v>24795</v>
      </c>
      <c r="D770" s="8" t="s">
        <v>127</v>
      </c>
      <c r="E770" s="7">
        <v>97226</v>
      </c>
      <c r="F770" s="13" t="s">
        <v>176</v>
      </c>
    </row>
    <row r="771" spans="1:6" x14ac:dyDescent="0.25">
      <c r="A771">
        <v>2023</v>
      </c>
      <c r="B771" s="6">
        <v>45008</v>
      </c>
      <c r="C771" s="8">
        <v>24796</v>
      </c>
      <c r="D771" s="8" t="s">
        <v>127</v>
      </c>
      <c r="E771" s="7">
        <v>169163</v>
      </c>
      <c r="F771" s="13" t="s">
        <v>176</v>
      </c>
    </row>
    <row r="772" spans="1:6" x14ac:dyDescent="0.25">
      <c r="A772">
        <v>2023</v>
      </c>
      <c r="B772" s="6">
        <v>45008</v>
      </c>
      <c r="C772" s="8">
        <v>24797</v>
      </c>
      <c r="D772" s="8" t="s">
        <v>127</v>
      </c>
      <c r="E772" s="7">
        <v>179072</v>
      </c>
      <c r="F772" s="13" t="s">
        <v>176</v>
      </c>
    </row>
    <row r="773" spans="1:6" x14ac:dyDescent="0.25">
      <c r="A773">
        <v>2023</v>
      </c>
      <c r="B773" s="6">
        <v>45008</v>
      </c>
      <c r="C773" s="8">
        <v>24798</v>
      </c>
      <c r="D773" s="8" t="s">
        <v>127</v>
      </c>
      <c r="E773" s="7">
        <v>124000</v>
      </c>
      <c r="F773" s="13" t="s">
        <v>176</v>
      </c>
    </row>
    <row r="774" spans="1:6" x14ac:dyDescent="0.25">
      <c r="A774">
        <v>2023</v>
      </c>
      <c r="B774" s="6">
        <v>45008</v>
      </c>
      <c r="C774" s="8">
        <v>24799</v>
      </c>
      <c r="D774" s="8" t="s">
        <v>127</v>
      </c>
      <c r="E774" s="7">
        <v>54470.239999999998</v>
      </c>
      <c r="F774" s="13" t="s">
        <v>176</v>
      </c>
    </row>
    <row r="775" spans="1:6" x14ac:dyDescent="0.25">
      <c r="A775">
        <v>2023</v>
      </c>
      <c r="B775" s="6">
        <v>45008</v>
      </c>
      <c r="C775" s="8">
        <v>24800</v>
      </c>
      <c r="D775" s="8" t="s">
        <v>127</v>
      </c>
      <c r="E775" s="7">
        <v>77400</v>
      </c>
      <c r="F775" s="13" t="s">
        <v>176</v>
      </c>
    </row>
    <row r="776" spans="1:6" x14ac:dyDescent="0.25">
      <c r="A776">
        <v>2023</v>
      </c>
      <c r="B776" s="6">
        <v>45008</v>
      </c>
      <c r="C776" s="8">
        <v>24801</v>
      </c>
      <c r="D776" s="8" t="s">
        <v>127</v>
      </c>
      <c r="E776" s="7">
        <v>54000</v>
      </c>
      <c r="F776" s="13" t="s">
        <v>176</v>
      </c>
    </row>
    <row r="777" spans="1:6" x14ac:dyDescent="0.25">
      <c r="A777">
        <v>2023</v>
      </c>
      <c r="B777" s="6">
        <v>45008</v>
      </c>
      <c r="C777" s="8">
        <v>25800</v>
      </c>
      <c r="D777" s="8"/>
      <c r="E777" s="7">
        <v>3828.72</v>
      </c>
      <c r="F777" s="13" t="s">
        <v>98</v>
      </c>
    </row>
    <row r="778" spans="1:6" x14ac:dyDescent="0.25">
      <c r="A778">
        <v>2023</v>
      </c>
      <c r="B778" s="6">
        <v>45008</v>
      </c>
      <c r="C778" s="8">
        <v>25801</v>
      </c>
      <c r="D778" s="8"/>
      <c r="E778" s="7">
        <v>1461.54</v>
      </c>
      <c r="F778" s="13" t="s">
        <v>98</v>
      </c>
    </row>
    <row r="779" spans="1:6" x14ac:dyDescent="0.25">
      <c r="A779">
        <v>2023</v>
      </c>
      <c r="B779" s="6">
        <v>45008</v>
      </c>
      <c r="C779" s="8">
        <v>25802</v>
      </c>
      <c r="D779" s="8"/>
      <c r="E779" s="7">
        <v>4000</v>
      </c>
      <c r="F779" s="13" t="s">
        <v>98</v>
      </c>
    </row>
    <row r="780" spans="1:6" x14ac:dyDescent="0.25">
      <c r="A780">
        <v>2023</v>
      </c>
      <c r="B780" s="6">
        <v>45008</v>
      </c>
      <c r="C780" s="8">
        <v>25803</v>
      </c>
      <c r="D780" s="8"/>
      <c r="E780" s="7">
        <v>4000</v>
      </c>
      <c r="F780" s="13" t="s">
        <v>98</v>
      </c>
    </row>
    <row r="781" spans="1:6" x14ac:dyDescent="0.25">
      <c r="A781">
        <v>2023</v>
      </c>
      <c r="B781" s="6">
        <v>45008</v>
      </c>
      <c r="C781" s="8">
        <v>25804</v>
      </c>
      <c r="D781" s="8"/>
      <c r="E781" s="7">
        <v>1987.99</v>
      </c>
      <c r="F781" s="13" t="s">
        <v>98</v>
      </c>
    </row>
    <row r="782" spans="1:6" x14ac:dyDescent="0.25">
      <c r="A782">
        <v>2023</v>
      </c>
      <c r="B782" s="6">
        <v>45008</v>
      </c>
      <c r="C782" s="8">
        <v>25805</v>
      </c>
      <c r="D782" s="8"/>
      <c r="E782" s="7">
        <v>4000</v>
      </c>
      <c r="F782" s="13" t="s">
        <v>98</v>
      </c>
    </row>
    <row r="783" spans="1:6" x14ac:dyDescent="0.25">
      <c r="A783">
        <v>2023</v>
      </c>
      <c r="B783" s="6">
        <v>45008</v>
      </c>
      <c r="C783" s="8">
        <v>25806</v>
      </c>
      <c r="D783" s="8"/>
      <c r="E783" s="7">
        <v>2000</v>
      </c>
      <c r="F783" s="13" t="s">
        <v>98</v>
      </c>
    </row>
    <row r="784" spans="1:6" x14ac:dyDescent="0.25">
      <c r="A784">
        <v>2023</v>
      </c>
      <c r="B784" s="6">
        <v>45008</v>
      </c>
      <c r="C784" s="8">
        <v>25807</v>
      </c>
      <c r="D784" s="8"/>
      <c r="E784" s="7">
        <v>1962.26</v>
      </c>
      <c r="F784" s="13" t="s">
        <v>98</v>
      </c>
    </row>
    <row r="785" spans="1:6" x14ac:dyDescent="0.25">
      <c r="A785">
        <v>2023</v>
      </c>
      <c r="B785" s="6">
        <v>45008</v>
      </c>
      <c r="C785" s="8">
        <v>25808</v>
      </c>
      <c r="D785" s="8"/>
      <c r="E785" s="7">
        <v>3065</v>
      </c>
      <c r="F785" s="13" t="s">
        <v>98</v>
      </c>
    </row>
    <row r="786" spans="1:6" x14ac:dyDescent="0.25">
      <c r="A786">
        <v>2023</v>
      </c>
      <c r="B786" s="6">
        <v>45008</v>
      </c>
      <c r="C786" s="8">
        <v>25809</v>
      </c>
      <c r="D786" s="8"/>
      <c r="E786" s="7">
        <v>467.35</v>
      </c>
      <c r="F786" s="13" t="s">
        <v>98</v>
      </c>
    </row>
    <row r="787" spans="1:6" x14ac:dyDescent="0.25">
      <c r="A787">
        <v>2023</v>
      </c>
      <c r="B787" s="6">
        <v>45008</v>
      </c>
      <c r="C787" s="8">
        <v>25810</v>
      </c>
      <c r="D787" s="8"/>
      <c r="E787" s="7">
        <v>1428.57</v>
      </c>
      <c r="F787" s="13" t="s">
        <v>98</v>
      </c>
    </row>
    <row r="788" spans="1:6" x14ac:dyDescent="0.25">
      <c r="A788">
        <v>2023</v>
      </c>
      <c r="B788" s="6">
        <v>45008</v>
      </c>
      <c r="C788" s="8">
        <v>25811</v>
      </c>
      <c r="D788" s="8"/>
      <c r="E788" s="7">
        <v>2552.4499999999998</v>
      </c>
      <c r="F788" s="13" t="s">
        <v>98</v>
      </c>
    </row>
    <row r="789" spans="1:6" x14ac:dyDescent="0.25">
      <c r="A789">
        <v>2023</v>
      </c>
      <c r="B789" s="6">
        <v>45008</v>
      </c>
      <c r="C789" s="8">
        <v>25812</v>
      </c>
      <c r="D789" s="8"/>
      <c r="E789" s="7">
        <v>3539.12</v>
      </c>
      <c r="F789" s="13" t="s">
        <v>98</v>
      </c>
    </row>
    <row r="790" spans="1:6" x14ac:dyDescent="0.25">
      <c r="A790">
        <v>2023</v>
      </c>
      <c r="B790" s="6">
        <v>45008</v>
      </c>
      <c r="C790" s="8">
        <v>25813</v>
      </c>
      <c r="D790" s="8"/>
      <c r="E790" s="7">
        <v>3843.08</v>
      </c>
      <c r="F790" s="13" t="s">
        <v>98</v>
      </c>
    </row>
    <row r="791" spans="1:6" x14ac:dyDescent="0.25">
      <c r="A791">
        <v>2023</v>
      </c>
      <c r="B791" s="6">
        <v>45008</v>
      </c>
      <c r="C791" s="8">
        <v>25814</v>
      </c>
      <c r="D791" s="8"/>
      <c r="E791" s="7">
        <v>1552.01</v>
      </c>
      <c r="F791" s="13" t="s">
        <v>98</v>
      </c>
    </row>
    <row r="792" spans="1:6" x14ac:dyDescent="0.25">
      <c r="A792">
        <v>2023</v>
      </c>
      <c r="B792" s="6">
        <v>45008</v>
      </c>
      <c r="C792" s="8">
        <v>25815</v>
      </c>
      <c r="D792" s="8"/>
      <c r="E792" s="7">
        <v>3828.72</v>
      </c>
      <c r="F792" s="13" t="s">
        <v>98</v>
      </c>
    </row>
    <row r="793" spans="1:6" x14ac:dyDescent="0.25">
      <c r="A793">
        <v>2023</v>
      </c>
      <c r="B793" s="6">
        <v>45008</v>
      </c>
      <c r="C793" s="8">
        <v>25816</v>
      </c>
      <c r="D793" s="8"/>
      <c r="E793" s="7">
        <v>3251.84</v>
      </c>
      <c r="F793" s="13" t="s">
        <v>98</v>
      </c>
    </row>
    <row r="794" spans="1:6" x14ac:dyDescent="0.25">
      <c r="A794">
        <v>2023</v>
      </c>
      <c r="B794" s="6">
        <v>45008</v>
      </c>
      <c r="C794" s="8">
        <v>25817</v>
      </c>
      <c r="D794" s="8"/>
      <c r="E794" s="7">
        <v>1622.92</v>
      </c>
      <c r="F794" s="13" t="s">
        <v>98</v>
      </c>
    </row>
    <row r="795" spans="1:6" x14ac:dyDescent="0.25">
      <c r="A795">
        <v>2023</v>
      </c>
      <c r="B795" s="6">
        <v>45008</v>
      </c>
      <c r="C795" s="8">
        <v>25818</v>
      </c>
      <c r="D795" s="8"/>
      <c r="E795" s="7">
        <v>1962.26</v>
      </c>
      <c r="F795" s="13" t="s">
        <v>98</v>
      </c>
    </row>
    <row r="796" spans="1:6" x14ac:dyDescent="0.25">
      <c r="A796">
        <v>2023</v>
      </c>
      <c r="B796" s="6">
        <v>45008</v>
      </c>
      <c r="C796" s="8">
        <v>25819</v>
      </c>
      <c r="D796" s="8"/>
      <c r="E796" s="7">
        <v>3843.08</v>
      </c>
      <c r="F796" s="13" t="s">
        <v>98</v>
      </c>
    </row>
    <row r="797" spans="1:6" x14ac:dyDescent="0.25">
      <c r="A797">
        <v>2023</v>
      </c>
      <c r="B797" s="6">
        <v>45008</v>
      </c>
      <c r="C797" s="8">
        <v>25820</v>
      </c>
      <c r="D797" s="8"/>
      <c r="E797" s="7">
        <v>3828.72</v>
      </c>
      <c r="F797" s="13" t="s">
        <v>98</v>
      </c>
    </row>
    <row r="798" spans="1:6" x14ac:dyDescent="0.25">
      <c r="A798">
        <v>2023</v>
      </c>
      <c r="B798" s="6">
        <v>45008</v>
      </c>
      <c r="C798" s="8">
        <v>25821</v>
      </c>
      <c r="D798" s="8"/>
      <c r="E798" s="7">
        <v>4000</v>
      </c>
      <c r="F798" s="13" t="s">
        <v>98</v>
      </c>
    </row>
    <row r="799" spans="1:6" x14ac:dyDescent="0.25">
      <c r="A799">
        <v>2023</v>
      </c>
      <c r="B799" s="6">
        <v>45008</v>
      </c>
      <c r="C799" s="8">
        <v>25822</v>
      </c>
      <c r="D799" s="8"/>
      <c r="E799" s="7">
        <v>2943.4</v>
      </c>
      <c r="F799" s="13" t="s">
        <v>98</v>
      </c>
    </row>
    <row r="800" spans="1:6" x14ac:dyDescent="0.25">
      <c r="A800">
        <v>2023</v>
      </c>
      <c r="B800" s="6">
        <v>45008</v>
      </c>
      <c r="C800" s="8">
        <v>25823</v>
      </c>
      <c r="D800" s="8"/>
      <c r="E800" s="7">
        <v>1847.63</v>
      </c>
      <c r="F800" s="13" t="s">
        <v>98</v>
      </c>
    </row>
    <row r="801" spans="1:6" x14ac:dyDescent="0.25">
      <c r="A801">
        <v>2023</v>
      </c>
      <c r="B801" s="6">
        <v>45008</v>
      </c>
      <c r="C801" s="8">
        <v>25824</v>
      </c>
      <c r="D801" s="8"/>
      <c r="E801" s="7">
        <v>4000</v>
      </c>
      <c r="F801" s="13" t="s">
        <v>98</v>
      </c>
    </row>
    <row r="802" spans="1:6" x14ac:dyDescent="0.25">
      <c r="A802">
        <v>2023</v>
      </c>
      <c r="B802" s="6">
        <v>45008</v>
      </c>
      <c r="C802" s="8">
        <v>25825</v>
      </c>
      <c r="D802" s="8"/>
      <c r="E802" s="7">
        <v>4000</v>
      </c>
      <c r="F802" s="13" t="s">
        <v>98</v>
      </c>
    </row>
    <row r="803" spans="1:6" x14ac:dyDescent="0.25">
      <c r="A803">
        <v>2023</v>
      </c>
      <c r="B803" s="6">
        <v>45008</v>
      </c>
      <c r="C803" s="8">
        <v>25826</v>
      </c>
      <c r="D803" s="8"/>
      <c r="E803" s="7">
        <v>4000</v>
      </c>
      <c r="F803" s="13" t="s">
        <v>98</v>
      </c>
    </row>
    <row r="804" spans="1:6" x14ac:dyDescent="0.25">
      <c r="A804">
        <v>2023</v>
      </c>
      <c r="B804" s="6">
        <v>45008</v>
      </c>
      <c r="C804" s="8">
        <v>25827</v>
      </c>
      <c r="D804" s="8"/>
      <c r="E804" s="7">
        <v>2993.25</v>
      </c>
      <c r="F804" s="13" t="s">
        <v>98</v>
      </c>
    </row>
    <row r="805" spans="1:6" x14ac:dyDescent="0.25">
      <c r="A805">
        <v>2023</v>
      </c>
      <c r="B805" s="6">
        <v>45008</v>
      </c>
      <c r="C805" s="8">
        <v>25828</v>
      </c>
      <c r="D805" s="8"/>
      <c r="E805" s="7">
        <v>1921.54</v>
      </c>
      <c r="F805" s="13" t="s">
        <v>98</v>
      </c>
    </row>
    <row r="806" spans="1:6" x14ac:dyDescent="0.25">
      <c r="A806">
        <v>2023</v>
      </c>
      <c r="B806" s="6">
        <v>45008</v>
      </c>
      <c r="C806" s="8">
        <v>25829</v>
      </c>
      <c r="D806" s="8"/>
      <c r="E806" s="7">
        <v>3828.72</v>
      </c>
      <c r="F806" s="13" t="s">
        <v>98</v>
      </c>
    </row>
    <row r="807" spans="1:6" x14ac:dyDescent="0.25">
      <c r="A807">
        <v>2023</v>
      </c>
      <c r="B807" s="6">
        <v>45008</v>
      </c>
      <c r="C807" s="8">
        <v>25830</v>
      </c>
      <c r="D807" s="8"/>
      <c r="E807" s="7">
        <v>3843.08</v>
      </c>
      <c r="F807" s="13" t="s">
        <v>98</v>
      </c>
    </row>
    <row r="808" spans="1:6" x14ac:dyDescent="0.25">
      <c r="A808">
        <v>2023</v>
      </c>
      <c r="B808" s="6">
        <v>45008</v>
      </c>
      <c r="C808" s="8">
        <v>25831</v>
      </c>
      <c r="D808" s="8"/>
      <c r="E808" s="7">
        <v>4000</v>
      </c>
      <c r="F808" s="13" t="s">
        <v>98</v>
      </c>
    </row>
    <row r="809" spans="1:6" x14ac:dyDescent="0.25">
      <c r="A809">
        <v>2023</v>
      </c>
      <c r="B809" s="6">
        <v>45008</v>
      </c>
      <c r="C809" s="8">
        <v>25832</v>
      </c>
      <c r="D809" s="8"/>
      <c r="E809" s="7">
        <v>3534.2</v>
      </c>
      <c r="F809" s="13" t="s">
        <v>98</v>
      </c>
    </row>
    <row r="810" spans="1:6" x14ac:dyDescent="0.25">
      <c r="A810">
        <v>2023</v>
      </c>
      <c r="B810" s="6">
        <v>45008</v>
      </c>
      <c r="C810" s="8">
        <v>25833</v>
      </c>
      <c r="D810" s="8"/>
      <c r="E810" s="7">
        <v>665.15</v>
      </c>
      <c r="F810" s="13" t="s">
        <v>98</v>
      </c>
    </row>
    <row r="811" spans="1:6" x14ac:dyDescent="0.25">
      <c r="A811">
        <v>2023</v>
      </c>
      <c r="B811" s="6">
        <v>45008</v>
      </c>
      <c r="C811" s="8">
        <v>25834</v>
      </c>
      <c r="D811" s="8"/>
      <c r="E811" s="7">
        <v>2615.38</v>
      </c>
      <c r="F811" s="13" t="s">
        <v>98</v>
      </c>
    </row>
    <row r="812" spans="1:6" x14ac:dyDescent="0.25">
      <c r="A812">
        <v>2023</v>
      </c>
      <c r="B812" s="6">
        <v>45008</v>
      </c>
      <c r="C812" s="8">
        <v>25835</v>
      </c>
      <c r="D812" s="8"/>
      <c r="E812" s="7">
        <v>1076.3</v>
      </c>
      <c r="F812" s="13" t="s">
        <v>98</v>
      </c>
    </row>
    <row r="813" spans="1:6" x14ac:dyDescent="0.25">
      <c r="A813">
        <v>2023</v>
      </c>
      <c r="B813" s="6">
        <v>45008</v>
      </c>
      <c r="C813" s="8">
        <v>25836</v>
      </c>
      <c r="D813" s="8"/>
      <c r="E813" s="7">
        <v>2028.97</v>
      </c>
      <c r="F813" s="13" t="s">
        <v>98</v>
      </c>
    </row>
    <row r="814" spans="1:6" x14ac:dyDescent="0.25">
      <c r="A814">
        <v>2023</v>
      </c>
      <c r="B814" s="6">
        <v>45008</v>
      </c>
      <c r="C814" s="8">
        <v>25837</v>
      </c>
      <c r="D814" s="8"/>
      <c r="E814" s="7">
        <v>1939.21</v>
      </c>
      <c r="F814" s="13" t="s">
        <v>98</v>
      </c>
    </row>
    <row r="815" spans="1:6" x14ac:dyDescent="0.25">
      <c r="A815">
        <v>2023</v>
      </c>
      <c r="B815" s="6">
        <v>45008</v>
      </c>
      <c r="C815" s="8">
        <v>25838</v>
      </c>
      <c r="D815" s="8"/>
      <c r="E815" s="7">
        <v>7393.5</v>
      </c>
      <c r="F815" s="13" t="s">
        <v>98</v>
      </c>
    </row>
    <row r="816" spans="1:6" x14ac:dyDescent="0.25">
      <c r="A816">
        <v>2023</v>
      </c>
      <c r="B816" s="6">
        <v>45008</v>
      </c>
      <c r="C816" s="8">
        <v>25839</v>
      </c>
      <c r="D816" s="8"/>
      <c r="E816" s="7">
        <v>7594.9</v>
      </c>
      <c r="F816" s="13" t="s">
        <v>98</v>
      </c>
    </row>
    <row r="817" spans="1:6" x14ac:dyDescent="0.25">
      <c r="A817">
        <v>2023</v>
      </c>
      <c r="B817" s="6">
        <v>45008</v>
      </c>
      <c r="C817" s="8">
        <v>25840</v>
      </c>
      <c r="D817" s="8"/>
      <c r="E817" s="7">
        <v>5687.76</v>
      </c>
      <c r="F817" s="13" t="s">
        <v>98</v>
      </c>
    </row>
    <row r="818" spans="1:6" x14ac:dyDescent="0.25">
      <c r="A818">
        <v>2023</v>
      </c>
      <c r="B818" s="6">
        <v>45008</v>
      </c>
      <c r="C818" s="8">
        <v>25841</v>
      </c>
      <c r="D818" s="8"/>
      <c r="E818" s="7">
        <v>5189.2299999999996</v>
      </c>
      <c r="F818" s="13" t="s">
        <v>98</v>
      </c>
    </row>
    <row r="819" spans="1:6" x14ac:dyDescent="0.25">
      <c r="A819">
        <v>2023</v>
      </c>
      <c r="B819" s="6">
        <v>45008</v>
      </c>
      <c r="C819" s="8">
        <v>25842</v>
      </c>
      <c r="D819" s="8"/>
      <c r="E819" s="7">
        <v>6279.39</v>
      </c>
      <c r="F819" s="13" t="s">
        <v>98</v>
      </c>
    </row>
    <row r="820" spans="1:6" x14ac:dyDescent="0.25">
      <c r="A820">
        <v>2023</v>
      </c>
      <c r="B820" s="6">
        <v>45008</v>
      </c>
      <c r="C820" s="8">
        <v>25843</v>
      </c>
      <c r="D820" s="8"/>
      <c r="E820" s="7">
        <v>3600.72</v>
      </c>
      <c r="F820" s="13" t="s">
        <v>98</v>
      </c>
    </row>
    <row r="821" spans="1:6" x14ac:dyDescent="0.25">
      <c r="A821">
        <v>2023</v>
      </c>
      <c r="B821" s="6">
        <v>45008</v>
      </c>
      <c r="C821" s="8">
        <v>25844</v>
      </c>
      <c r="D821" s="8"/>
      <c r="E821" s="7">
        <v>4415.09</v>
      </c>
      <c r="F821" s="13" t="s">
        <v>98</v>
      </c>
    </row>
    <row r="822" spans="1:6" x14ac:dyDescent="0.25">
      <c r="A822">
        <v>2023</v>
      </c>
      <c r="B822" s="6">
        <v>45008</v>
      </c>
      <c r="C822" s="8">
        <v>25845</v>
      </c>
      <c r="D822" s="8"/>
      <c r="E822" s="7">
        <v>2207.5500000000002</v>
      </c>
      <c r="F822" s="13" t="s">
        <v>98</v>
      </c>
    </row>
    <row r="823" spans="1:6" x14ac:dyDescent="0.25">
      <c r="A823">
        <v>2023</v>
      </c>
      <c r="B823" s="6">
        <v>45008</v>
      </c>
      <c r="C823" s="8">
        <v>25846</v>
      </c>
      <c r="D823" s="8"/>
      <c r="E823" s="7">
        <v>2377.36</v>
      </c>
      <c r="F823" s="13" t="s">
        <v>98</v>
      </c>
    </row>
    <row r="824" spans="1:6" x14ac:dyDescent="0.25">
      <c r="A824">
        <v>2023</v>
      </c>
      <c r="B824" s="6">
        <v>45008</v>
      </c>
      <c r="C824" s="8">
        <v>25847</v>
      </c>
      <c r="D824" s="8"/>
      <c r="E824" s="7">
        <v>5773.59</v>
      </c>
      <c r="F824" s="13" t="s">
        <v>98</v>
      </c>
    </row>
    <row r="825" spans="1:6" x14ac:dyDescent="0.25">
      <c r="A825">
        <v>2023</v>
      </c>
      <c r="B825" s="6">
        <v>45008</v>
      </c>
      <c r="C825" s="8">
        <v>25848</v>
      </c>
      <c r="D825" s="8"/>
      <c r="E825" s="7">
        <v>692.31</v>
      </c>
      <c r="F825" s="13" t="s">
        <v>98</v>
      </c>
    </row>
    <row r="826" spans="1:6" x14ac:dyDescent="0.25">
      <c r="A826">
        <v>2023</v>
      </c>
      <c r="B826" s="6">
        <v>45008</v>
      </c>
      <c r="C826" s="8">
        <v>25849</v>
      </c>
      <c r="D826" s="8"/>
      <c r="E826" s="7">
        <v>346.15</v>
      </c>
      <c r="F826" s="13" t="s">
        <v>98</v>
      </c>
    </row>
    <row r="827" spans="1:6" x14ac:dyDescent="0.25">
      <c r="A827">
        <v>2023</v>
      </c>
      <c r="B827" s="6">
        <v>45008</v>
      </c>
      <c r="C827" s="8">
        <v>25850</v>
      </c>
      <c r="D827" s="8"/>
      <c r="E827" s="7">
        <v>6792.46</v>
      </c>
      <c r="F827" s="13" t="s">
        <v>98</v>
      </c>
    </row>
    <row r="828" spans="1:6" x14ac:dyDescent="0.25">
      <c r="A828">
        <v>2023</v>
      </c>
      <c r="B828" s="6">
        <v>45008</v>
      </c>
      <c r="C828" s="8">
        <v>25851</v>
      </c>
      <c r="D828" s="8"/>
      <c r="E828" s="7">
        <v>4085.57</v>
      </c>
      <c r="F828" s="13" t="s">
        <v>98</v>
      </c>
    </row>
    <row r="829" spans="1:6" x14ac:dyDescent="0.25">
      <c r="A829">
        <v>2023</v>
      </c>
      <c r="B829" s="6">
        <v>45008</v>
      </c>
      <c r="C829" s="8">
        <v>25852</v>
      </c>
      <c r="D829" s="8"/>
      <c r="E829" s="7">
        <v>1693.47</v>
      </c>
      <c r="F829" s="13" t="s">
        <v>98</v>
      </c>
    </row>
    <row r="830" spans="1:6" x14ac:dyDescent="0.25">
      <c r="A830">
        <v>2023</v>
      </c>
      <c r="B830" s="6">
        <v>45008</v>
      </c>
      <c r="C830" s="8">
        <v>25853</v>
      </c>
      <c r="D830" s="8"/>
      <c r="E830" s="7">
        <v>4000</v>
      </c>
      <c r="F830" s="13" t="s">
        <v>98</v>
      </c>
    </row>
    <row r="831" spans="1:6" x14ac:dyDescent="0.25">
      <c r="A831">
        <v>2023</v>
      </c>
      <c r="B831" s="6">
        <v>45008</v>
      </c>
      <c r="C831" s="8">
        <v>25854</v>
      </c>
      <c r="D831" s="8"/>
      <c r="E831" s="7">
        <v>3522.22</v>
      </c>
      <c r="F831" s="13" t="s">
        <v>98</v>
      </c>
    </row>
    <row r="832" spans="1:6" x14ac:dyDescent="0.25">
      <c r="A832">
        <v>2023</v>
      </c>
      <c r="B832" s="6">
        <v>45008</v>
      </c>
      <c r="C832" s="8">
        <v>25855</v>
      </c>
      <c r="D832" s="8"/>
      <c r="E832" s="7">
        <v>2076.92</v>
      </c>
      <c r="F832" s="13" t="s">
        <v>98</v>
      </c>
    </row>
    <row r="833" spans="1:6" x14ac:dyDescent="0.25">
      <c r="A833">
        <v>2023</v>
      </c>
      <c r="B833" s="6">
        <v>45008</v>
      </c>
      <c r="C833" s="8">
        <v>25856</v>
      </c>
      <c r="D833" s="8"/>
      <c r="E833" s="7">
        <v>1137.6199999999999</v>
      </c>
      <c r="F833" s="13" t="s">
        <v>98</v>
      </c>
    </row>
    <row r="834" spans="1:6" x14ac:dyDescent="0.25">
      <c r="A834">
        <v>2023</v>
      </c>
      <c r="B834" s="6">
        <v>45008</v>
      </c>
      <c r="C834" s="8">
        <v>25857</v>
      </c>
      <c r="D834" s="8"/>
      <c r="E834" s="7">
        <v>6922.96</v>
      </c>
      <c r="F834" s="13" t="s">
        <v>98</v>
      </c>
    </row>
    <row r="835" spans="1:6" x14ac:dyDescent="0.25">
      <c r="A835">
        <v>2023</v>
      </c>
      <c r="B835" s="6">
        <v>45008</v>
      </c>
      <c r="C835" s="8">
        <v>25858</v>
      </c>
      <c r="D835" s="8"/>
      <c r="E835" s="7">
        <v>2317.5</v>
      </c>
      <c r="F835" s="13" t="s">
        <v>98</v>
      </c>
    </row>
    <row r="836" spans="1:6" x14ac:dyDescent="0.25">
      <c r="A836">
        <v>2023</v>
      </c>
      <c r="B836" s="6">
        <v>45008</v>
      </c>
      <c r="C836" s="8">
        <v>25859</v>
      </c>
      <c r="D836" s="8"/>
      <c r="E836" s="7">
        <v>4889.5</v>
      </c>
      <c r="F836" s="13" t="s">
        <v>98</v>
      </c>
    </row>
    <row r="837" spans="1:6" x14ac:dyDescent="0.25">
      <c r="A837">
        <v>2023</v>
      </c>
      <c r="B837" s="6">
        <v>45009</v>
      </c>
      <c r="C837" s="8">
        <v>26863</v>
      </c>
      <c r="D837" s="8" t="s">
        <v>232</v>
      </c>
      <c r="E837" s="7">
        <v>69</v>
      </c>
      <c r="F837" s="13" t="s">
        <v>233</v>
      </c>
    </row>
    <row r="838" spans="1:6" x14ac:dyDescent="0.25">
      <c r="A838">
        <v>2023</v>
      </c>
      <c r="B838" s="6">
        <v>45012</v>
      </c>
      <c r="C838" s="8">
        <v>26868</v>
      </c>
      <c r="D838" s="8" t="s">
        <v>13</v>
      </c>
      <c r="E838" s="7">
        <v>2348759.7400000002</v>
      </c>
      <c r="F838" s="13" t="s">
        <v>91</v>
      </c>
    </row>
    <row r="839" spans="1:6" x14ac:dyDescent="0.25">
      <c r="A839">
        <v>2023</v>
      </c>
      <c r="B839" s="6">
        <v>45012</v>
      </c>
      <c r="C839" s="8">
        <v>26869</v>
      </c>
      <c r="D839" s="8" t="s">
        <v>13</v>
      </c>
      <c r="E839" s="7">
        <v>5924.67</v>
      </c>
      <c r="F839" s="13" t="s">
        <v>91</v>
      </c>
    </row>
    <row r="840" spans="1:6" x14ac:dyDescent="0.25">
      <c r="A840">
        <v>2023</v>
      </c>
      <c r="B840" s="6">
        <v>45012</v>
      </c>
      <c r="C840" s="8">
        <v>26870</v>
      </c>
      <c r="D840" s="8"/>
      <c r="E840" s="7">
        <v>2124.09</v>
      </c>
      <c r="F840" s="13" t="s">
        <v>91</v>
      </c>
    </row>
    <row r="841" spans="1:6" x14ac:dyDescent="0.25">
      <c r="A841">
        <v>2023</v>
      </c>
      <c r="B841" s="6">
        <v>45012</v>
      </c>
      <c r="C841" s="8">
        <v>26871</v>
      </c>
      <c r="D841" s="8"/>
      <c r="E841" s="7">
        <v>6141.22</v>
      </c>
      <c r="F841" s="13" t="s">
        <v>91</v>
      </c>
    </row>
    <row r="842" spans="1:6" x14ac:dyDescent="0.25">
      <c r="A842">
        <v>2023</v>
      </c>
      <c r="B842" s="6">
        <v>45012</v>
      </c>
      <c r="C842" s="8">
        <v>26872</v>
      </c>
      <c r="D842" s="8"/>
      <c r="E842" s="7">
        <v>6130.22</v>
      </c>
      <c r="F842" s="13" t="s">
        <v>91</v>
      </c>
    </row>
    <row r="843" spans="1:6" x14ac:dyDescent="0.25">
      <c r="A843">
        <v>2023</v>
      </c>
      <c r="B843" s="6">
        <v>45013</v>
      </c>
      <c r="C843" s="8">
        <v>26873</v>
      </c>
      <c r="D843" s="8" t="s">
        <v>127</v>
      </c>
      <c r="E843" s="7">
        <v>170000</v>
      </c>
      <c r="F843" s="13" t="s">
        <v>176</v>
      </c>
    </row>
    <row r="844" spans="1:6" x14ac:dyDescent="0.25">
      <c r="A844">
        <v>2023</v>
      </c>
      <c r="B844" s="6">
        <v>45013</v>
      </c>
      <c r="C844" s="8">
        <v>26874</v>
      </c>
      <c r="D844" s="8" t="s">
        <v>127</v>
      </c>
      <c r="E844" s="7">
        <v>138800</v>
      </c>
      <c r="F844" s="13" t="s">
        <v>176</v>
      </c>
    </row>
    <row r="845" spans="1:6" x14ac:dyDescent="0.25">
      <c r="A845">
        <v>2023</v>
      </c>
      <c r="B845" s="6">
        <v>45014</v>
      </c>
      <c r="C845" s="8">
        <v>28874</v>
      </c>
      <c r="D845" s="8" t="s">
        <v>8</v>
      </c>
      <c r="E845" s="7">
        <v>3597957.13</v>
      </c>
      <c r="F845" s="13" t="s">
        <v>89</v>
      </c>
    </row>
    <row r="846" spans="1:6" x14ac:dyDescent="0.25">
      <c r="A846">
        <v>2023</v>
      </c>
      <c r="B846" s="6">
        <v>45014</v>
      </c>
      <c r="C846" s="8">
        <v>28875</v>
      </c>
      <c r="D846" s="8" t="s">
        <v>9</v>
      </c>
      <c r="E846" s="7">
        <v>92592.06</v>
      </c>
      <c r="F846" s="13" t="s">
        <v>89</v>
      </c>
    </row>
    <row r="847" spans="1:6" x14ac:dyDescent="0.25">
      <c r="A847">
        <v>2023</v>
      </c>
      <c r="B847" s="6">
        <v>45015</v>
      </c>
      <c r="C847" s="8">
        <v>29875</v>
      </c>
      <c r="D847" s="8" t="s">
        <v>127</v>
      </c>
      <c r="E847" s="7">
        <v>95000</v>
      </c>
      <c r="F847" s="13" t="s">
        <v>176</v>
      </c>
    </row>
    <row r="848" spans="1:6" x14ac:dyDescent="0.25">
      <c r="A848">
        <v>2023</v>
      </c>
      <c r="B848" s="6">
        <v>45015</v>
      </c>
      <c r="C848" s="8">
        <v>29876</v>
      </c>
      <c r="D848" s="8" t="s">
        <v>127</v>
      </c>
      <c r="E848" s="7">
        <v>294000</v>
      </c>
      <c r="F848" s="13" t="s">
        <v>176</v>
      </c>
    </row>
    <row r="849" spans="1:6" x14ac:dyDescent="0.25">
      <c r="A849">
        <v>2023</v>
      </c>
      <c r="B849" s="6">
        <v>45015</v>
      </c>
      <c r="C849" s="8">
        <v>29877</v>
      </c>
      <c r="D849" s="8" t="s">
        <v>127</v>
      </c>
      <c r="E849" s="7">
        <v>58000</v>
      </c>
      <c r="F849" s="13" t="s">
        <v>176</v>
      </c>
    </row>
    <row r="850" spans="1:6" x14ac:dyDescent="0.25">
      <c r="A850">
        <v>2023</v>
      </c>
      <c r="B850" s="6">
        <v>45015</v>
      </c>
      <c r="C850" s="8">
        <v>29878</v>
      </c>
      <c r="D850" s="8" t="s">
        <v>127</v>
      </c>
      <c r="E850" s="7">
        <v>132000</v>
      </c>
      <c r="F850" s="13" t="s">
        <v>176</v>
      </c>
    </row>
    <row r="851" spans="1:6" x14ac:dyDescent="0.25">
      <c r="A851">
        <v>2023</v>
      </c>
      <c r="B851" s="6">
        <v>45015</v>
      </c>
      <c r="C851" s="8">
        <v>29879</v>
      </c>
      <c r="D851" s="8" t="s">
        <v>127</v>
      </c>
      <c r="E851" s="7">
        <v>154064</v>
      </c>
      <c r="F851" s="13" t="s">
        <v>176</v>
      </c>
    </row>
    <row r="852" spans="1:6" x14ac:dyDescent="0.25">
      <c r="A852">
        <v>2023</v>
      </c>
      <c r="B852" s="6">
        <v>45015</v>
      </c>
      <c r="C852" s="8">
        <v>29880</v>
      </c>
      <c r="D852" s="8" t="s">
        <v>127</v>
      </c>
      <c r="E852" s="7">
        <v>48839.76</v>
      </c>
      <c r="F852" s="13" t="s">
        <v>176</v>
      </c>
    </row>
    <row r="853" spans="1:6" x14ac:dyDescent="0.25">
      <c r="A853">
        <v>2023</v>
      </c>
      <c r="B853" s="6">
        <v>45015</v>
      </c>
      <c r="C853" s="8">
        <v>29881</v>
      </c>
      <c r="D853" s="8" t="s">
        <v>127</v>
      </c>
      <c r="E853" s="7">
        <v>126000</v>
      </c>
      <c r="F853" s="13" t="s">
        <v>176</v>
      </c>
    </row>
    <row r="854" spans="1:6" x14ac:dyDescent="0.25">
      <c r="A854">
        <v>2023</v>
      </c>
      <c r="B854" s="6">
        <v>45015</v>
      </c>
      <c r="C854" s="8">
        <v>29882</v>
      </c>
      <c r="D854" s="8" t="s">
        <v>127</v>
      </c>
      <c r="E854" s="7">
        <v>51042</v>
      </c>
      <c r="F854" s="13" t="s">
        <v>176</v>
      </c>
    </row>
    <row r="855" spans="1:6" x14ac:dyDescent="0.25">
      <c r="A855">
        <v>2023</v>
      </c>
      <c r="B855" s="6">
        <v>45015</v>
      </c>
      <c r="C855" s="8">
        <v>29883</v>
      </c>
      <c r="D855" s="8" t="s">
        <v>8</v>
      </c>
      <c r="E855" s="7">
        <v>147827.26</v>
      </c>
      <c r="F855" s="13" t="s">
        <v>104</v>
      </c>
    </row>
    <row r="856" spans="1:6" x14ac:dyDescent="0.25">
      <c r="A856">
        <v>2023</v>
      </c>
      <c r="B856" s="6">
        <v>45016</v>
      </c>
      <c r="C856" s="8">
        <v>29885</v>
      </c>
      <c r="D856" s="8" t="s">
        <v>8</v>
      </c>
      <c r="E856" s="7">
        <v>52769.23</v>
      </c>
      <c r="F856" s="13" t="s">
        <v>98</v>
      </c>
    </row>
    <row r="857" spans="1:6" x14ac:dyDescent="0.25">
      <c r="A857">
        <v>2023</v>
      </c>
      <c r="B857" s="6">
        <v>45016</v>
      </c>
      <c r="C857" s="8">
        <v>29886</v>
      </c>
      <c r="D857" s="8" t="s">
        <v>8</v>
      </c>
      <c r="E857" s="7">
        <v>152604.65</v>
      </c>
      <c r="F857" s="13" t="s">
        <v>98</v>
      </c>
    </row>
    <row r="858" spans="1:6" x14ac:dyDescent="0.25">
      <c r="A858">
        <v>2023</v>
      </c>
      <c r="B858" s="6">
        <v>45016</v>
      </c>
      <c r="C858" s="8">
        <v>29887</v>
      </c>
      <c r="D858" s="8" t="s">
        <v>8</v>
      </c>
      <c r="E858" s="7">
        <v>158295.53</v>
      </c>
      <c r="F858" s="13" t="s">
        <v>98</v>
      </c>
    </row>
    <row r="859" spans="1:6" x14ac:dyDescent="0.25">
      <c r="A859">
        <v>2023</v>
      </c>
      <c r="B859" s="6">
        <v>45016</v>
      </c>
      <c r="C859" s="8">
        <v>29888</v>
      </c>
      <c r="D859" s="8" t="s">
        <v>8</v>
      </c>
      <c r="E859" s="7">
        <v>33253.03</v>
      </c>
      <c r="F859" s="13" t="s">
        <v>98</v>
      </c>
    </row>
    <row r="860" spans="1:6" x14ac:dyDescent="0.25">
      <c r="A860">
        <v>2023</v>
      </c>
      <c r="B860" s="6">
        <v>45016</v>
      </c>
      <c r="C860" s="8">
        <v>29889</v>
      </c>
      <c r="D860" s="8"/>
      <c r="E860" s="7">
        <v>560.09</v>
      </c>
      <c r="F860" s="13" t="s">
        <v>93</v>
      </c>
    </row>
    <row r="861" spans="1:6" x14ac:dyDescent="0.25">
      <c r="A861">
        <v>2023</v>
      </c>
      <c r="B861" s="6">
        <v>45016</v>
      </c>
      <c r="C861" s="8">
        <v>29890</v>
      </c>
      <c r="D861" s="8" t="s">
        <v>196</v>
      </c>
      <c r="E861" s="7">
        <v>322</v>
      </c>
      <c r="F861" s="13" t="s">
        <v>208</v>
      </c>
    </row>
    <row r="862" spans="1:6" x14ac:dyDescent="0.25">
      <c r="A862">
        <v>2023</v>
      </c>
      <c r="B862" s="6">
        <v>45019</v>
      </c>
      <c r="C862" s="8">
        <v>29892</v>
      </c>
      <c r="D862" s="8" t="s">
        <v>127</v>
      </c>
      <c r="E862" s="7">
        <v>45000</v>
      </c>
      <c r="F862" s="13" t="s">
        <v>176</v>
      </c>
    </row>
    <row r="863" spans="1:6" x14ac:dyDescent="0.25">
      <c r="A863">
        <v>2023</v>
      </c>
      <c r="B863" s="6">
        <v>45019</v>
      </c>
      <c r="C863" s="8">
        <v>29893</v>
      </c>
      <c r="D863" s="8" t="s">
        <v>127</v>
      </c>
      <c r="E863" s="7">
        <v>79500</v>
      </c>
      <c r="F863" s="13" t="s">
        <v>176</v>
      </c>
    </row>
    <row r="864" spans="1:6" x14ac:dyDescent="0.25">
      <c r="A864">
        <v>2023</v>
      </c>
      <c r="B864" s="6">
        <v>45021</v>
      </c>
      <c r="C864" s="8">
        <v>29894</v>
      </c>
      <c r="D864" s="8"/>
      <c r="E864" s="7">
        <v>250</v>
      </c>
      <c r="F864" s="13" t="s">
        <v>225</v>
      </c>
    </row>
    <row r="865" spans="1:6" x14ac:dyDescent="0.25">
      <c r="A865">
        <v>2023</v>
      </c>
      <c r="B865" s="6">
        <v>45021</v>
      </c>
      <c r="C865" s="8">
        <v>29895</v>
      </c>
      <c r="D865" s="8"/>
      <c r="E865" s="7">
        <v>140</v>
      </c>
      <c r="F865" s="13" t="s">
        <v>225</v>
      </c>
    </row>
    <row r="866" spans="1:6" x14ac:dyDescent="0.25">
      <c r="A866">
        <v>2023</v>
      </c>
      <c r="B866" s="6">
        <v>45021</v>
      </c>
      <c r="C866" s="8">
        <v>29896</v>
      </c>
      <c r="D866" s="8"/>
      <c r="E866" s="7">
        <v>210</v>
      </c>
      <c r="F866" s="13" t="s">
        <v>225</v>
      </c>
    </row>
    <row r="867" spans="1:6" x14ac:dyDescent="0.25">
      <c r="A867">
        <v>2023</v>
      </c>
      <c r="B867" s="6">
        <v>45021</v>
      </c>
      <c r="C867" s="8">
        <v>29897</v>
      </c>
      <c r="D867" s="8"/>
      <c r="E867" s="7">
        <v>110</v>
      </c>
      <c r="F867" s="13" t="s">
        <v>225</v>
      </c>
    </row>
    <row r="868" spans="1:6" x14ac:dyDescent="0.25">
      <c r="A868">
        <v>2023</v>
      </c>
      <c r="B868" s="6">
        <v>45021</v>
      </c>
      <c r="C868" s="8">
        <v>29898</v>
      </c>
      <c r="D868" s="8"/>
      <c r="E868" s="7">
        <v>200</v>
      </c>
      <c r="F868" s="13" t="s">
        <v>223</v>
      </c>
    </row>
    <row r="869" spans="1:6" x14ac:dyDescent="0.25">
      <c r="A869">
        <v>2023</v>
      </c>
      <c r="B869" s="6">
        <v>45021</v>
      </c>
      <c r="C869" s="8">
        <v>29899</v>
      </c>
      <c r="D869" s="8"/>
      <c r="E869" s="7">
        <v>200</v>
      </c>
      <c r="F869" s="13" t="s">
        <v>223</v>
      </c>
    </row>
    <row r="870" spans="1:6" x14ac:dyDescent="0.25">
      <c r="A870">
        <v>2023</v>
      </c>
      <c r="B870" s="6">
        <v>45021</v>
      </c>
      <c r="C870" s="8">
        <v>29900</v>
      </c>
      <c r="D870" s="8"/>
      <c r="E870" s="7">
        <v>610</v>
      </c>
      <c r="F870" s="13" t="s">
        <v>225</v>
      </c>
    </row>
    <row r="871" spans="1:6" x14ac:dyDescent="0.25">
      <c r="A871">
        <v>2023</v>
      </c>
      <c r="B871" s="6">
        <v>45021</v>
      </c>
      <c r="C871" s="8">
        <v>29901</v>
      </c>
      <c r="D871" s="8" t="s">
        <v>147</v>
      </c>
      <c r="E871" s="7">
        <v>153248.51</v>
      </c>
      <c r="F871" s="13" t="s">
        <v>108</v>
      </c>
    </row>
    <row r="872" spans="1:6" x14ac:dyDescent="0.25">
      <c r="A872">
        <v>2023</v>
      </c>
      <c r="B872" s="6">
        <v>45021</v>
      </c>
      <c r="C872" s="8">
        <v>29902</v>
      </c>
      <c r="D872" s="8" t="s">
        <v>68</v>
      </c>
      <c r="E872" s="7">
        <v>50000</v>
      </c>
      <c r="F872" s="13" t="s">
        <v>176</v>
      </c>
    </row>
    <row r="873" spans="1:6" x14ac:dyDescent="0.25">
      <c r="A873">
        <v>2023</v>
      </c>
      <c r="B873" s="6">
        <v>45021</v>
      </c>
      <c r="C873" s="8">
        <v>29903</v>
      </c>
      <c r="D873" s="8" t="s">
        <v>170</v>
      </c>
      <c r="E873" s="7">
        <v>49060.44</v>
      </c>
      <c r="F873" s="13" t="s">
        <v>176</v>
      </c>
    </row>
    <row r="874" spans="1:6" x14ac:dyDescent="0.25">
      <c r="A874">
        <v>2023</v>
      </c>
      <c r="B874" s="6">
        <v>45021</v>
      </c>
      <c r="C874" s="8">
        <v>29904</v>
      </c>
      <c r="D874" s="8" t="s">
        <v>170</v>
      </c>
      <c r="E874" s="7">
        <v>60000</v>
      </c>
      <c r="F874" s="13" t="s">
        <v>176</v>
      </c>
    </row>
    <row r="875" spans="1:6" x14ac:dyDescent="0.25">
      <c r="A875">
        <v>2023</v>
      </c>
      <c r="B875" s="6">
        <v>45021</v>
      </c>
      <c r="C875" s="8">
        <v>29905</v>
      </c>
      <c r="D875" s="8" t="s">
        <v>127</v>
      </c>
      <c r="E875" s="7">
        <v>97000</v>
      </c>
      <c r="F875" s="13" t="s">
        <v>176</v>
      </c>
    </row>
    <row r="876" spans="1:6" x14ac:dyDescent="0.25">
      <c r="A876">
        <v>2023</v>
      </c>
      <c r="B876" s="6">
        <v>45021</v>
      </c>
      <c r="C876" s="8">
        <v>29906</v>
      </c>
      <c r="D876" s="8" t="s">
        <v>127</v>
      </c>
      <c r="E876" s="7">
        <v>200000</v>
      </c>
      <c r="F876" s="13" t="s">
        <v>176</v>
      </c>
    </row>
    <row r="877" spans="1:6" x14ac:dyDescent="0.25">
      <c r="A877">
        <v>2023</v>
      </c>
      <c r="B877" s="6">
        <v>45021</v>
      </c>
      <c r="C877" s="8">
        <v>29907</v>
      </c>
      <c r="D877" s="8" t="s">
        <v>127</v>
      </c>
      <c r="E877" s="7">
        <v>105000</v>
      </c>
      <c r="F877" s="13" t="s">
        <v>176</v>
      </c>
    </row>
    <row r="878" spans="1:6" x14ac:dyDescent="0.25">
      <c r="A878">
        <v>2023</v>
      </c>
      <c r="B878" s="6">
        <v>45021</v>
      </c>
      <c r="C878" s="8">
        <v>29908</v>
      </c>
      <c r="D878" s="8" t="s">
        <v>127</v>
      </c>
      <c r="E878" s="7">
        <v>65000</v>
      </c>
      <c r="F878" s="13" t="s">
        <v>176</v>
      </c>
    </row>
    <row r="879" spans="1:6" x14ac:dyDescent="0.25">
      <c r="A879">
        <v>2023</v>
      </c>
      <c r="B879" s="6">
        <v>45022</v>
      </c>
      <c r="C879" s="8">
        <v>29912</v>
      </c>
      <c r="D879" s="8" t="s">
        <v>127</v>
      </c>
      <c r="E879" s="7">
        <v>197900</v>
      </c>
      <c r="F879" s="13" t="s">
        <v>176</v>
      </c>
    </row>
    <row r="880" spans="1:6" x14ac:dyDescent="0.25">
      <c r="A880">
        <v>2023</v>
      </c>
      <c r="B880" s="6">
        <v>45022</v>
      </c>
      <c r="C880" s="8">
        <v>29913</v>
      </c>
      <c r="D880" s="8" t="s">
        <v>127</v>
      </c>
      <c r="E880" s="7">
        <v>200000</v>
      </c>
      <c r="F880" s="13" t="s">
        <v>176</v>
      </c>
    </row>
    <row r="881" spans="1:6" x14ac:dyDescent="0.25">
      <c r="A881">
        <v>2023</v>
      </c>
      <c r="B881" s="6">
        <v>45022</v>
      </c>
      <c r="C881" s="8">
        <v>29914</v>
      </c>
      <c r="D881" s="8" t="s">
        <v>127</v>
      </c>
      <c r="E881" s="7">
        <v>167679.62</v>
      </c>
      <c r="F881" s="13" t="s">
        <v>176</v>
      </c>
    </row>
    <row r="882" spans="1:6" x14ac:dyDescent="0.25">
      <c r="A882">
        <v>2023</v>
      </c>
      <c r="B882" s="6">
        <v>45022</v>
      </c>
      <c r="C882" s="8">
        <v>29915</v>
      </c>
      <c r="D882" s="8"/>
      <c r="E882" s="7">
        <v>1802.1</v>
      </c>
      <c r="F882" s="13" t="s">
        <v>93</v>
      </c>
    </row>
    <row r="883" spans="1:6" x14ac:dyDescent="0.25">
      <c r="A883">
        <v>2023</v>
      </c>
      <c r="B883" s="6">
        <v>45022</v>
      </c>
      <c r="C883" s="8">
        <v>29916</v>
      </c>
      <c r="D883" s="8" t="s">
        <v>10</v>
      </c>
      <c r="E883" s="7">
        <v>335.67</v>
      </c>
      <c r="F883" s="13" t="s">
        <v>89</v>
      </c>
    </row>
    <row r="884" spans="1:6" x14ac:dyDescent="0.25">
      <c r="A884">
        <v>2023</v>
      </c>
      <c r="B884" s="6">
        <v>45022</v>
      </c>
      <c r="C884" s="8">
        <v>29917</v>
      </c>
      <c r="D884" s="8" t="s">
        <v>11</v>
      </c>
      <c r="E884" s="7">
        <v>1734.6</v>
      </c>
      <c r="F884" s="13" t="s">
        <v>89</v>
      </c>
    </row>
    <row r="885" spans="1:6" x14ac:dyDescent="0.25">
      <c r="A885">
        <v>2023</v>
      </c>
      <c r="B885" s="6">
        <v>45022</v>
      </c>
      <c r="C885" s="8">
        <v>29918</v>
      </c>
      <c r="D885" s="8" t="s">
        <v>12</v>
      </c>
      <c r="E885" s="7">
        <v>1616.02</v>
      </c>
      <c r="F885" s="13" t="s">
        <v>89</v>
      </c>
    </row>
    <row r="886" spans="1:6" x14ac:dyDescent="0.25">
      <c r="A886">
        <v>2023</v>
      </c>
      <c r="B886" s="6">
        <v>45022</v>
      </c>
      <c r="C886" s="8">
        <v>29919</v>
      </c>
      <c r="D886" s="8"/>
      <c r="E886" s="7">
        <v>1818.27</v>
      </c>
      <c r="F886" s="13" t="s">
        <v>89</v>
      </c>
    </row>
    <row r="887" spans="1:6" x14ac:dyDescent="0.25">
      <c r="A887">
        <v>2023</v>
      </c>
      <c r="B887" s="6">
        <v>45022</v>
      </c>
      <c r="C887" s="8">
        <v>29920</v>
      </c>
      <c r="D887" s="8"/>
      <c r="E887" s="7">
        <v>1847.38</v>
      </c>
      <c r="F887" s="13" t="s">
        <v>89</v>
      </c>
    </row>
    <row r="888" spans="1:6" x14ac:dyDescent="0.25">
      <c r="A888">
        <v>2023</v>
      </c>
      <c r="B888" s="6">
        <v>45022</v>
      </c>
      <c r="C888" s="8">
        <v>29921</v>
      </c>
      <c r="D888" s="8"/>
      <c r="E888" s="7">
        <v>1701.64</v>
      </c>
      <c r="F888" s="13" t="s">
        <v>89</v>
      </c>
    </row>
    <row r="889" spans="1:6" x14ac:dyDescent="0.25">
      <c r="A889">
        <v>2023</v>
      </c>
      <c r="B889" s="6">
        <v>45028</v>
      </c>
      <c r="C889" s="8">
        <v>29923</v>
      </c>
      <c r="D889" s="8" t="s">
        <v>68</v>
      </c>
      <c r="E889" s="7">
        <v>61700</v>
      </c>
      <c r="F889" s="13" t="s">
        <v>176</v>
      </c>
    </row>
    <row r="890" spans="1:6" x14ac:dyDescent="0.25">
      <c r="A890">
        <v>2023</v>
      </c>
      <c r="B890" s="6">
        <v>45028</v>
      </c>
      <c r="C890" s="8">
        <v>29924</v>
      </c>
      <c r="D890" s="8" t="s">
        <v>170</v>
      </c>
      <c r="E890" s="7">
        <v>121786</v>
      </c>
      <c r="F890" s="13" t="s">
        <v>176</v>
      </c>
    </row>
    <row r="891" spans="1:6" x14ac:dyDescent="0.25">
      <c r="A891">
        <v>2023</v>
      </c>
      <c r="B891" s="6">
        <v>45028</v>
      </c>
      <c r="C891" s="8">
        <v>29925</v>
      </c>
      <c r="D891" s="8" t="s">
        <v>170</v>
      </c>
      <c r="E891" s="7">
        <v>195553.71</v>
      </c>
      <c r="F891" s="13" t="s">
        <v>176</v>
      </c>
    </row>
    <row r="892" spans="1:6" x14ac:dyDescent="0.25">
      <c r="A892">
        <v>2023</v>
      </c>
      <c r="B892" s="6">
        <v>45028</v>
      </c>
      <c r="C892" s="8">
        <v>29926</v>
      </c>
      <c r="D892" s="8" t="s">
        <v>170</v>
      </c>
      <c r="E892" s="7">
        <v>36000</v>
      </c>
      <c r="F892" s="13" t="s">
        <v>176</v>
      </c>
    </row>
    <row r="893" spans="1:6" x14ac:dyDescent="0.25">
      <c r="A893">
        <v>2023</v>
      </c>
      <c r="B893" s="6">
        <v>45028</v>
      </c>
      <c r="C893" s="8">
        <v>29927</v>
      </c>
      <c r="D893" s="8" t="s">
        <v>170</v>
      </c>
      <c r="E893" s="7">
        <v>200000</v>
      </c>
      <c r="F893" s="13" t="s">
        <v>176</v>
      </c>
    </row>
    <row r="894" spans="1:6" x14ac:dyDescent="0.25">
      <c r="A894">
        <v>2023</v>
      </c>
      <c r="B894" s="6">
        <v>45028</v>
      </c>
      <c r="C894" s="8">
        <v>29928</v>
      </c>
      <c r="D894" s="8" t="s">
        <v>170</v>
      </c>
      <c r="E894" s="7">
        <v>130000</v>
      </c>
      <c r="F894" s="13" t="s">
        <v>176</v>
      </c>
    </row>
    <row r="895" spans="1:6" x14ac:dyDescent="0.25">
      <c r="A895">
        <v>2023</v>
      </c>
      <c r="B895" s="6">
        <v>45028</v>
      </c>
      <c r="C895" s="8">
        <v>29929</v>
      </c>
      <c r="D895" s="8" t="s">
        <v>127</v>
      </c>
      <c r="E895" s="7">
        <v>15000</v>
      </c>
      <c r="F895" s="13" t="s">
        <v>176</v>
      </c>
    </row>
    <row r="896" spans="1:6" x14ac:dyDescent="0.25">
      <c r="A896">
        <v>2023</v>
      </c>
      <c r="B896" s="6">
        <v>45028</v>
      </c>
      <c r="C896" s="8">
        <v>29930</v>
      </c>
      <c r="D896" s="8" t="s">
        <v>127</v>
      </c>
      <c r="E896" s="7">
        <v>115610</v>
      </c>
      <c r="F896" s="13" t="s">
        <v>176</v>
      </c>
    </row>
    <row r="897" spans="1:6" x14ac:dyDescent="0.25">
      <c r="A897">
        <v>2023</v>
      </c>
      <c r="B897" s="6">
        <v>45028</v>
      </c>
      <c r="C897" s="8">
        <v>29931</v>
      </c>
      <c r="D897" s="8" t="s">
        <v>127</v>
      </c>
      <c r="E897" s="7">
        <v>110000</v>
      </c>
      <c r="F897" s="13" t="s">
        <v>176</v>
      </c>
    </row>
    <row r="898" spans="1:6" x14ac:dyDescent="0.25">
      <c r="A898">
        <v>2023</v>
      </c>
      <c r="B898" s="6">
        <v>45028</v>
      </c>
      <c r="C898" s="8">
        <v>29932</v>
      </c>
      <c r="D898" s="8" t="s">
        <v>127</v>
      </c>
      <c r="E898" s="7">
        <v>49751</v>
      </c>
      <c r="F898" s="13" t="s">
        <v>176</v>
      </c>
    </row>
    <row r="899" spans="1:6" x14ac:dyDescent="0.25">
      <c r="A899">
        <v>2023</v>
      </c>
      <c r="B899" s="6">
        <v>45028</v>
      </c>
      <c r="C899" s="8">
        <v>29933</v>
      </c>
      <c r="D899" s="8" t="s">
        <v>127</v>
      </c>
      <c r="E899" s="7">
        <v>118454</v>
      </c>
      <c r="F899" s="13" t="s">
        <v>176</v>
      </c>
    </row>
    <row r="900" spans="1:6" x14ac:dyDescent="0.25">
      <c r="A900">
        <v>2023</v>
      </c>
      <c r="B900" s="6">
        <v>45028</v>
      </c>
      <c r="C900" s="8">
        <v>29934</v>
      </c>
      <c r="D900" s="8" t="s">
        <v>127</v>
      </c>
      <c r="E900" s="7">
        <v>300000</v>
      </c>
      <c r="F900" s="13" t="s">
        <v>176</v>
      </c>
    </row>
    <row r="901" spans="1:6" x14ac:dyDescent="0.25">
      <c r="A901">
        <v>2023</v>
      </c>
      <c r="B901" s="6">
        <v>45028</v>
      </c>
      <c r="C901" s="8">
        <v>29935</v>
      </c>
      <c r="D901" s="8" t="s">
        <v>127</v>
      </c>
      <c r="E901" s="7">
        <v>100000</v>
      </c>
      <c r="F901" s="13" t="s">
        <v>176</v>
      </c>
    </row>
    <row r="902" spans="1:6" x14ac:dyDescent="0.25">
      <c r="A902">
        <v>2023</v>
      </c>
      <c r="B902" s="6">
        <v>45028</v>
      </c>
      <c r="C902" s="8">
        <v>29936</v>
      </c>
      <c r="D902" s="8" t="s">
        <v>127</v>
      </c>
      <c r="E902" s="7">
        <v>68000</v>
      </c>
      <c r="F902" s="13" t="s">
        <v>176</v>
      </c>
    </row>
    <row r="903" spans="1:6" x14ac:dyDescent="0.25">
      <c r="A903">
        <v>2023</v>
      </c>
      <c r="B903" s="6">
        <v>45028</v>
      </c>
      <c r="C903" s="8">
        <v>29937</v>
      </c>
      <c r="D903" s="8" t="s">
        <v>127</v>
      </c>
      <c r="E903" s="7">
        <v>89700</v>
      </c>
      <c r="F903" s="13" t="s">
        <v>176</v>
      </c>
    </row>
    <row r="904" spans="1:6" x14ac:dyDescent="0.25">
      <c r="A904">
        <v>2023</v>
      </c>
      <c r="B904" s="6">
        <v>45028</v>
      </c>
      <c r="C904" s="8">
        <v>29938</v>
      </c>
      <c r="D904" s="8" t="s">
        <v>127</v>
      </c>
      <c r="E904" s="7">
        <v>78570</v>
      </c>
      <c r="F904" s="13" t="s">
        <v>176</v>
      </c>
    </row>
    <row r="905" spans="1:6" x14ac:dyDescent="0.25">
      <c r="A905">
        <v>2023</v>
      </c>
      <c r="B905" s="6">
        <v>45028</v>
      </c>
      <c r="C905" s="8">
        <v>29939</v>
      </c>
      <c r="D905" s="8" t="s">
        <v>127</v>
      </c>
      <c r="E905" s="7">
        <v>90440</v>
      </c>
      <c r="F905" s="13" t="s">
        <v>176</v>
      </c>
    </row>
    <row r="906" spans="1:6" x14ac:dyDescent="0.25">
      <c r="A906">
        <v>2023</v>
      </c>
      <c r="B906" s="6">
        <v>45028</v>
      </c>
      <c r="C906" s="8">
        <v>29940</v>
      </c>
      <c r="D906" s="8" t="s">
        <v>127</v>
      </c>
      <c r="E906" s="7">
        <v>96000</v>
      </c>
      <c r="F906" s="13" t="s">
        <v>176</v>
      </c>
    </row>
    <row r="907" spans="1:6" x14ac:dyDescent="0.25">
      <c r="A907">
        <v>2023</v>
      </c>
      <c r="B907" s="6">
        <v>45028</v>
      </c>
      <c r="C907" s="8">
        <v>29941</v>
      </c>
      <c r="D907" s="8" t="s">
        <v>127</v>
      </c>
      <c r="E907" s="7">
        <v>56000</v>
      </c>
      <c r="F907" s="13" t="s">
        <v>176</v>
      </c>
    </row>
    <row r="908" spans="1:6" x14ac:dyDescent="0.25">
      <c r="A908">
        <v>2023</v>
      </c>
      <c r="B908" s="6">
        <v>45029</v>
      </c>
      <c r="C908" s="8">
        <v>29942</v>
      </c>
      <c r="D908" s="8"/>
      <c r="E908" s="7">
        <v>6941.44</v>
      </c>
      <c r="F908" s="13" t="s">
        <v>98</v>
      </c>
    </row>
    <row r="909" spans="1:6" x14ac:dyDescent="0.25">
      <c r="A909">
        <v>2023</v>
      </c>
      <c r="B909" s="6">
        <v>45029</v>
      </c>
      <c r="C909" s="8">
        <v>29943</v>
      </c>
      <c r="D909" s="8"/>
      <c r="E909" s="7">
        <v>1773.65</v>
      </c>
      <c r="F909" s="13" t="s">
        <v>104</v>
      </c>
    </row>
    <row r="910" spans="1:6" x14ac:dyDescent="0.25">
      <c r="A910">
        <v>2023</v>
      </c>
      <c r="B910" s="6">
        <v>45029</v>
      </c>
      <c r="C910" s="8">
        <v>29944</v>
      </c>
      <c r="D910" s="8"/>
      <c r="E910" s="7">
        <v>3582.29</v>
      </c>
      <c r="F910" s="13" t="s">
        <v>90</v>
      </c>
    </row>
    <row r="911" spans="1:6" x14ac:dyDescent="0.25">
      <c r="A911">
        <v>2023</v>
      </c>
      <c r="B911" s="6">
        <v>45029</v>
      </c>
      <c r="C911" s="8">
        <v>29945</v>
      </c>
      <c r="D911" s="8"/>
      <c r="E911" s="7">
        <v>3545.5</v>
      </c>
      <c r="F911" s="13" t="s">
        <v>90</v>
      </c>
    </row>
    <row r="912" spans="1:6" x14ac:dyDescent="0.25">
      <c r="A912">
        <v>2023</v>
      </c>
      <c r="B912" s="6">
        <v>45029</v>
      </c>
      <c r="C912" s="8">
        <v>29946</v>
      </c>
      <c r="D912" s="8"/>
      <c r="E912" s="7">
        <v>8100</v>
      </c>
      <c r="F912" s="13" t="s">
        <v>90</v>
      </c>
    </row>
    <row r="913" spans="1:6" x14ac:dyDescent="0.25">
      <c r="A913">
        <v>2023</v>
      </c>
      <c r="B913" s="6">
        <v>45029</v>
      </c>
      <c r="C913" s="8">
        <v>29947</v>
      </c>
      <c r="D913" s="8"/>
      <c r="E913" s="7">
        <v>7200</v>
      </c>
      <c r="F913" s="13" t="s">
        <v>90</v>
      </c>
    </row>
    <row r="914" spans="1:6" x14ac:dyDescent="0.25">
      <c r="A914">
        <v>2023</v>
      </c>
      <c r="B914" s="6">
        <v>45029</v>
      </c>
      <c r="C914" s="8">
        <v>29948</v>
      </c>
      <c r="D914" s="8"/>
      <c r="E914" s="7">
        <v>900</v>
      </c>
      <c r="F914" s="13" t="s">
        <v>90</v>
      </c>
    </row>
    <row r="915" spans="1:6" x14ac:dyDescent="0.25">
      <c r="A915">
        <v>2023</v>
      </c>
      <c r="B915" s="6">
        <v>45030</v>
      </c>
      <c r="C915" s="8">
        <v>30926</v>
      </c>
      <c r="D915" s="8" t="s">
        <v>68</v>
      </c>
      <c r="E915" s="7">
        <v>19.690000000000001</v>
      </c>
      <c r="F915" s="13" t="s">
        <v>176</v>
      </c>
    </row>
    <row r="916" spans="1:6" x14ac:dyDescent="0.25">
      <c r="A916">
        <v>2023</v>
      </c>
      <c r="B916" s="6">
        <v>45030</v>
      </c>
      <c r="C916" s="8">
        <v>30927</v>
      </c>
      <c r="D916" s="8" t="s">
        <v>8</v>
      </c>
      <c r="E916" s="7">
        <v>1548.63</v>
      </c>
      <c r="F916" s="13" t="s">
        <v>97</v>
      </c>
    </row>
    <row r="917" spans="1:6" x14ac:dyDescent="0.25">
      <c r="A917">
        <v>2023</v>
      </c>
      <c r="B917" s="6">
        <v>45035</v>
      </c>
      <c r="C917" s="8">
        <v>30928</v>
      </c>
      <c r="D917" s="8"/>
      <c r="E917" s="7">
        <v>6941.44</v>
      </c>
      <c r="F917" s="13" t="s">
        <v>98</v>
      </c>
    </row>
    <row r="918" spans="1:6" x14ac:dyDescent="0.25">
      <c r="A918">
        <v>2023</v>
      </c>
      <c r="B918" s="6">
        <v>45035</v>
      </c>
      <c r="C918" s="8">
        <v>30929</v>
      </c>
      <c r="D918" s="8" t="s">
        <v>8</v>
      </c>
      <c r="E918" s="7">
        <v>13953643.859999999</v>
      </c>
      <c r="F918" s="13" t="s">
        <v>90</v>
      </c>
    </row>
    <row r="919" spans="1:6" x14ac:dyDescent="0.25">
      <c r="A919">
        <v>2023</v>
      </c>
      <c r="B919" s="6">
        <v>45035</v>
      </c>
      <c r="C919" s="8">
        <v>30930</v>
      </c>
      <c r="D919" s="8" t="s">
        <v>9</v>
      </c>
      <c r="E919" s="7">
        <v>4572</v>
      </c>
      <c r="F919" s="13" t="s">
        <v>90</v>
      </c>
    </row>
    <row r="920" spans="1:6" x14ac:dyDescent="0.25">
      <c r="A920">
        <v>2023</v>
      </c>
      <c r="B920" s="6">
        <v>45035</v>
      </c>
      <c r="C920" s="8">
        <v>30931</v>
      </c>
      <c r="D920" s="8" t="s">
        <v>68</v>
      </c>
      <c r="E920" s="7">
        <v>72500</v>
      </c>
      <c r="F920" s="13" t="s">
        <v>176</v>
      </c>
    </row>
    <row r="921" spans="1:6" x14ac:dyDescent="0.25">
      <c r="A921">
        <v>2023</v>
      </c>
      <c r="B921" s="6">
        <v>45035</v>
      </c>
      <c r="C921" s="8">
        <v>30932</v>
      </c>
      <c r="D921" s="8" t="s">
        <v>68</v>
      </c>
      <c r="E921" s="7">
        <v>131000</v>
      </c>
      <c r="F921" s="13" t="s">
        <v>176</v>
      </c>
    </row>
    <row r="922" spans="1:6" x14ac:dyDescent="0.25">
      <c r="A922">
        <v>2023</v>
      </c>
      <c r="B922" s="6">
        <v>45035</v>
      </c>
      <c r="C922" s="8">
        <v>30933</v>
      </c>
      <c r="D922" s="8" t="s">
        <v>128</v>
      </c>
      <c r="E922" s="7">
        <v>193700</v>
      </c>
      <c r="F922" s="13" t="s">
        <v>176</v>
      </c>
    </row>
    <row r="923" spans="1:6" x14ac:dyDescent="0.25">
      <c r="A923">
        <v>2023</v>
      </c>
      <c r="B923" s="6">
        <v>45035</v>
      </c>
      <c r="C923" s="8">
        <v>30934</v>
      </c>
      <c r="D923" s="8" t="s">
        <v>170</v>
      </c>
      <c r="E923" s="7">
        <v>50000</v>
      </c>
      <c r="F923" s="13" t="s">
        <v>176</v>
      </c>
    </row>
    <row r="924" spans="1:6" x14ac:dyDescent="0.25">
      <c r="A924">
        <v>2023</v>
      </c>
      <c r="B924" s="6">
        <v>45035</v>
      </c>
      <c r="C924" s="8">
        <v>30935</v>
      </c>
      <c r="D924" s="8" t="s">
        <v>170</v>
      </c>
      <c r="E924" s="7">
        <v>123000</v>
      </c>
      <c r="F924" s="13" t="s">
        <v>176</v>
      </c>
    </row>
    <row r="925" spans="1:6" x14ac:dyDescent="0.25">
      <c r="A925">
        <v>2023</v>
      </c>
      <c r="B925" s="6">
        <v>45035</v>
      </c>
      <c r="C925" s="8">
        <v>30936</v>
      </c>
      <c r="D925" s="8" t="s">
        <v>170</v>
      </c>
      <c r="E925" s="7">
        <v>157400</v>
      </c>
      <c r="F925" s="13" t="s">
        <v>176</v>
      </c>
    </row>
    <row r="926" spans="1:6" x14ac:dyDescent="0.25">
      <c r="A926">
        <v>2023</v>
      </c>
      <c r="B926" s="6">
        <v>45035</v>
      </c>
      <c r="C926" s="8">
        <v>30937</v>
      </c>
      <c r="D926" s="8" t="s">
        <v>127</v>
      </c>
      <c r="E926" s="7">
        <v>150500</v>
      </c>
      <c r="F926" s="13" t="s">
        <v>176</v>
      </c>
    </row>
    <row r="927" spans="1:6" x14ac:dyDescent="0.25">
      <c r="A927">
        <v>2023</v>
      </c>
      <c r="B927" s="6">
        <v>45035</v>
      </c>
      <c r="C927" s="8">
        <v>30938</v>
      </c>
      <c r="D927" s="8" t="s">
        <v>127</v>
      </c>
      <c r="E927" s="7">
        <v>85000</v>
      </c>
      <c r="F927" s="13" t="s">
        <v>176</v>
      </c>
    </row>
    <row r="928" spans="1:6" x14ac:dyDescent="0.25">
      <c r="A928">
        <v>2023</v>
      </c>
      <c r="B928" s="6">
        <v>45035</v>
      </c>
      <c r="C928" s="8">
        <v>30939</v>
      </c>
      <c r="D928" s="8" t="s">
        <v>127</v>
      </c>
      <c r="E928" s="7">
        <v>91000</v>
      </c>
      <c r="F928" s="13" t="s">
        <v>176</v>
      </c>
    </row>
    <row r="929" spans="1:6" x14ac:dyDescent="0.25">
      <c r="A929">
        <v>2023</v>
      </c>
      <c r="B929" s="6">
        <v>45035</v>
      </c>
      <c r="C929" s="8">
        <v>30940</v>
      </c>
      <c r="D929" s="8" t="s">
        <v>127</v>
      </c>
      <c r="E929" s="7">
        <v>300000</v>
      </c>
      <c r="F929" s="13" t="s">
        <v>176</v>
      </c>
    </row>
    <row r="930" spans="1:6" x14ac:dyDescent="0.25">
      <c r="A930">
        <v>2023</v>
      </c>
      <c r="B930" s="6">
        <v>45035</v>
      </c>
      <c r="C930" s="8">
        <v>30941</v>
      </c>
      <c r="D930" s="8" t="s">
        <v>127</v>
      </c>
      <c r="E930" s="7">
        <v>170000</v>
      </c>
      <c r="F930" s="13" t="s">
        <v>176</v>
      </c>
    </row>
    <row r="931" spans="1:6" x14ac:dyDescent="0.25">
      <c r="A931">
        <v>2023</v>
      </c>
      <c r="B931" s="6">
        <v>45035</v>
      </c>
      <c r="C931" s="8">
        <v>30942</v>
      </c>
      <c r="D931" s="8" t="s">
        <v>127</v>
      </c>
      <c r="E931" s="7">
        <v>100000</v>
      </c>
      <c r="F931" s="13" t="s">
        <v>176</v>
      </c>
    </row>
    <row r="932" spans="1:6" x14ac:dyDescent="0.25">
      <c r="A932">
        <v>2023</v>
      </c>
      <c r="B932" s="6">
        <v>45035</v>
      </c>
      <c r="C932" s="8">
        <v>30943</v>
      </c>
      <c r="D932" s="8" t="s">
        <v>127</v>
      </c>
      <c r="E932" s="7">
        <v>200000</v>
      </c>
      <c r="F932" s="13" t="s">
        <v>176</v>
      </c>
    </row>
    <row r="933" spans="1:6" x14ac:dyDescent="0.25">
      <c r="A933">
        <v>2023</v>
      </c>
      <c r="B933" s="6">
        <v>45035</v>
      </c>
      <c r="C933" s="8">
        <v>30944</v>
      </c>
      <c r="D933" s="8" t="s">
        <v>127</v>
      </c>
      <c r="E933" s="7">
        <v>52000</v>
      </c>
      <c r="F933" s="13" t="s">
        <v>176</v>
      </c>
    </row>
    <row r="934" spans="1:6" x14ac:dyDescent="0.25">
      <c r="A934">
        <v>2023</v>
      </c>
      <c r="B934" s="6">
        <v>45035</v>
      </c>
      <c r="C934" s="8">
        <v>30945</v>
      </c>
      <c r="D934" s="8" t="s">
        <v>127</v>
      </c>
      <c r="E934" s="7">
        <v>200000</v>
      </c>
      <c r="F934" s="13" t="s">
        <v>176</v>
      </c>
    </row>
    <row r="935" spans="1:6" x14ac:dyDescent="0.25">
      <c r="A935">
        <v>2023</v>
      </c>
      <c r="B935" s="6">
        <v>45035</v>
      </c>
      <c r="C935" s="8">
        <v>30946</v>
      </c>
      <c r="D935" s="8" t="s">
        <v>127</v>
      </c>
      <c r="E935" s="7">
        <v>200000</v>
      </c>
      <c r="F935" s="13" t="s">
        <v>176</v>
      </c>
    </row>
    <row r="936" spans="1:6" x14ac:dyDescent="0.25">
      <c r="A936">
        <v>2023</v>
      </c>
      <c r="B936" s="6">
        <v>45035</v>
      </c>
      <c r="C936" s="8">
        <v>30947</v>
      </c>
      <c r="D936" s="8" t="s">
        <v>127</v>
      </c>
      <c r="E936" s="7">
        <v>57000</v>
      </c>
      <c r="F936" s="13" t="s">
        <v>176</v>
      </c>
    </row>
    <row r="937" spans="1:6" x14ac:dyDescent="0.25">
      <c r="A937">
        <v>2023</v>
      </c>
      <c r="B937" s="6">
        <v>45035</v>
      </c>
      <c r="C937" s="8">
        <v>30948</v>
      </c>
      <c r="D937" s="8" t="s">
        <v>127</v>
      </c>
      <c r="E937" s="7">
        <v>80000</v>
      </c>
      <c r="F937" s="13" t="s">
        <v>176</v>
      </c>
    </row>
    <row r="938" spans="1:6" x14ac:dyDescent="0.25">
      <c r="A938">
        <v>2023</v>
      </c>
      <c r="B938" s="6">
        <v>45036</v>
      </c>
      <c r="C938" s="8">
        <v>30953</v>
      </c>
      <c r="D938" s="8" t="s">
        <v>8</v>
      </c>
      <c r="E938" s="7">
        <v>2855200</v>
      </c>
      <c r="F938" s="13" t="s">
        <v>223</v>
      </c>
    </row>
    <row r="939" spans="1:6" x14ac:dyDescent="0.25">
      <c r="A939">
        <v>2023</v>
      </c>
      <c r="B939" s="6">
        <v>45036</v>
      </c>
      <c r="C939" s="8">
        <v>30954</v>
      </c>
      <c r="D939" s="8" t="s">
        <v>8</v>
      </c>
      <c r="E939" s="7">
        <v>2318460</v>
      </c>
      <c r="F939" s="13" t="s">
        <v>225</v>
      </c>
    </row>
    <row r="940" spans="1:6" x14ac:dyDescent="0.25">
      <c r="A940">
        <v>2023</v>
      </c>
      <c r="B940" s="6">
        <v>45037</v>
      </c>
      <c r="C940" s="8">
        <v>30955</v>
      </c>
      <c r="D940" s="8" t="s">
        <v>127</v>
      </c>
      <c r="E940" s="7">
        <v>58665</v>
      </c>
      <c r="F940" s="13" t="s">
        <v>176</v>
      </c>
    </row>
    <row r="941" spans="1:6" x14ac:dyDescent="0.25">
      <c r="A941">
        <v>2023</v>
      </c>
      <c r="B941" s="6">
        <v>45037</v>
      </c>
      <c r="C941" s="8">
        <v>30956</v>
      </c>
      <c r="D941" s="8" t="s">
        <v>127</v>
      </c>
      <c r="E941" s="7">
        <v>200000</v>
      </c>
      <c r="F941" s="13" t="s">
        <v>176</v>
      </c>
    </row>
    <row r="942" spans="1:6" x14ac:dyDescent="0.25">
      <c r="A942">
        <v>2023</v>
      </c>
      <c r="B942" s="6">
        <v>45037</v>
      </c>
      <c r="C942" s="8">
        <v>30957</v>
      </c>
      <c r="D942" s="8" t="s">
        <v>127</v>
      </c>
      <c r="E942" s="7">
        <v>86000</v>
      </c>
      <c r="F942" s="13" t="s">
        <v>176</v>
      </c>
    </row>
    <row r="943" spans="1:6" x14ac:dyDescent="0.25">
      <c r="A943">
        <v>2023</v>
      </c>
      <c r="B943" s="6">
        <v>45037</v>
      </c>
      <c r="C943" s="8">
        <v>30958</v>
      </c>
      <c r="D943" s="8" t="s">
        <v>127</v>
      </c>
      <c r="E943" s="7">
        <v>70000</v>
      </c>
      <c r="F943" s="13" t="s">
        <v>176</v>
      </c>
    </row>
    <row r="944" spans="1:6" x14ac:dyDescent="0.25">
      <c r="A944">
        <v>2023</v>
      </c>
      <c r="B944" s="6">
        <v>45044</v>
      </c>
      <c r="C944" s="8">
        <v>30963</v>
      </c>
      <c r="D944" s="8" t="s">
        <v>8</v>
      </c>
      <c r="E944" s="7">
        <v>8000</v>
      </c>
      <c r="F944" s="13" t="s">
        <v>110</v>
      </c>
    </row>
    <row r="945" spans="1:6" x14ac:dyDescent="0.25">
      <c r="A945">
        <v>2023</v>
      </c>
      <c r="B945" s="6">
        <v>45042</v>
      </c>
      <c r="C945" s="8">
        <v>30970</v>
      </c>
      <c r="D945" s="8" t="s">
        <v>68</v>
      </c>
      <c r="E945" s="7">
        <v>92000</v>
      </c>
      <c r="F945" s="13" t="s">
        <v>176</v>
      </c>
    </row>
    <row r="946" spans="1:6" x14ac:dyDescent="0.25">
      <c r="A946">
        <v>2023</v>
      </c>
      <c r="B946" s="6">
        <v>45042</v>
      </c>
      <c r="C946" s="8">
        <v>30971</v>
      </c>
      <c r="D946" s="8" t="s">
        <v>127</v>
      </c>
      <c r="E946" s="7">
        <v>273000</v>
      </c>
      <c r="F946" s="13" t="s">
        <v>176</v>
      </c>
    </row>
    <row r="947" spans="1:6" x14ac:dyDescent="0.25">
      <c r="A947">
        <v>2023</v>
      </c>
      <c r="B947" s="6">
        <v>45042</v>
      </c>
      <c r="C947" s="8">
        <v>30972</v>
      </c>
      <c r="D947" s="8" t="s">
        <v>127</v>
      </c>
      <c r="E947" s="7">
        <v>200000</v>
      </c>
      <c r="F947" s="13" t="s">
        <v>176</v>
      </c>
    </row>
    <row r="948" spans="1:6" x14ac:dyDescent="0.25">
      <c r="A948">
        <v>2023</v>
      </c>
      <c r="B948" s="6">
        <v>45042</v>
      </c>
      <c r="C948" s="8">
        <v>30973</v>
      </c>
      <c r="D948" s="8" t="s">
        <v>127</v>
      </c>
      <c r="E948" s="7">
        <v>141000</v>
      </c>
      <c r="F948" s="13" t="s">
        <v>176</v>
      </c>
    </row>
    <row r="949" spans="1:6" x14ac:dyDescent="0.25">
      <c r="A949">
        <v>2023</v>
      </c>
      <c r="B949" s="6">
        <v>45042</v>
      </c>
      <c r="C949" s="8">
        <v>30974</v>
      </c>
      <c r="D949" s="8" t="s">
        <v>127</v>
      </c>
      <c r="E949" s="7">
        <v>55000</v>
      </c>
      <c r="F949" s="13" t="s">
        <v>176</v>
      </c>
    </row>
    <row r="950" spans="1:6" x14ac:dyDescent="0.25">
      <c r="A950">
        <v>2023</v>
      </c>
      <c r="B950" s="6">
        <v>45042</v>
      </c>
      <c r="C950" s="8">
        <v>30975</v>
      </c>
      <c r="D950" s="8" t="s">
        <v>127</v>
      </c>
      <c r="E950" s="7">
        <v>50000</v>
      </c>
      <c r="F950" s="13" t="s">
        <v>176</v>
      </c>
    </row>
    <row r="951" spans="1:6" x14ac:dyDescent="0.25">
      <c r="A951">
        <v>2023</v>
      </c>
      <c r="B951" s="6">
        <v>45042</v>
      </c>
      <c r="C951" s="8">
        <v>30976</v>
      </c>
      <c r="D951" s="8" t="s">
        <v>127</v>
      </c>
      <c r="E951" s="7">
        <v>35000</v>
      </c>
      <c r="F951" s="13" t="s">
        <v>176</v>
      </c>
    </row>
    <row r="952" spans="1:6" x14ac:dyDescent="0.25">
      <c r="A952">
        <v>2023</v>
      </c>
      <c r="B952" s="6">
        <v>45043</v>
      </c>
      <c r="C952" s="8">
        <v>30979</v>
      </c>
      <c r="D952" s="8" t="s">
        <v>10</v>
      </c>
      <c r="E952" s="7">
        <v>339.01</v>
      </c>
      <c r="F952" s="13" t="s">
        <v>89</v>
      </c>
    </row>
    <row r="953" spans="1:6" x14ac:dyDescent="0.25">
      <c r="A953">
        <v>2023</v>
      </c>
      <c r="B953" s="6">
        <v>45043</v>
      </c>
      <c r="C953" s="8">
        <v>30980</v>
      </c>
      <c r="D953" s="8" t="s">
        <v>11</v>
      </c>
      <c r="E953" s="7">
        <v>1730.47</v>
      </c>
      <c r="F953" s="13" t="s">
        <v>89</v>
      </c>
    </row>
    <row r="954" spans="1:6" x14ac:dyDescent="0.25">
      <c r="A954">
        <v>2023</v>
      </c>
      <c r="B954" s="6">
        <v>45043</v>
      </c>
      <c r="C954" s="8">
        <v>30981</v>
      </c>
      <c r="D954" s="8" t="s">
        <v>12</v>
      </c>
      <c r="E954" s="7">
        <v>1616.02</v>
      </c>
      <c r="F954" s="13" t="s">
        <v>89</v>
      </c>
    </row>
    <row r="955" spans="1:6" x14ac:dyDescent="0.25">
      <c r="A955">
        <v>2023</v>
      </c>
      <c r="B955" s="6">
        <v>45043</v>
      </c>
      <c r="C955" s="8">
        <v>30982</v>
      </c>
      <c r="D955" s="8" t="s">
        <v>8</v>
      </c>
      <c r="E955" s="7">
        <v>3454985.94</v>
      </c>
      <c r="F955" s="13" t="s">
        <v>89</v>
      </c>
    </row>
    <row r="956" spans="1:6" x14ac:dyDescent="0.25">
      <c r="A956">
        <v>2023</v>
      </c>
      <c r="B956" s="6">
        <v>45043</v>
      </c>
      <c r="C956" s="8">
        <v>30983</v>
      </c>
      <c r="D956" s="8" t="s">
        <v>9</v>
      </c>
      <c r="E956" s="7">
        <v>88513.56</v>
      </c>
      <c r="F956" s="13" t="s">
        <v>89</v>
      </c>
    </row>
    <row r="957" spans="1:6" x14ac:dyDescent="0.25">
      <c r="A957">
        <v>2023</v>
      </c>
      <c r="B957" s="6">
        <v>45043</v>
      </c>
      <c r="C957" s="8">
        <v>30984</v>
      </c>
      <c r="D957" s="8" t="s">
        <v>170</v>
      </c>
      <c r="E957" s="7">
        <v>98000</v>
      </c>
      <c r="F957" s="13" t="s">
        <v>176</v>
      </c>
    </row>
    <row r="958" spans="1:6" x14ac:dyDescent="0.25">
      <c r="A958">
        <v>2023</v>
      </c>
      <c r="B958" s="6">
        <v>45044</v>
      </c>
      <c r="C958" s="8">
        <v>30985</v>
      </c>
      <c r="D958" s="8"/>
      <c r="E958" s="7">
        <v>310</v>
      </c>
      <c r="F958" s="13" t="s">
        <v>225</v>
      </c>
    </row>
    <row r="959" spans="1:6" x14ac:dyDescent="0.25">
      <c r="A959">
        <v>2023</v>
      </c>
      <c r="B959" s="6">
        <v>45044</v>
      </c>
      <c r="C959" s="8">
        <v>30986</v>
      </c>
      <c r="D959" s="8"/>
      <c r="E959" s="7">
        <v>140</v>
      </c>
      <c r="F959" s="13" t="s">
        <v>225</v>
      </c>
    </row>
    <row r="960" spans="1:6" x14ac:dyDescent="0.25">
      <c r="A960">
        <v>2023</v>
      </c>
      <c r="B960" s="6">
        <v>45044</v>
      </c>
      <c r="C960" s="8">
        <v>30987</v>
      </c>
      <c r="D960" s="8"/>
      <c r="E960" s="7">
        <v>200</v>
      </c>
      <c r="F960" s="13" t="s">
        <v>223</v>
      </c>
    </row>
    <row r="961" spans="1:6" x14ac:dyDescent="0.25">
      <c r="A961">
        <v>2023</v>
      </c>
      <c r="B961" s="6">
        <v>45044</v>
      </c>
      <c r="C961" s="8">
        <v>30988</v>
      </c>
      <c r="D961" s="8"/>
      <c r="E961" s="7">
        <v>200</v>
      </c>
      <c r="F961" s="13" t="s">
        <v>223</v>
      </c>
    </row>
    <row r="962" spans="1:6" x14ac:dyDescent="0.25">
      <c r="A962">
        <v>2023</v>
      </c>
      <c r="B962" s="6">
        <v>45044</v>
      </c>
      <c r="C962" s="8">
        <v>30989</v>
      </c>
      <c r="D962" s="8"/>
      <c r="E962" s="7">
        <v>117.17</v>
      </c>
      <c r="F962" s="13" t="s">
        <v>225</v>
      </c>
    </row>
    <row r="963" spans="1:6" x14ac:dyDescent="0.25">
      <c r="A963">
        <v>2023</v>
      </c>
      <c r="B963" s="6">
        <v>45044</v>
      </c>
      <c r="C963" s="8">
        <v>30990</v>
      </c>
      <c r="D963" s="8"/>
      <c r="E963" s="7">
        <v>250</v>
      </c>
      <c r="F963" s="13" t="s">
        <v>225</v>
      </c>
    </row>
    <row r="964" spans="1:6" x14ac:dyDescent="0.25">
      <c r="A964">
        <v>2023</v>
      </c>
      <c r="B964" s="6">
        <v>45044</v>
      </c>
      <c r="C964" s="8">
        <v>30991</v>
      </c>
      <c r="D964" s="8"/>
      <c r="E964" s="7">
        <v>310</v>
      </c>
      <c r="F964" s="13" t="s">
        <v>225</v>
      </c>
    </row>
    <row r="965" spans="1:6" x14ac:dyDescent="0.25">
      <c r="A965">
        <v>2023</v>
      </c>
      <c r="B965" s="6">
        <v>45044</v>
      </c>
      <c r="C965" s="8">
        <v>30992</v>
      </c>
      <c r="D965" s="8"/>
      <c r="E965" s="7">
        <v>165</v>
      </c>
      <c r="F965" s="13" t="s">
        <v>225</v>
      </c>
    </row>
    <row r="966" spans="1:6" x14ac:dyDescent="0.25">
      <c r="A966">
        <v>2023</v>
      </c>
      <c r="B966" s="6">
        <v>45044</v>
      </c>
      <c r="C966" s="8">
        <v>30993</v>
      </c>
      <c r="D966" s="8"/>
      <c r="E966" s="7">
        <v>110</v>
      </c>
      <c r="F966" s="13" t="s">
        <v>225</v>
      </c>
    </row>
    <row r="967" spans="1:6" x14ac:dyDescent="0.25">
      <c r="A967">
        <v>2023</v>
      </c>
      <c r="B967" s="6">
        <v>45044</v>
      </c>
      <c r="C967" s="8">
        <v>30994</v>
      </c>
      <c r="D967" s="8"/>
      <c r="E967" s="7">
        <v>280</v>
      </c>
      <c r="F967" s="13" t="s">
        <v>225</v>
      </c>
    </row>
    <row r="968" spans="1:6" x14ac:dyDescent="0.25">
      <c r="A968">
        <v>2023</v>
      </c>
      <c r="B968" s="6">
        <v>45044</v>
      </c>
      <c r="C968" s="8">
        <v>30995</v>
      </c>
      <c r="D968" s="8"/>
      <c r="E968" s="7">
        <v>110</v>
      </c>
      <c r="F968" s="13" t="s">
        <v>225</v>
      </c>
    </row>
    <row r="969" spans="1:6" x14ac:dyDescent="0.25">
      <c r="A969">
        <v>2023</v>
      </c>
      <c r="B969" s="6">
        <v>45044</v>
      </c>
      <c r="C969" s="8">
        <v>30996</v>
      </c>
      <c r="D969" s="8"/>
      <c r="E969" s="7">
        <v>310</v>
      </c>
      <c r="F969" s="13" t="s">
        <v>225</v>
      </c>
    </row>
    <row r="970" spans="1:6" x14ac:dyDescent="0.25">
      <c r="A970">
        <v>2023</v>
      </c>
      <c r="B970" s="6">
        <v>45044</v>
      </c>
      <c r="C970" s="8">
        <v>30997</v>
      </c>
      <c r="D970" s="8"/>
      <c r="E970" s="7">
        <v>140</v>
      </c>
      <c r="F970" s="13" t="s">
        <v>225</v>
      </c>
    </row>
    <row r="971" spans="1:6" x14ac:dyDescent="0.25">
      <c r="A971">
        <v>2023</v>
      </c>
      <c r="B971" s="6">
        <v>45044</v>
      </c>
      <c r="C971" s="8">
        <v>30999</v>
      </c>
      <c r="D971" s="8" t="s">
        <v>13</v>
      </c>
      <c r="E971" s="7">
        <v>10284.780000000001</v>
      </c>
      <c r="F971" s="13" t="s">
        <v>107</v>
      </c>
    </row>
    <row r="972" spans="1:6" x14ac:dyDescent="0.25">
      <c r="A972">
        <v>2023</v>
      </c>
      <c r="B972" s="6">
        <v>45044</v>
      </c>
      <c r="C972" s="8">
        <v>31000</v>
      </c>
      <c r="D972" s="8" t="s">
        <v>13</v>
      </c>
      <c r="E972" s="7">
        <v>381.86</v>
      </c>
      <c r="F972" s="13" t="s">
        <v>107</v>
      </c>
    </row>
    <row r="973" spans="1:6" x14ac:dyDescent="0.25">
      <c r="A973">
        <v>2023</v>
      </c>
      <c r="B973" s="6">
        <v>45044</v>
      </c>
      <c r="C973" s="8">
        <v>31001</v>
      </c>
      <c r="D973" s="8" t="s">
        <v>15</v>
      </c>
      <c r="E973" s="7">
        <v>174766.81</v>
      </c>
      <c r="F973" s="13" t="s">
        <v>95</v>
      </c>
    </row>
    <row r="974" spans="1:6" x14ac:dyDescent="0.25">
      <c r="A974">
        <v>2023</v>
      </c>
      <c r="B974" s="6">
        <v>45044</v>
      </c>
      <c r="C974" s="8">
        <v>31002</v>
      </c>
      <c r="D974" s="8" t="s">
        <v>15</v>
      </c>
      <c r="E974" s="7">
        <v>1222058.1599999999</v>
      </c>
      <c r="F974" s="13" t="s">
        <v>96</v>
      </c>
    </row>
    <row r="975" spans="1:6" x14ac:dyDescent="0.25">
      <c r="A975">
        <v>2023</v>
      </c>
      <c r="B975" s="6">
        <v>45049</v>
      </c>
      <c r="C975" s="8">
        <v>31003</v>
      </c>
      <c r="D975" s="8" t="s">
        <v>8</v>
      </c>
      <c r="E975" s="7">
        <v>149681.57999999999</v>
      </c>
      <c r="F975" s="13" t="s">
        <v>94</v>
      </c>
    </row>
    <row r="976" spans="1:6" x14ac:dyDescent="0.25">
      <c r="A976">
        <v>2023</v>
      </c>
      <c r="B976" s="6">
        <v>45050</v>
      </c>
      <c r="C976" s="8">
        <v>31004</v>
      </c>
      <c r="D976" s="8" t="s">
        <v>128</v>
      </c>
      <c r="E976" s="7">
        <v>105000</v>
      </c>
      <c r="F976" s="13" t="s">
        <v>176</v>
      </c>
    </row>
    <row r="977" spans="1:6" x14ac:dyDescent="0.25">
      <c r="A977">
        <v>2023</v>
      </c>
      <c r="B977" s="6">
        <v>45050</v>
      </c>
      <c r="C977" s="8">
        <v>31005</v>
      </c>
      <c r="D977" s="8" t="s">
        <v>127</v>
      </c>
      <c r="E977" s="7">
        <v>200000</v>
      </c>
      <c r="F977" s="13" t="s">
        <v>176</v>
      </c>
    </row>
    <row r="978" spans="1:6" x14ac:dyDescent="0.25">
      <c r="A978">
        <v>2023</v>
      </c>
      <c r="B978" s="6">
        <v>45050</v>
      </c>
      <c r="C978" s="8">
        <v>31006</v>
      </c>
      <c r="D978" s="8" t="s">
        <v>127</v>
      </c>
      <c r="E978" s="7">
        <v>121300</v>
      </c>
      <c r="F978" s="13" t="s">
        <v>176</v>
      </c>
    </row>
    <row r="979" spans="1:6" x14ac:dyDescent="0.25">
      <c r="A979">
        <v>2023</v>
      </c>
      <c r="B979" s="6">
        <v>45050</v>
      </c>
      <c r="C979" s="8">
        <v>31007</v>
      </c>
      <c r="D979" s="8" t="s">
        <v>127</v>
      </c>
      <c r="E979" s="7">
        <v>100000</v>
      </c>
      <c r="F979" s="13" t="s">
        <v>176</v>
      </c>
    </row>
    <row r="980" spans="1:6" x14ac:dyDescent="0.25">
      <c r="A980">
        <v>2023</v>
      </c>
      <c r="B980" s="6">
        <v>45050</v>
      </c>
      <c r="C980" s="8">
        <v>31008</v>
      </c>
      <c r="D980" s="8"/>
      <c r="E980" s="7">
        <v>6838</v>
      </c>
      <c r="F980" s="13" t="s">
        <v>90</v>
      </c>
    </row>
    <row r="981" spans="1:6" x14ac:dyDescent="0.25">
      <c r="A981">
        <v>2023</v>
      </c>
      <c r="B981" s="6">
        <v>45050</v>
      </c>
      <c r="C981" s="8">
        <v>31009</v>
      </c>
      <c r="D981" s="8"/>
      <c r="E981" s="7">
        <v>571.5</v>
      </c>
      <c r="F981" s="13" t="s">
        <v>90</v>
      </c>
    </row>
    <row r="982" spans="1:6" x14ac:dyDescent="0.25">
      <c r="A982">
        <v>2023</v>
      </c>
      <c r="B982" s="6">
        <v>45050</v>
      </c>
      <c r="C982" s="8">
        <v>31010</v>
      </c>
      <c r="D982" s="8"/>
      <c r="E982" s="7">
        <v>2855</v>
      </c>
      <c r="F982" s="13" t="s">
        <v>90</v>
      </c>
    </row>
    <row r="983" spans="1:6" x14ac:dyDescent="0.25">
      <c r="A983">
        <v>2023</v>
      </c>
      <c r="B983" s="6">
        <v>45050</v>
      </c>
      <c r="C983" s="8">
        <v>31011</v>
      </c>
      <c r="D983" s="8"/>
      <c r="E983" s="7">
        <v>536.29999999999995</v>
      </c>
      <c r="F983" s="13" t="s">
        <v>90</v>
      </c>
    </row>
    <row r="984" spans="1:6" x14ac:dyDescent="0.25">
      <c r="A984">
        <v>2023</v>
      </c>
      <c r="B984" s="6">
        <v>45050</v>
      </c>
      <c r="C984" s="8">
        <v>31012</v>
      </c>
      <c r="D984" s="8"/>
      <c r="E984" s="7">
        <v>2886</v>
      </c>
      <c r="F984" s="13" t="s">
        <v>90</v>
      </c>
    </row>
    <row r="985" spans="1:6" x14ac:dyDescent="0.25">
      <c r="A985">
        <v>2023</v>
      </c>
      <c r="B985" s="6">
        <v>45050</v>
      </c>
      <c r="C985" s="8">
        <v>31014</v>
      </c>
      <c r="D985" s="8"/>
      <c r="E985" s="7">
        <v>2286</v>
      </c>
      <c r="F985" s="13" t="s">
        <v>90</v>
      </c>
    </row>
    <row r="986" spans="1:6" x14ac:dyDescent="0.25">
      <c r="A986">
        <v>2023</v>
      </c>
      <c r="B986" s="6">
        <v>45050</v>
      </c>
      <c r="C986" s="8">
        <v>31015</v>
      </c>
      <c r="D986" s="8"/>
      <c r="E986" s="7">
        <v>3993</v>
      </c>
      <c r="F986" s="13" t="s">
        <v>90</v>
      </c>
    </row>
    <row r="987" spans="1:6" x14ac:dyDescent="0.25">
      <c r="A987">
        <v>2023</v>
      </c>
      <c r="B987" s="6">
        <v>45054</v>
      </c>
      <c r="C987" s="8">
        <v>31016</v>
      </c>
      <c r="D987" s="8" t="s">
        <v>127</v>
      </c>
      <c r="E987" s="7">
        <v>142000</v>
      </c>
      <c r="F987" s="13" t="s">
        <v>176</v>
      </c>
    </row>
    <row r="988" spans="1:6" x14ac:dyDescent="0.25">
      <c r="A988">
        <v>2023</v>
      </c>
      <c r="B988" s="6">
        <v>45054</v>
      </c>
      <c r="C988" s="8">
        <v>31017</v>
      </c>
      <c r="D988" s="8" t="s">
        <v>127</v>
      </c>
      <c r="E988" s="7">
        <v>35000</v>
      </c>
      <c r="F988" s="13" t="s">
        <v>176</v>
      </c>
    </row>
    <row r="989" spans="1:6" x14ac:dyDescent="0.25">
      <c r="A989">
        <v>2023</v>
      </c>
      <c r="B989" s="6">
        <v>45054</v>
      </c>
      <c r="C989" s="8">
        <v>31018</v>
      </c>
      <c r="D989" s="8" t="s">
        <v>127</v>
      </c>
      <c r="E989" s="7">
        <v>64000</v>
      </c>
      <c r="F989" s="13" t="s">
        <v>176</v>
      </c>
    </row>
    <row r="990" spans="1:6" x14ac:dyDescent="0.25">
      <c r="A990">
        <v>2023</v>
      </c>
      <c r="B990" s="6">
        <v>45054</v>
      </c>
      <c r="C990" s="8">
        <v>31019</v>
      </c>
      <c r="D990" s="8"/>
      <c r="E990" s="7">
        <v>3308.26</v>
      </c>
      <c r="F990" s="13" t="s">
        <v>98</v>
      </c>
    </row>
    <row r="991" spans="1:6" x14ac:dyDescent="0.25">
      <c r="A991">
        <v>2023</v>
      </c>
      <c r="B991" s="6">
        <v>45054</v>
      </c>
      <c r="C991" s="8">
        <v>31020</v>
      </c>
      <c r="D991" s="8"/>
      <c r="E991" s="7">
        <v>1973.14</v>
      </c>
      <c r="F991" s="13" t="s">
        <v>98</v>
      </c>
    </row>
    <row r="992" spans="1:6" x14ac:dyDescent="0.25">
      <c r="A992">
        <v>2023</v>
      </c>
      <c r="B992" s="6">
        <v>45054</v>
      </c>
      <c r="C992" s="8">
        <v>31021</v>
      </c>
      <c r="D992" s="8"/>
      <c r="E992" s="7">
        <v>981.13</v>
      </c>
      <c r="F992" s="13" t="s">
        <v>98</v>
      </c>
    </row>
    <row r="993" spans="1:6" x14ac:dyDescent="0.25">
      <c r="A993">
        <v>2023</v>
      </c>
      <c r="B993" s="6">
        <v>45054</v>
      </c>
      <c r="C993" s="8">
        <v>31022</v>
      </c>
      <c r="D993" s="8"/>
      <c r="E993" s="7">
        <v>2982.24</v>
      </c>
      <c r="F993" s="13" t="s">
        <v>98</v>
      </c>
    </row>
    <row r="994" spans="1:6" x14ac:dyDescent="0.25">
      <c r="A994">
        <v>2023</v>
      </c>
      <c r="B994" s="6">
        <v>45054</v>
      </c>
      <c r="C994" s="8">
        <v>31023</v>
      </c>
      <c r="D994" s="8"/>
      <c r="E994" s="7">
        <v>2037.74</v>
      </c>
      <c r="F994" s="13" t="s">
        <v>98</v>
      </c>
    </row>
    <row r="995" spans="1:6" x14ac:dyDescent="0.25">
      <c r="A995">
        <v>2023</v>
      </c>
      <c r="B995" s="6">
        <v>45054</v>
      </c>
      <c r="C995" s="8">
        <v>31024</v>
      </c>
      <c r="D995" s="8"/>
      <c r="E995" s="7">
        <v>3132.85</v>
      </c>
      <c r="F995" s="13" t="s">
        <v>98</v>
      </c>
    </row>
    <row r="996" spans="1:6" x14ac:dyDescent="0.25">
      <c r="A996">
        <v>2023</v>
      </c>
      <c r="B996" s="6">
        <v>45054</v>
      </c>
      <c r="C996" s="8">
        <v>31025</v>
      </c>
      <c r="D996" s="8"/>
      <c r="E996" s="7">
        <v>1034.8900000000001</v>
      </c>
      <c r="F996" s="13" t="s">
        <v>98</v>
      </c>
    </row>
    <row r="997" spans="1:6" x14ac:dyDescent="0.25">
      <c r="A997">
        <v>2023</v>
      </c>
      <c r="B997" s="6">
        <v>45054</v>
      </c>
      <c r="C997" s="8">
        <v>31026</v>
      </c>
      <c r="D997" s="8"/>
      <c r="E997" s="7">
        <v>3976.29</v>
      </c>
      <c r="F997" s="13" t="s">
        <v>98</v>
      </c>
    </row>
    <row r="998" spans="1:6" x14ac:dyDescent="0.25">
      <c r="A998">
        <v>2023</v>
      </c>
      <c r="B998" s="6">
        <v>45054</v>
      </c>
      <c r="C998" s="8">
        <v>31027</v>
      </c>
      <c r="D998" s="8"/>
      <c r="E998" s="7">
        <v>4000</v>
      </c>
      <c r="F998" s="13" t="s">
        <v>98</v>
      </c>
    </row>
    <row r="999" spans="1:6" x14ac:dyDescent="0.25">
      <c r="A999">
        <v>2023</v>
      </c>
      <c r="B999" s="6">
        <v>45054</v>
      </c>
      <c r="C999" s="8">
        <v>31028</v>
      </c>
      <c r="D999" s="8"/>
      <c r="E999" s="7">
        <v>2600.92</v>
      </c>
      <c r="F999" s="13" t="s">
        <v>98</v>
      </c>
    </row>
    <row r="1000" spans="1:6" x14ac:dyDescent="0.25">
      <c r="A1000">
        <v>2023</v>
      </c>
      <c r="B1000" s="6">
        <v>45054</v>
      </c>
      <c r="C1000" s="8">
        <v>31029</v>
      </c>
      <c r="D1000" s="8"/>
      <c r="E1000" s="7">
        <v>1973.14</v>
      </c>
      <c r="F1000" s="13" t="s">
        <v>98</v>
      </c>
    </row>
    <row r="1001" spans="1:6" x14ac:dyDescent="0.25">
      <c r="A1001">
        <v>2023</v>
      </c>
      <c r="B1001" s="6">
        <v>45054</v>
      </c>
      <c r="C1001" s="8">
        <v>31030</v>
      </c>
      <c r="D1001" s="8"/>
      <c r="E1001" s="7">
        <v>2114.77</v>
      </c>
      <c r="F1001" s="13" t="s">
        <v>98</v>
      </c>
    </row>
    <row r="1002" spans="1:6" x14ac:dyDescent="0.25">
      <c r="A1002">
        <v>2023</v>
      </c>
      <c r="B1002" s="6">
        <v>45054</v>
      </c>
      <c r="C1002" s="8">
        <v>31031</v>
      </c>
      <c r="D1002" s="8"/>
      <c r="E1002" s="7">
        <v>2787.74</v>
      </c>
      <c r="F1002" s="13" t="s">
        <v>98</v>
      </c>
    </row>
    <row r="1003" spans="1:6" x14ac:dyDescent="0.25">
      <c r="A1003">
        <v>2023</v>
      </c>
      <c r="B1003" s="6">
        <v>45054</v>
      </c>
      <c r="C1003" s="8">
        <v>31032</v>
      </c>
      <c r="D1003" s="8"/>
      <c r="E1003" s="7">
        <v>2600.92</v>
      </c>
      <c r="F1003" s="13" t="s">
        <v>98</v>
      </c>
    </row>
    <row r="1004" spans="1:6" x14ac:dyDescent="0.25">
      <c r="A1004">
        <v>2023</v>
      </c>
      <c r="B1004" s="6">
        <v>45054</v>
      </c>
      <c r="C1004" s="8">
        <v>31033</v>
      </c>
      <c r="D1004" s="8"/>
      <c r="E1004" s="7">
        <v>293.95</v>
      </c>
      <c r="F1004" s="13" t="s">
        <v>98</v>
      </c>
    </row>
    <row r="1005" spans="1:6" x14ac:dyDescent="0.25">
      <c r="A1005">
        <v>2023</v>
      </c>
      <c r="B1005" s="6">
        <v>45054</v>
      </c>
      <c r="C1005" s="8">
        <v>31034</v>
      </c>
      <c r="D1005" s="8"/>
      <c r="E1005" s="7">
        <v>3169.81</v>
      </c>
      <c r="F1005" s="13" t="s">
        <v>98</v>
      </c>
    </row>
    <row r="1006" spans="1:6" x14ac:dyDescent="0.25">
      <c r="A1006">
        <v>2023</v>
      </c>
      <c r="B1006" s="6">
        <v>45057</v>
      </c>
      <c r="C1006" s="8">
        <v>31041</v>
      </c>
      <c r="D1006" s="8" t="s">
        <v>68</v>
      </c>
      <c r="E1006" s="7">
        <v>75800</v>
      </c>
      <c r="F1006" s="13" t="s">
        <v>176</v>
      </c>
    </row>
    <row r="1007" spans="1:6" x14ac:dyDescent="0.25">
      <c r="A1007">
        <v>2023</v>
      </c>
      <c r="B1007" s="6">
        <v>45057</v>
      </c>
      <c r="C1007" s="8">
        <v>31042</v>
      </c>
      <c r="D1007" s="8" t="s">
        <v>68</v>
      </c>
      <c r="E1007" s="7">
        <v>114000</v>
      </c>
      <c r="F1007" s="13" t="s">
        <v>176</v>
      </c>
    </row>
    <row r="1008" spans="1:6" x14ac:dyDescent="0.25">
      <c r="A1008">
        <v>2023</v>
      </c>
      <c r="B1008" s="6">
        <v>45057</v>
      </c>
      <c r="C1008" s="8">
        <v>31043</v>
      </c>
      <c r="D1008" s="8" t="s">
        <v>127</v>
      </c>
      <c r="E1008" s="7">
        <v>200000</v>
      </c>
      <c r="F1008" s="13" t="s">
        <v>176</v>
      </c>
    </row>
    <row r="1009" spans="1:6" x14ac:dyDescent="0.25">
      <c r="A1009">
        <v>2023</v>
      </c>
      <c r="B1009" s="6">
        <v>45057</v>
      </c>
      <c r="C1009" s="8">
        <v>31044</v>
      </c>
      <c r="D1009" s="8" t="s">
        <v>127</v>
      </c>
      <c r="E1009" s="7">
        <v>52000</v>
      </c>
      <c r="F1009" s="13" t="s">
        <v>176</v>
      </c>
    </row>
    <row r="1010" spans="1:6" x14ac:dyDescent="0.25">
      <c r="A1010">
        <v>2023</v>
      </c>
      <c r="B1010" s="6">
        <v>45057</v>
      </c>
      <c r="C1010" s="8">
        <v>31045</v>
      </c>
      <c r="D1010" s="8" t="s">
        <v>127</v>
      </c>
      <c r="E1010" s="7">
        <v>200000</v>
      </c>
      <c r="F1010" s="13" t="s">
        <v>176</v>
      </c>
    </row>
    <row r="1011" spans="1:6" x14ac:dyDescent="0.25">
      <c r="A1011">
        <v>2023</v>
      </c>
      <c r="B1011" s="6">
        <v>45057</v>
      </c>
      <c r="C1011" s="8">
        <v>31046</v>
      </c>
      <c r="D1011" s="8" t="s">
        <v>127</v>
      </c>
      <c r="E1011" s="7">
        <v>47700</v>
      </c>
      <c r="F1011" s="13" t="s">
        <v>176</v>
      </c>
    </row>
    <row r="1012" spans="1:6" x14ac:dyDescent="0.25">
      <c r="A1012">
        <v>2023</v>
      </c>
      <c r="B1012" s="6">
        <v>45057</v>
      </c>
      <c r="C1012" s="8">
        <v>31047</v>
      </c>
      <c r="D1012" s="8" t="s">
        <v>127</v>
      </c>
      <c r="E1012" s="7">
        <v>105000</v>
      </c>
      <c r="F1012" s="13" t="s">
        <v>176</v>
      </c>
    </row>
    <row r="1013" spans="1:6" x14ac:dyDescent="0.25">
      <c r="A1013">
        <v>2023</v>
      </c>
      <c r="B1013" s="6">
        <v>45057</v>
      </c>
      <c r="C1013" s="8">
        <v>31048</v>
      </c>
      <c r="D1013" s="8" t="s">
        <v>127</v>
      </c>
      <c r="E1013" s="7">
        <v>200000</v>
      </c>
      <c r="F1013" s="13" t="s">
        <v>176</v>
      </c>
    </row>
    <row r="1014" spans="1:6" x14ac:dyDescent="0.25">
      <c r="A1014">
        <v>2023</v>
      </c>
      <c r="B1014" s="6">
        <v>45057</v>
      </c>
      <c r="C1014" s="8">
        <v>31049</v>
      </c>
      <c r="D1014" s="8" t="s">
        <v>127</v>
      </c>
      <c r="E1014" s="7">
        <v>70500</v>
      </c>
      <c r="F1014" s="13" t="s">
        <v>176</v>
      </c>
    </row>
    <row r="1015" spans="1:6" x14ac:dyDescent="0.25">
      <c r="A1015">
        <v>2023</v>
      </c>
      <c r="B1015" s="6">
        <v>45057</v>
      </c>
      <c r="C1015" s="8">
        <v>31050</v>
      </c>
      <c r="D1015" s="8" t="s">
        <v>8</v>
      </c>
      <c r="E1015" s="7">
        <v>32898.92</v>
      </c>
      <c r="F1015" s="13" t="s">
        <v>93</v>
      </c>
    </row>
    <row r="1016" spans="1:6" x14ac:dyDescent="0.25">
      <c r="A1016">
        <v>2023</v>
      </c>
      <c r="B1016" s="6">
        <v>45057</v>
      </c>
      <c r="C1016" s="8">
        <v>31051</v>
      </c>
      <c r="D1016" s="8"/>
      <c r="E1016" s="7">
        <v>3743.88</v>
      </c>
      <c r="F1016" s="13" t="s">
        <v>91</v>
      </c>
    </row>
    <row r="1017" spans="1:6" x14ac:dyDescent="0.25">
      <c r="A1017">
        <v>2023</v>
      </c>
      <c r="B1017" s="6">
        <v>45057</v>
      </c>
      <c r="C1017" s="8">
        <v>31690</v>
      </c>
      <c r="D1017" s="8"/>
      <c r="E1017" s="7">
        <v>3993</v>
      </c>
      <c r="F1017" s="13" t="s">
        <v>90</v>
      </c>
    </row>
    <row r="1018" spans="1:6" x14ac:dyDescent="0.25">
      <c r="A1018">
        <v>2023</v>
      </c>
      <c r="B1018" s="6">
        <v>45057</v>
      </c>
      <c r="C1018" s="8">
        <v>31691</v>
      </c>
      <c r="D1018" s="8"/>
      <c r="E1018" s="7">
        <v>5128.5</v>
      </c>
      <c r="F1018" s="13" t="s">
        <v>90</v>
      </c>
    </row>
    <row r="1019" spans="1:6" x14ac:dyDescent="0.25">
      <c r="A1019">
        <v>2023</v>
      </c>
      <c r="B1019" s="6">
        <v>45057</v>
      </c>
      <c r="C1019" s="8">
        <v>31692</v>
      </c>
      <c r="D1019" s="8"/>
      <c r="E1019" s="7">
        <v>3993</v>
      </c>
      <c r="F1019" s="13" t="s">
        <v>90</v>
      </c>
    </row>
    <row r="1020" spans="1:6" x14ac:dyDescent="0.25">
      <c r="A1020">
        <v>2023</v>
      </c>
      <c r="B1020" s="6">
        <v>45057</v>
      </c>
      <c r="C1020" s="8">
        <v>31693</v>
      </c>
      <c r="D1020" s="8"/>
      <c r="E1020" s="7">
        <v>3421.5</v>
      </c>
      <c r="F1020" s="13" t="s">
        <v>90</v>
      </c>
    </row>
    <row r="1021" spans="1:6" x14ac:dyDescent="0.25">
      <c r="A1021">
        <v>2023</v>
      </c>
      <c r="B1021" s="6">
        <v>45057</v>
      </c>
      <c r="C1021" s="8">
        <v>31694</v>
      </c>
      <c r="D1021" s="8"/>
      <c r="E1021" s="7">
        <v>2286</v>
      </c>
      <c r="F1021" s="13" t="s">
        <v>90</v>
      </c>
    </row>
    <row r="1022" spans="1:6" x14ac:dyDescent="0.25">
      <c r="A1022">
        <v>2023</v>
      </c>
      <c r="B1022" s="6">
        <v>45057</v>
      </c>
      <c r="C1022" s="8">
        <v>31696</v>
      </c>
      <c r="D1022" s="8"/>
      <c r="E1022" s="7">
        <v>1350</v>
      </c>
      <c r="F1022" s="13" t="s">
        <v>90</v>
      </c>
    </row>
    <row r="1023" spans="1:6" x14ac:dyDescent="0.25">
      <c r="A1023">
        <v>2023</v>
      </c>
      <c r="B1023" s="6">
        <v>45057</v>
      </c>
      <c r="C1023" s="8">
        <v>31697</v>
      </c>
      <c r="D1023" s="8"/>
      <c r="E1023" s="7">
        <v>2855</v>
      </c>
      <c r="F1023" s="13" t="s">
        <v>90</v>
      </c>
    </row>
    <row r="1024" spans="1:6" x14ac:dyDescent="0.25">
      <c r="A1024">
        <v>2023</v>
      </c>
      <c r="B1024" s="6">
        <v>45057</v>
      </c>
      <c r="C1024" s="8">
        <v>31698</v>
      </c>
      <c r="D1024" s="8"/>
      <c r="E1024" s="7">
        <v>2847.5</v>
      </c>
      <c r="F1024" s="13" t="s">
        <v>90</v>
      </c>
    </row>
    <row r="1025" spans="1:6" x14ac:dyDescent="0.25">
      <c r="A1025">
        <v>2023</v>
      </c>
      <c r="B1025" s="6">
        <v>45057</v>
      </c>
      <c r="C1025" s="8">
        <v>31699</v>
      </c>
      <c r="D1025" s="8"/>
      <c r="E1025" s="7">
        <v>3424</v>
      </c>
      <c r="F1025" s="13" t="s">
        <v>90</v>
      </c>
    </row>
    <row r="1026" spans="1:6" x14ac:dyDescent="0.25">
      <c r="A1026">
        <v>2023</v>
      </c>
      <c r="B1026" s="6">
        <v>45058</v>
      </c>
      <c r="C1026" s="8">
        <v>31701</v>
      </c>
      <c r="D1026" s="8"/>
      <c r="E1026" s="7">
        <v>26336</v>
      </c>
      <c r="F1026" s="13" t="s">
        <v>135</v>
      </c>
    </row>
    <row r="1027" spans="1:6" x14ac:dyDescent="0.25">
      <c r="A1027">
        <v>2023</v>
      </c>
      <c r="B1027" s="6">
        <v>45062</v>
      </c>
      <c r="C1027" s="8">
        <v>31704</v>
      </c>
      <c r="D1027" s="8" t="s">
        <v>88</v>
      </c>
      <c r="E1027" s="7">
        <v>15000</v>
      </c>
      <c r="F1027" s="13" t="s">
        <v>101</v>
      </c>
    </row>
    <row r="1028" spans="1:6" x14ac:dyDescent="0.25">
      <c r="A1028">
        <v>2023</v>
      </c>
      <c r="B1028" s="6">
        <v>45063</v>
      </c>
      <c r="C1028" s="8">
        <v>31705</v>
      </c>
      <c r="D1028" s="8" t="s">
        <v>68</v>
      </c>
      <c r="E1028" s="7">
        <v>145900</v>
      </c>
      <c r="F1028" s="13" t="s">
        <v>176</v>
      </c>
    </row>
    <row r="1029" spans="1:6" x14ac:dyDescent="0.25">
      <c r="A1029">
        <v>2023</v>
      </c>
      <c r="B1029" s="6">
        <v>45063</v>
      </c>
      <c r="C1029" s="8">
        <v>31706</v>
      </c>
      <c r="D1029" s="8" t="s">
        <v>127</v>
      </c>
      <c r="E1029" s="7">
        <v>160000</v>
      </c>
      <c r="F1029" s="13" t="s">
        <v>176</v>
      </c>
    </row>
    <row r="1030" spans="1:6" x14ac:dyDescent="0.25">
      <c r="A1030">
        <v>2023</v>
      </c>
      <c r="B1030" s="6">
        <v>45063</v>
      </c>
      <c r="C1030" s="8">
        <v>31707</v>
      </c>
      <c r="D1030" s="8" t="s">
        <v>127</v>
      </c>
      <c r="E1030" s="7">
        <v>106133.06</v>
      </c>
      <c r="F1030" s="13" t="s">
        <v>176</v>
      </c>
    </row>
    <row r="1031" spans="1:6" x14ac:dyDescent="0.25">
      <c r="A1031">
        <v>2023</v>
      </c>
      <c r="B1031" s="6">
        <v>45063</v>
      </c>
      <c r="C1031" s="8">
        <v>31708</v>
      </c>
      <c r="D1031" s="8" t="s">
        <v>127</v>
      </c>
      <c r="E1031" s="7">
        <v>196000</v>
      </c>
      <c r="F1031" s="13" t="s">
        <v>176</v>
      </c>
    </row>
    <row r="1032" spans="1:6" x14ac:dyDescent="0.25">
      <c r="A1032">
        <v>2023</v>
      </c>
      <c r="B1032" s="6">
        <v>45065</v>
      </c>
      <c r="C1032" s="8">
        <v>31709</v>
      </c>
      <c r="D1032" s="8" t="s">
        <v>14</v>
      </c>
      <c r="E1032" s="7">
        <v>2503.56</v>
      </c>
      <c r="F1032" s="13" t="s">
        <v>101</v>
      </c>
    </row>
    <row r="1033" spans="1:6" x14ac:dyDescent="0.25">
      <c r="A1033">
        <v>2023</v>
      </c>
      <c r="B1033" s="6">
        <v>45065</v>
      </c>
      <c r="C1033" s="8">
        <v>31710</v>
      </c>
      <c r="D1033" s="8" t="s">
        <v>14</v>
      </c>
      <c r="E1033" s="7">
        <v>4823.29</v>
      </c>
      <c r="F1033" s="13" t="s">
        <v>101</v>
      </c>
    </row>
    <row r="1034" spans="1:6" x14ac:dyDescent="0.25">
      <c r="A1034">
        <v>2023</v>
      </c>
      <c r="B1034" s="6">
        <v>45065</v>
      </c>
      <c r="C1034" s="8">
        <v>31711</v>
      </c>
      <c r="D1034" s="8" t="s">
        <v>14</v>
      </c>
      <c r="E1034" s="7">
        <v>4304.5200000000004</v>
      </c>
      <c r="F1034" s="13" t="s">
        <v>101</v>
      </c>
    </row>
    <row r="1035" spans="1:6" x14ac:dyDescent="0.25">
      <c r="A1035">
        <v>2023</v>
      </c>
      <c r="B1035" s="6">
        <v>45065</v>
      </c>
      <c r="C1035" s="8">
        <v>31712</v>
      </c>
      <c r="D1035" s="8" t="s">
        <v>70</v>
      </c>
      <c r="E1035" s="7">
        <v>7319.61</v>
      </c>
      <c r="F1035" s="13" t="s">
        <v>101</v>
      </c>
    </row>
    <row r="1036" spans="1:6" x14ac:dyDescent="0.25">
      <c r="A1036">
        <v>2023</v>
      </c>
      <c r="B1036" s="6">
        <v>45065</v>
      </c>
      <c r="C1036" s="8">
        <v>31713</v>
      </c>
      <c r="D1036" s="8" t="s">
        <v>70</v>
      </c>
      <c r="E1036" s="7">
        <v>6816.85</v>
      </c>
      <c r="F1036" s="13" t="s">
        <v>101</v>
      </c>
    </row>
    <row r="1037" spans="1:6" x14ac:dyDescent="0.25">
      <c r="A1037">
        <v>2023</v>
      </c>
      <c r="B1037" s="6">
        <v>45065</v>
      </c>
      <c r="C1037" s="8">
        <v>31714</v>
      </c>
      <c r="D1037" s="8" t="s">
        <v>70</v>
      </c>
      <c r="E1037" s="7">
        <v>19060.900000000001</v>
      </c>
      <c r="F1037" s="13" t="s">
        <v>101</v>
      </c>
    </row>
    <row r="1038" spans="1:6" x14ac:dyDescent="0.25">
      <c r="A1038">
        <v>2023</v>
      </c>
      <c r="B1038" s="6">
        <v>45065</v>
      </c>
      <c r="C1038" s="8">
        <v>31715</v>
      </c>
      <c r="D1038" s="8" t="s">
        <v>71</v>
      </c>
      <c r="E1038" s="7">
        <v>8751.41</v>
      </c>
      <c r="F1038" s="13" t="s">
        <v>101</v>
      </c>
    </row>
    <row r="1039" spans="1:6" x14ac:dyDescent="0.25">
      <c r="A1039">
        <v>2023</v>
      </c>
      <c r="B1039" s="6">
        <v>45065</v>
      </c>
      <c r="C1039" s="8">
        <v>31716</v>
      </c>
      <c r="D1039" s="8" t="s">
        <v>71</v>
      </c>
      <c r="E1039" s="7">
        <v>5704.8</v>
      </c>
      <c r="F1039" s="13" t="s">
        <v>101</v>
      </c>
    </row>
    <row r="1040" spans="1:6" x14ac:dyDescent="0.25">
      <c r="A1040">
        <v>2023</v>
      </c>
      <c r="B1040" s="6">
        <v>45065</v>
      </c>
      <c r="C1040" s="8">
        <v>31717</v>
      </c>
      <c r="D1040" s="8" t="s">
        <v>71</v>
      </c>
      <c r="E1040" s="7">
        <v>1639.84</v>
      </c>
      <c r="F1040" s="13" t="s">
        <v>101</v>
      </c>
    </row>
    <row r="1041" spans="1:6" x14ac:dyDescent="0.25">
      <c r="A1041">
        <v>2023</v>
      </c>
      <c r="B1041" s="6">
        <v>45065</v>
      </c>
      <c r="C1041" s="8">
        <v>31718</v>
      </c>
      <c r="D1041" s="8" t="s">
        <v>71</v>
      </c>
      <c r="E1041" s="7">
        <v>647.6</v>
      </c>
      <c r="F1041" s="13" t="s">
        <v>101</v>
      </c>
    </row>
    <row r="1042" spans="1:6" x14ac:dyDescent="0.25">
      <c r="A1042">
        <v>2023</v>
      </c>
      <c r="B1042" s="6">
        <v>45065</v>
      </c>
      <c r="C1042" s="8">
        <v>31719</v>
      </c>
      <c r="D1042" s="8" t="s">
        <v>49</v>
      </c>
      <c r="E1042" s="7">
        <v>8267.99</v>
      </c>
      <c r="F1042" s="13" t="s">
        <v>101</v>
      </c>
    </row>
    <row r="1043" spans="1:6" x14ac:dyDescent="0.25">
      <c r="A1043">
        <v>2023</v>
      </c>
      <c r="B1043" s="6">
        <v>45065</v>
      </c>
      <c r="C1043" s="8">
        <v>31720</v>
      </c>
      <c r="D1043" s="8" t="s">
        <v>49</v>
      </c>
      <c r="E1043" s="7">
        <v>5988.07</v>
      </c>
      <c r="F1043" s="13" t="s">
        <v>101</v>
      </c>
    </row>
    <row r="1044" spans="1:6" x14ac:dyDescent="0.25">
      <c r="A1044">
        <v>2023</v>
      </c>
      <c r="B1044" s="6">
        <v>45065</v>
      </c>
      <c r="C1044" s="8">
        <v>31721</v>
      </c>
      <c r="D1044" s="8" t="s">
        <v>49</v>
      </c>
      <c r="E1044" s="7">
        <v>4560.3599999999997</v>
      </c>
      <c r="F1044" s="13" t="s">
        <v>101</v>
      </c>
    </row>
    <row r="1045" spans="1:6" x14ac:dyDescent="0.25">
      <c r="A1045">
        <v>2023</v>
      </c>
      <c r="B1045" s="6">
        <v>45065</v>
      </c>
      <c r="C1045" s="8">
        <v>31722</v>
      </c>
      <c r="D1045" s="8" t="s">
        <v>49</v>
      </c>
      <c r="E1045" s="7">
        <v>2692.49</v>
      </c>
      <c r="F1045" s="13" t="s">
        <v>101</v>
      </c>
    </row>
    <row r="1046" spans="1:6" x14ac:dyDescent="0.25">
      <c r="A1046">
        <v>2023</v>
      </c>
      <c r="B1046" s="6">
        <v>45065</v>
      </c>
      <c r="C1046" s="8">
        <v>31723</v>
      </c>
      <c r="D1046" s="8" t="s">
        <v>49</v>
      </c>
      <c r="E1046" s="7">
        <v>5394.32</v>
      </c>
      <c r="F1046" s="13" t="s">
        <v>101</v>
      </c>
    </row>
    <row r="1047" spans="1:6" x14ac:dyDescent="0.25">
      <c r="A1047">
        <v>2023</v>
      </c>
      <c r="B1047" s="6">
        <v>45065</v>
      </c>
      <c r="C1047" s="8">
        <v>31724</v>
      </c>
      <c r="D1047" s="8" t="s">
        <v>49</v>
      </c>
      <c r="E1047" s="7">
        <v>1330.84</v>
      </c>
      <c r="F1047" s="13" t="s">
        <v>101</v>
      </c>
    </row>
    <row r="1048" spans="1:6" x14ac:dyDescent="0.25">
      <c r="A1048">
        <v>2023</v>
      </c>
      <c r="B1048" s="6">
        <v>45065</v>
      </c>
      <c r="C1048" s="8">
        <v>31725</v>
      </c>
      <c r="D1048" s="8" t="s">
        <v>49</v>
      </c>
      <c r="E1048" s="7">
        <v>4744.0200000000004</v>
      </c>
      <c r="F1048" s="13" t="s">
        <v>101</v>
      </c>
    </row>
    <row r="1049" spans="1:6" x14ac:dyDescent="0.25">
      <c r="A1049">
        <v>2023</v>
      </c>
      <c r="B1049" s="6">
        <v>45065</v>
      </c>
      <c r="C1049" s="8">
        <v>31726</v>
      </c>
      <c r="D1049" s="8" t="s">
        <v>49</v>
      </c>
      <c r="E1049" s="7">
        <v>6831.77</v>
      </c>
      <c r="F1049" s="13" t="s">
        <v>101</v>
      </c>
    </row>
    <row r="1050" spans="1:6" x14ac:dyDescent="0.25">
      <c r="A1050">
        <v>2023</v>
      </c>
      <c r="B1050" s="6">
        <v>45065</v>
      </c>
      <c r="C1050" s="8">
        <v>31727</v>
      </c>
      <c r="D1050" s="8" t="s">
        <v>35</v>
      </c>
      <c r="E1050" s="7">
        <v>4330.83</v>
      </c>
      <c r="F1050" s="13" t="s">
        <v>101</v>
      </c>
    </row>
    <row r="1051" spans="1:6" x14ac:dyDescent="0.25">
      <c r="A1051">
        <v>2023</v>
      </c>
      <c r="B1051" s="6">
        <v>45065</v>
      </c>
      <c r="C1051" s="8">
        <v>31728</v>
      </c>
      <c r="D1051" s="8" t="s">
        <v>35</v>
      </c>
      <c r="E1051" s="7">
        <v>7141.51</v>
      </c>
      <c r="F1051" s="13" t="s">
        <v>101</v>
      </c>
    </row>
    <row r="1052" spans="1:6" x14ac:dyDescent="0.25">
      <c r="A1052">
        <v>2023</v>
      </c>
      <c r="B1052" s="6">
        <v>45065</v>
      </c>
      <c r="C1052" s="8">
        <v>31729</v>
      </c>
      <c r="D1052" s="8" t="s">
        <v>60</v>
      </c>
      <c r="E1052" s="7">
        <v>5679.78</v>
      </c>
      <c r="F1052" s="13" t="s">
        <v>101</v>
      </c>
    </row>
    <row r="1053" spans="1:6" x14ac:dyDescent="0.25">
      <c r="A1053">
        <v>2023</v>
      </c>
      <c r="B1053" s="6">
        <v>45065</v>
      </c>
      <c r="C1053" s="8">
        <v>31730</v>
      </c>
      <c r="D1053" s="8" t="s">
        <v>20</v>
      </c>
      <c r="E1053" s="7">
        <v>50902.07</v>
      </c>
      <c r="F1053" s="13" t="s">
        <v>101</v>
      </c>
    </row>
    <row r="1054" spans="1:6" x14ac:dyDescent="0.25">
      <c r="A1054">
        <v>2023</v>
      </c>
      <c r="B1054" s="6">
        <v>45065</v>
      </c>
      <c r="C1054" s="8">
        <v>31731</v>
      </c>
      <c r="D1054" s="8" t="s">
        <v>20</v>
      </c>
      <c r="E1054" s="7">
        <v>22321.77</v>
      </c>
      <c r="F1054" s="13" t="s">
        <v>101</v>
      </c>
    </row>
    <row r="1055" spans="1:6" x14ac:dyDescent="0.25">
      <c r="A1055">
        <v>2023</v>
      </c>
      <c r="B1055" s="6">
        <v>45065</v>
      </c>
      <c r="C1055" s="8">
        <v>31732</v>
      </c>
      <c r="D1055" s="8" t="s">
        <v>20</v>
      </c>
      <c r="E1055" s="7">
        <v>3569.11</v>
      </c>
      <c r="F1055" s="13" t="s">
        <v>101</v>
      </c>
    </row>
    <row r="1056" spans="1:6" x14ac:dyDescent="0.25">
      <c r="A1056">
        <v>2023</v>
      </c>
      <c r="B1056" s="6">
        <v>45065</v>
      </c>
      <c r="C1056" s="8">
        <v>31733</v>
      </c>
      <c r="D1056" s="8" t="s">
        <v>20</v>
      </c>
      <c r="E1056" s="7">
        <v>4624.8599999999997</v>
      </c>
      <c r="F1056" s="13" t="s">
        <v>101</v>
      </c>
    </row>
    <row r="1057" spans="1:6" x14ac:dyDescent="0.25">
      <c r="A1057">
        <v>2023</v>
      </c>
      <c r="B1057" s="6">
        <v>45065</v>
      </c>
      <c r="C1057" s="8">
        <v>31734</v>
      </c>
      <c r="D1057" s="8" t="s">
        <v>113</v>
      </c>
      <c r="E1057" s="7">
        <v>40288.480000000003</v>
      </c>
      <c r="F1057" s="13" t="s">
        <v>101</v>
      </c>
    </row>
    <row r="1058" spans="1:6" x14ac:dyDescent="0.25">
      <c r="A1058">
        <v>2023</v>
      </c>
      <c r="B1058" s="6">
        <v>45065</v>
      </c>
      <c r="C1058" s="8">
        <v>31735</v>
      </c>
      <c r="D1058" s="8" t="s">
        <v>113</v>
      </c>
      <c r="E1058" s="7">
        <v>68920.789999999994</v>
      </c>
      <c r="F1058" s="13" t="s">
        <v>101</v>
      </c>
    </row>
    <row r="1059" spans="1:6" x14ac:dyDescent="0.25">
      <c r="A1059">
        <v>2023</v>
      </c>
      <c r="B1059" s="6">
        <v>45065</v>
      </c>
      <c r="C1059" s="8">
        <v>31741</v>
      </c>
      <c r="D1059" s="8" t="s">
        <v>8</v>
      </c>
      <c r="E1059" s="7">
        <v>10811897.619999999</v>
      </c>
      <c r="F1059" s="13" t="s">
        <v>90</v>
      </c>
    </row>
    <row r="1060" spans="1:6" x14ac:dyDescent="0.25">
      <c r="A1060">
        <v>2023</v>
      </c>
      <c r="B1060" s="6">
        <v>45065</v>
      </c>
      <c r="C1060" s="8">
        <v>31742</v>
      </c>
      <c r="D1060" s="8" t="s">
        <v>9</v>
      </c>
      <c r="E1060" s="7">
        <v>4572</v>
      </c>
      <c r="F1060" s="13" t="s">
        <v>90</v>
      </c>
    </row>
    <row r="1061" spans="1:6" x14ac:dyDescent="0.25">
      <c r="A1061">
        <v>2023</v>
      </c>
      <c r="B1061" s="6">
        <v>45068</v>
      </c>
      <c r="C1061" s="8">
        <v>31743</v>
      </c>
      <c r="D1061" s="8" t="s">
        <v>230</v>
      </c>
      <c r="E1061" s="7">
        <v>1750</v>
      </c>
      <c r="F1061" s="13" t="s">
        <v>236</v>
      </c>
    </row>
    <row r="1062" spans="1:6" x14ac:dyDescent="0.25">
      <c r="A1062">
        <v>2023</v>
      </c>
      <c r="B1062" s="6">
        <v>45068</v>
      </c>
      <c r="C1062" s="8">
        <v>31744</v>
      </c>
      <c r="D1062" s="8" t="s">
        <v>8</v>
      </c>
      <c r="E1062" s="7">
        <v>7533059.79</v>
      </c>
      <c r="F1062" s="13" t="s">
        <v>97</v>
      </c>
    </row>
    <row r="1063" spans="1:6" x14ac:dyDescent="0.25">
      <c r="A1063">
        <v>2023</v>
      </c>
      <c r="B1063" s="6">
        <v>45068</v>
      </c>
      <c r="C1063" s="8">
        <v>31999</v>
      </c>
      <c r="D1063" s="8" t="s">
        <v>8</v>
      </c>
      <c r="E1063" s="7">
        <v>2937600</v>
      </c>
      <c r="F1063" s="13" t="s">
        <v>223</v>
      </c>
    </row>
    <row r="1064" spans="1:6" x14ac:dyDescent="0.25">
      <c r="A1064">
        <v>2023</v>
      </c>
      <c r="B1064" s="6">
        <v>45068</v>
      </c>
      <c r="C1064" s="8">
        <v>32000</v>
      </c>
      <c r="D1064" s="8" t="s">
        <v>8</v>
      </c>
      <c r="E1064" s="7">
        <v>3236985</v>
      </c>
      <c r="F1064" s="13" t="s">
        <v>225</v>
      </c>
    </row>
    <row r="1065" spans="1:6" x14ac:dyDescent="0.25">
      <c r="A1065">
        <v>2023</v>
      </c>
      <c r="B1065" s="6">
        <v>45069</v>
      </c>
      <c r="C1065" s="8">
        <v>32004</v>
      </c>
      <c r="D1065" s="8" t="s">
        <v>68</v>
      </c>
      <c r="E1065" s="7">
        <v>200000</v>
      </c>
      <c r="F1065" s="13" t="s">
        <v>176</v>
      </c>
    </row>
    <row r="1066" spans="1:6" x14ac:dyDescent="0.25">
      <c r="A1066">
        <v>2023</v>
      </c>
      <c r="B1066" s="6">
        <v>45069</v>
      </c>
      <c r="C1066" s="8">
        <v>32005</v>
      </c>
      <c r="D1066" s="8" t="s">
        <v>170</v>
      </c>
      <c r="E1066" s="7">
        <v>166000</v>
      </c>
      <c r="F1066" s="13" t="s">
        <v>176</v>
      </c>
    </row>
    <row r="1067" spans="1:6" x14ac:dyDescent="0.25">
      <c r="A1067">
        <v>2023</v>
      </c>
      <c r="B1067" s="6">
        <v>45069</v>
      </c>
      <c r="C1067" s="8">
        <v>32006</v>
      </c>
      <c r="D1067" s="8" t="s">
        <v>127</v>
      </c>
      <c r="E1067" s="7">
        <v>89000</v>
      </c>
      <c r="F1067" s="13" t="s">
        <v>176</v>
      </c>
    </row>
    <row r="1068" spans="1:6" x14ac:dyDescent="0.25">
      <c r="A1068">
        <v>2023</v>
      </c>
      <c r="B1068" s="6">
        <v>45069</v>
      </c>
      <c r="C1068" s="8">
        <v>32007</v>
      </c>
      <c r="D1068" s="8" t="s">
        <v>127</v>
      </c>
      <c r="E1068" s="7">
        <v>75850</v>
      </c>
      <c r="F1068" s="13" t="s">
        <v>176</v>
      </c>
    </row>
    <row r="1069" spans="1:6" x14ac:dyDescent="0.25">
      <c r="A1069">
        <v>2023</v>
      </c>
      <c r="B1069" s="6">
        <v>45069</v>
      </c>
      <c r="C1069" s="8">
        <v>32008</v>
      </c>
      <c r="D1069" s="8"/>
      <c r="E1069" s="7">
        <v>2882.31</v>
      </c>
      <c r="F1069" s="13" t="s">
        <v>98</v>
      </c>
    </row>
    <row r="1070" spans="1:6" x14ac:dyDescent="0.25">
      <c r="A1070">
        <v>2023</v>
      </c>
      <c r="B1070" s="6">
        <v>45070</v>
      </c>
      <c r="C1070" s="8">
        <v>32011</v>
      </c>
      <c r="D1070" s="8" t="s">
        <v>170</v>
      </c>
      <c r="E1070" s="7">
        <v>89000</v>
      </c>
      <c r="F1070" s="13" t="s">
        <v>176</v>
      </c>
    </row>
    <row r="1071" spans="1:6" x14ac:dyDescent="0.25">
      <c r="A1071">
        <v>2023</v>
      </c>
      <c r="B1071" s="6">
        <v>45070</v>
      </c>
      <c r="C1071" s="8">
        <v>32012</v>
      </c>
      <c r="D1071" s="8" t="s">
        <v>127</v>
      </c>
      <c r="E1071" s="7">
        <v>100000</v>
      </c>
      <c r="F1071" s="13" t="s">
        <v>176</v>
      </c>
    </row>
    <row r="1072" spans="1:6" x14ac:dyDescent="0.25">
      <c r="A1072">
        <v>2023</v>
      </c>
      <c r="B1072" s="6">
        <v>45070</v>
      </c>
      <c r="C1072" s="8">
        <v>32013</v>
      </c>
      <c r="D1072" s="8" t="s">
        <v>127</v>
      </c>
      <c r="E1072" s="7">
        <v>90000</v>
      </c>
      <c r="F1072" s="13" t="s">
        <v>176</v>
      </c>
    </row>
    <row r="1073" spans="1:6" x14ac:dyDescent="0.25">
      <c r="A1073">
        <v>2023</v>
      </c>
      <c r="B1073" s="6">
        <v>45070</v>
      </c>
      <c r="C1073" s="8">
        <v>32014</v>
      </c>
      <c r="D1073" s="8" t="s">
        <v>127</v>
      </c>
      <c r="E1073" s="7">
        <v>180000</v>
      </c>
      <c r="F1073" s="13" t="s">
        <v>176</v>
      </c>
    </row>
    <row r="1074" spans="1:6" x14ac:dyDescent="0.25">
      <c r="A1074">
        <v>2023</v>
      </c>
      <c r="B1074" s="6">
        <v>45070</v>
      </c>
      <c r="C1074" s="8">
        <v>32015</v>
      </c>
      <c r="D1074" s="8" t="s">
        <v>127</v>
      </c>
      <c r="E1074" s="7">
        <v>112000</v>
      </c>
      <c r="F1074" s="13" t="s">
        <v>176</v>
      </c>
    </row>
    <row r="1075" spans="1:6" x14ac:dyDescent="0.25">
      <c r="A1075">
        <v>2023</v>
      </c>
      <c r="B1075" s="6">
        <v>45070</v>
      </c>
      <c r="C1075" s="8">
        <v>32016</v>
      </c>
      <c r="D1075" s="8" t="s">
        <v>127</v>
      </c>
      <c r="E1075" s="7">
        <v>87500</v>
      </c>
      <c r="F1075" s="13" t="s">
        <v>176</v>
      </c>
    </row>
    <row r="1076" spans="1:6" x14ac:dyDescent="0.25">
      <c r="A1076">
        <v>2023</v>
      </c>
      <c r="B1076" s="6">
        <v>45070</v>
      </c>
      <c r="C1076" s="8">
        <v>32017</v>
      </c>
      <c r="D1076" s="8" t="s">
        <v>127</v>
      </c>
      <c r="E1076" s="7">
        <v>39317</v>
      </c>
      <c r="F1076" s="13" t="s">
        <v>176</v>
      </c>
    </row>
    <row r="1077" spans="1:6" x14ac:dyDescent="0.25">
      <c r="A1077">
        <v>2023</v>
      </c>
      <c r="B1077" s="6">
        <v>45070</v>
      </c>
      <c r="C1077" s="8">
        <v>32018</v>
      </c>
      <c r="D1077" s="8" t="s">
        <v>127</v>
      </c>
      <c r="E1077" s="7">
        <v>86000</v>
      </c>
      <c r="F1077" s="13" t="s">
        <v>176</v>
      </c>
    </row>
    <row r="1078" spans="1:6" x14ac:dyDescent="0.25">
      <c r="A1078">
        <v>2023</v>
      </c>
      <c r="B1078" s="6">
        <v>45071</v>
      </c>
      <c r="C1078" s="8">
        <v>32019</v>
      </c>
      <c r="D1078" s="8"/>
      <c r="E1078" s="7">
        <v>1951.2</v>
      </c>
      <c r="F1078" s="13" t="s">
        <v>91</v>
      </c>
    </row>
    <row r="1079" spans="1:6" x14ac:dyDescent="0.25">
      <c r="A1079">
        <v>2023</v>
      </c>
      <c r="B1079" s="6">
        <v>45071</v>
      </c>
      <c r="C1079" s="8">
        <v>32020</v>
      </c>
      <c r="D1079" s="8"/>
      <c r="E1079" s="7">
        <v>2069.7800000000002</v>
      </c>
      <c r="F1079" s="13" t="s">
        <v>98</v>
      </c>
    </row>
    <row r="1080" spans="1:6" x14ac:dyDescent="0.25">
      <c r="A1080">
        <v>2023</v>
      </c>
      <c r="B1080" s="6">
        <v>45071</v>
      </c>
      <c r="C1080" s="8">
        <v>32021</v>
      </c>
      <c r="D1080" s="8"/>
      <c r="E1080" s="7">
        <v>1973.14</v>
      </c>
      <c r="F1080" s="13" t="s">
        <v>98</v>
      </c>
    </row>
    <row r="1081" spans="1:6" x14ac:dyDescent="0.25">
      <c r="A1081">
        <v>2023</v>
      </c>
      <c r="B1081" s="6">
        <v>45083</v>
      </c>
      <c r="C1081" s="8">
        <v>32022</v>
      </c>
      <c r="D1081" s="8"/>
      <c r="E1081" s="7">
        <v>1934.79</v>
      </c>
      <c r="F1081" s="13" t="s">
        <v>98</v>
      </c>
    </row>
    <row r="1082" spans="1:6" x14ac:dyDescent="0.25">
      <c r="A1082">
        <v>2023</v>
      </c>
      <c r="B1082" s="6">
        <v>45071</v>
      </c>
      <c r="C1082" s="8">
        <v>32023</v>
      </c>
      <c r="D1082" s="8"/>
      <c r="E1082" s="7">
        <v>1748.92</v>
      </c>
      <c r="F1082" s="13" t="s">
        <v>98</v>
      </c>
    </row>
    <row r="1083" spans="1:6" x14ac:dyDescent="0.25">
      <c r="A1083">
        <v>2023</v>
      </c>
      <c r="B1083" s="6">
        <v>45071</v>
      </c>
      <c r="C1083" s="8">
        <v>32024</v>
      </c>
      <c r="D1083" s="8"/>
      <c r="E1083" s="7">
        <v>2871.54</v>
      </c>
      <c r="F1083" s="13" t="s">
        <v>98</v>
      </c>
    </row>
    <row r="1084" spans="1:6" x14ac:dyDescent="0.25">
      <c r="A1084">
        <v>2023</v>
      </c>
      <c r="B1084" s="6">
        <v>45071</v>
      </c>
      <c r="C1084" s="8">
        <v>32025</v>
      </c>
      <c r="D1084" s="8"/>
      <c r="E1084" s="7">
        <v>1345.32</v>
      </c>
      <c r="F1084" s="13" t="s">
        <v>98</v>
      </c>
    </row>
    <row r="1085" spans="1:6" x14ac:dyDescent="0.25">
      <c r="A1085">
        <v>2023</v>
      </c>
      <c r="B1085" s="6">
        <v>45071</v>
      </c>
      <c r="C1085" s="8">
        <v>32026</v>
      </c>
      <c r="D1085" s="8"/>
      <c r="E1085" s="7">
        <v>1973.14</v>
      </c>
      <c r="F1085" s="13" t="s">
        <v>98</v>
      </c>
    </row>
    <row r="1086" spans="1:6" x14ac:dyDescent="0.25">
      <c r="A1086">
        <v>2023</v>
      </c>
      <c r="B1086" s="6">
        <v>45071</v>
      </c>
      <c r="C1086" s="8">
        <v>32027</v>
      </c>
      <c r="D1086" s="8"/>
      <c r="E1086" s="7">
        <v>2114.77</v>
      </c>
      <c r="F1086" s="13" t="s">
        <v>98</v>
      </c>
    </row>
    <row r="1087" spans="1:6" x14ac:dyDescent="0.25">
      <c r="A1087">
        <v>2023</v>
      </c>
      <c r="B1087" s="6">
        <v>45071</v>
      </c>
      <c r="C1087" s="8">
        <v>32028</v>
      </c>
      <c r="D1087" s="8"/>
      <c r="E1087" s="7">
        <v>2000</v>
      </c>
      <c r="F1087" s="13" t="s">
        <v>98</v>
      </c>
    </row>
    <row r="1088" spans="1:6" x14ac:dyDescent="0.25">
      <c r="A1088">
        <v>2023</v>
      </c>
      <c r="B1088" s="6">
        <v>45071</v>
      </c>
      <c r="C1088" s="8">
        <v>32029</v>
      </c>
      <c r="D1088" s="8"/>
      <c r="E1088" s="7">
        <v>2114.77</v>
      </c>
      <c r="F1088" s="13" t="s">
        <v>98</v>
      </c>
    </row>
    <row r="1089" spans="1:6" x14ac:dyDescent="0.25">
      <c r="A1089">
        <v>2023</v>
      </c>
      <c r="B1089" s="6">
        <v>45071</v>
      </c>
      <c r="C1089" s="8">
        <v>32030</v>
      </c>
      <c r="D1089" s="8"/>
      <c r="E1089" s="7">
        <v>2114.77</v>
      </c>
      <c r="F1089" s="13" t="s">
        <v>98</v>
      </c>
    </row>
    <row r="1090" spans="1:6" x14ac:dyDescent="0.25">
      <c r="A1090">
        <v>2023</v>
      </c>
      <c r="B1090" s="6">
        <v>45071</v>
      </c>
      <c r="C1090" s="8">
        <v>32031</v>
      </c>
      <c r="D1090" s="8"/>
      <c r="E1090" s="7">
        <v>2600.92</v>
      </c>
      <c r="F1090" s="13" t="s">
        <v>98</v>
      </c>
    </row>
    <row r="1091" spans="1:6" x14ac:dyDescent="0.25">
      <c r="A1091">
        <v>2023</v>
      </c>
      <c r="B1091" s="6">
        <v>45071</v>
      </c>
      <c r="C1091" s="8">
        <v>32032</v>
      </c>
      <c r="D1091" s="8"/>
      <c r="E1091" s="7">
        <v>2787.74</v>
      </c>
      <c r="F1091" s="13" t="s">
        <v>98</v>
      </c>
    </row>
    <row r="1092" spans="1:6" x14ac:dyDescent="0.25">
      <c r="A1092">
        <v>2023</v>
      </c>
      <c r="B1092" s="6">
        <v>45072</v>
      </c>
      <c r="C1092" s="8">
        <v>32033</v>
      </c>
      <c r="D1092" s="8"/>
      <c r="E1092" s="7">
        <v>1973.14</v>
      </c>
      <c r="F1092" s="13" t="s">
        <v>98</v>
      </c>
    </row>
    <row r="1093" spans="1:6" x14ac:dyDescent="0.25">
      <c r="A1093">
        <v>2023</v>
      </c>
      <c r="B1093" s="6">
        <v>45072</v>
      </c>
      <c r="C1093" s="8">
        <v>32033</v>
      </c>
      <c r="D1093" s="8"/>
      <c r="E1093" s="7">
        <v>1973.14</v>
      </c>
      <c r="F1093" s="13" t="s">
        <v>98</v>
      </c>
    </row>
    <row r="1094" spans="1:6" x14ac:dyDescent="0.25">
      <c r="A1094">
        <v>2023</v>
      </c>
      <c r="B1094" s="6">
        <v>45071</v>
      </c>
      <c r="C1094" s="8">
        <v>32034</v>
      </c>
      <c r="D1094" s="8"/>
      <c r="E1094" s="7">
        <v>2600.92</v>
      </c>
      <c r="F1094" s="13" t="s">
        <v>98</v>
      </c>
    </row>
    <row r="1095" spans="1:6" x14ac:dyDescent="0.25">
      <c r="A1095">
        <v>2023</v>
      </c>
      <c r="B1095" s="6">
        <v>45071</v>
      </c>
      <c r="C1095" s="8">
        <v>32035</v>
      </c>
      <c r="D1095" s="8"/>
      <c r="E1095" s="7">
        <v>1259.8699999999999</v>
      </c>
      <c r="F1095" s="13" t="s">
        <v>98</v>
      </c>
    </row>
    <row r="1096" spans="1:6" x14ac:dyDescent="0.25">
      <c r="A1096">
        <v>2023</v>
      </c>
      <c r="B1096" s="6">
        <v>45071</v>
      </c>
      <c r="C1096" s="8">
        <v>32036</v>
      </c>
      <c r="D1096" s="8"/>
      <c r="E1096" s="7">
        <v>2075.98</v>
      </c>
      <c r="F1096" s="13" t="s">
        <v>98</v>
      </c>
    </row>
    <row r="1097" spans="1:6" x14ac:dyDescent="0.25">
      <c r="A1097">
        <v>2023</v>
      </c>
      <c r="B1097" s="6">
        <v>45071</v>
      </c>
      <c r="C1097" s="8">
        <v>32037</v>
      </c>
      <c r="D1097" s="8"/>
      <c r="E1097" s="7">
        <v>179.98</v>
      </c>
      <c r="F1097" s="13" t="s">
        <v>98</v>
      </c>
    </row>
    <row r="1098" spans="1:6" x14ac:dyDescent="0.25">
      <c r="A1098">
        <v>2023</v>
      </c>
      <c r="B1098" s="6">
        <v>45071</v>
      </c>
      <c r="C1098" s="8">
        <v>32038</v>
      </c>
      <c r="D1098" s="8"/>
      <c r="E1098" s="7">
        <v>852.04</v>
      </c>
      <c r="F1098" s="13" t="s">
        <v>98</v>
      </c>
    </row>
    <row r="1099" spans="1:6" x14ac:dyDescent="0.25">
      <c r="A1099">
        <v>2023</v>
      </c>
      <c r="B1099" s="6">
        <v>45071</v>
      </c>
      <c r="C1099" s="8">
        <v>32039</v>
      </c>
      <c r="D1099" s="8"/>
      <c r="E1099" s="7">
        <v>1973.14</v>
      </c>
      <c r="F1099" s="13" t="s">
        <v>98</v>
      </c>
    </row>
    <row r="1100" spans="1:6" x14ac:dyDescent="0.25">
      <c r="A1100">
        <v>2023</v>
      </c>
      <c r="B1100" s="6">
        <v>45071</v>
      </c>
      <c r="C1100" s="8">
        <v>32040</v>
      </c>
      <c r="D1100" s="8"/>
      <c r="E1100" s="7">
        <v>2114.77</v>
      </c>
      <c r="F1100" s="13" t="s">
        <v>98</v>
      </c>
    </row>
    <row r="1101" spans="1:6" x14ac:dyDescent="0.25">
      <c r="A1101">
        <v>2023</v>
      </c>
      <c r="B1101" s="6">
        <v>45071</v>
      </c>
      <c r="C1101" s="8">
        <v>32041</v>
      </c>
      <c r="D1101" s="8"/>
      <c r="E1101" s="7">
        <v>1973.14</v>
      </c>
      <c r="F1101" s="13" t="s">
        <v>98</v>
      </c>
    </row>
    <row r="1102" spans="1:6" x14ac:dyDescent="0.25">
      <c r="A1102">
        <v>2023</v>
      </c>
      <c r="B1102" s="6">
        <v>45071</v>
      </c>
      <c r="C1102" s="8">
        <v>32042</v>
      </c>
      <c r="D1102" s="8"/>
      <c r="E1102" s="7">
        <v>1973.14</v>
      </c>
      <c r="F1102" s="13" t="s">
        <v>98</v>
      </c>
    </row>
    <row r="1103" spans="1:6" x14ac:dyDescent="0.25">
      <c r="A1103">
        <v>2023</v>
      </c>
      <c r="B1103" s="6">
        <v>45071</v>
      </c>
      <c r="C1103" s="8">
        <v>32043</v>
      </c>
      <c r="D1103" s="8"/>
      <c r="E1103" s="7">
        <v>2114.77</v>
      </c>
      <c r="F1103" s="13" t="s">
        <v>98</v>
      </c>
    </row>
    <row r="1104" spans="1:6" x14ac:dyDescent="0.25">
      <c r="A1104">
        <v>2023</v>
      </c>
      <c r="B1104" s="6">
        <v>45071</v>
      </c>
      <c r="C1104" s="8">
        <v>32044</v>
      </c>
      <c r="D1104" s="8"/>
      <c r="E1104" s="7">
        <v>3843.08</v>
      </c>
      <c r="F1104" s="13" t="s">
        <v>98</v>
      </c>
    </row>
    <row r="1105" spans="1:6" x14ac:dyDescent="0.25">
      <c r="A1105">
        <v>2023</v>
      </c>
      <c r="B1105" s="6">
        <v>45071</v>
      </c>
      <c r="C1105" s="8">
        <v>32045</v>
      </c>
      <c r="D1105" s="8"/>
      <c r="E1105" s="7">
        <v>1973.14</v>
      </c>
      <c r="F1105" s="13" t="s">
        <v>98</v>
      </c>
    </row>
    <row r="1106" spans="1:6" x14ac:dyDescent="0.25">
      <c r="A1106">
        <v>2023</v>
      </c>
      <c r="B1106" s="6">
        <v>45071</v>
      </c>
      <c r="C1106" s="8">
        <v>32046</v>
      </c>
      <c r="D1106" s="8"/>
      <c r="E1106" s="7">
        <v>899.9</v>
      </c>
      <c r="F1106" s="13" t="s">
        <v>98</v>
      </c>
    </row>
    <row r="1107" spans="1:6" x14ac:dyDescent="0.25">
      <c r="A1107">
        <v>2023</v>
      </c>
      <c r="B1107" s="6">
        <v>45071</v>
      </c>
      <c r="C1107" s="8">
        <v>32047</v>
      </c>
      <c r="D1107" s="8"/>
      <c r="E1107" s="7">
        <v>1973.14</v>
      </c>
      <c r="F1107" s="13" t="s">
        <v>98</v>
      </c>
    </row>
    <row r="1108" spans="1:6" x14ac:dyDescent="0.25">
      <c r="A1108">
        <v>2023</v>
      </c>
      <c r="B1108" s="6">
        <v>45071</v>
      </c>
      <c r="C1108" s="8">
        <v>32048</v>
      </c>
      <c r="D1108" s="8"/>
      <c r="E1108" s="7">
        <v>2114.77</v>
      </c>
      <c r="F1108" s="13" t="s">
        <v>98</v>
      </c>
    </row>
    <row r="1109" spans="1:6" x14ac:dyDescent="0.25">
      <c r="A1109">
        <v>2023</v>
      </c>
      <c r="B1109" s="6">
        <v>45071</v>
      </c>
      <c r="C1109" s="8">
        <v>32049</v>
      </c>
      <c r="D1109" s="8"/>
      <c r="E1109" s="7">
        <v>1973.14</v>
      </c>
      <c r="F1109" s="13" t="s">
        <v>98</v>
      </c>
    </row>
    <row r="1110" spans="1:6" x14ac:dyDescent="0.25">
      <c r="A1110">
        <v>2023</v>
      </c>
      <c r="B1110" s="6">
        <v>45071</v>
      </c>
      <c r="C1110" s="8">
        <v>32050</v>
      </c>
      <c r="D1110" s="8"/>
      <c r="E1110" s="7">
        <v>2114.77</v>
      </c>
      <c r="F1110" s="13" t="s">
        <v>98</v>
      </c>
    </row>
    <row r="1111" spans="1:6" x14ac:dyDescent="0.25">
      <c r="A1111">
        <v>2023</v>
      </c>
      <c r="B1111" s="6">
        <v>45071</v>
      </c>
      <c r="C1111" s="8">
        <v>32051</v>
      </c>
      <c r="D1111" s="8"/>
      <c r="E1111" s="7">
        <v>2114.77</v>
      </c>
      <c r="F1111" s="13" t="s">
        <v>98</v>
      </c>
    </row>
    <row r="1112" spans="1:6" x14ac:dyDescent="0.25">
      <c r="A1112">
        <v>2023</v>
      </c>
      <c r="B1112" s="6">
        <v>45071</v>
      </c>
      <c r="C1112" s="8">
        <v>32052</v>
      </c>
      <c r="D1112" s="8"/>
      <c r="E1112" s="7">
        <v>1345.32</v>
      </c>
      <c r="F1112" s="13" t="s">
        <v>98</v>
      </c>
    </row>
    <row r="1113" spans="1:6" x14ac:dyDescent="0.25">
      <c r="A1113">
        <v>2023</v>
      </c>
      <c r="B1113" s="6">
        <v>45071</v>
      </c>
      <c r="C1113" s="8">
        <v>32053</v>
      </c>
      <c r="D1113" s="8"/>
      <c r="E1113" s="7">
        <v>201990.8</v>
      </c>
      <c r="F1113" s="13" t="s">
        <v>104</v>
      </c>
    </row>
    <row r="1114" spans="1:6" x14ac:dyDescent="0.25">
      <c r="A1114">
        <v>2023</v>
      </c>
      <c r="B1114" s="6">
        <v>45071</v>
      </c>
      <c r="C1114" s="8">
        <v>32054</v>
      </c>
      <c r="D1114" s="8" t="s">
        <v>8</v>
      </c>
      <c r="E1114" s="7">
        <v>195549.52</v>
      </c>
      <c r="F1114" s="13" t="s">
        <v>94</v>
      </c>
    </row>
    <row r="1115" spans="1:6" x14ac:dyDescent="0.25">
      <c r="A1115">
        <v>2023</v>
      </c>
      <c r="B1115" s="6">
        <v>45071</v>
      </c>
      <c r="C1115" s="8">
        <v>32055</v>
      </c>
      <c r="D1115" s="8"/>
      <c r="E1115" s="7">
        <v>55</v>
      </c>
      <c r="F1115" s="13" t="s">
        <v>225</v>
      </c>
    </row>
    <row r="1116" spans="1:6" x14ac:dyDescent="0.25">
      <c r="A1116">
        <v>2023</v>
      </c>
      <c r="B1116" s="6">
        <v>45071</v>
      </c>
      <c r="C1116" s="8">
        <v>32056</v>
      </c>
      <c r="D1116" s="8"/>
      <c r="E1116" s="7">
        <v>70</v>
      </c>
      <c r="F1116" s="13" t="s">
        <v>225</v>
      </c>
    </row>
    <row r="1117" spans="1:6" x14ac:dyDescent="0.25">
      <c r="A1117">
        <v>2023</v>
      </c>
      <c r="B1117" s="6">
        <v>45071</v>
      </c>
      <c r="C1117" s="8">
        <v>32057</v>
      </c>
      <c r="D1117" s="8"/>
      <c r="E1117" s="7">
        <v>120</v>
      </c>
      <c r="F1117" s="13" t="s">
        <v>225</v>
      </c>
    </row>
    <row r="1118" spans="1:6" x14ac:dyDescent="0.25">
      <c r="A1118">
        <v>2023</v>
      </c>
      <c r="B1118" s="6">
        <v>45071</v>
      </c>
      <c r="C1118" s="8">
        <v>32058</v>
      </c>
      <c r="D1118" s="8"/>
      <c r="E1118" s="7">
        <v>1714.5</v>
      </c>
      <c r="F1118" s="13" t="s">
        <v>90</v>
      </c>
    </row>
    <row r="1119" spans="1:6" x14ac:dyDescent="0.25">
      <c r="A1119">
        <v>2023</v>
      </c>
      <c r="B1119" s="6">
        <v>45071</v>
      </c>
      <c r="C1119" s="8">
        <v>32059</v>
      </c>
      <c r="D1119" s="8"/>
      <c r="E1119" s="7">
        <v>200</v>
      </c>
      <c r="F1119" s="13" t="s">
        <v>223</v>
      </c>
    </row>
    <row r="1120" spans="1:6" x14ac:dyDescent="0.25">
      <c r="A1120">
        <v>2023</v>
      </c>
      <c r="B1120" s="6">
        <v>45071</v>
      </c>
      <c r="C1120" s="8">
        <v>32060</v>
      </c>
      <c r="D1120" s="8"/>
      <c r="E1120" s="7">
        <v>200</v>
      </c>
      <c r="F1120" s="13" t="s">
        <v>223</v>
      </c>
    </row>
    <row r="1121" spans="1:6" x14ac:dyDescent="0.25">
      <c r="A1121">
        <v>2023</v>
      </c>
      <c r="B1121" s="6">
        <v>45071</v>
      </c>
      <c r="C1121" s="8">
        <v>32061</v>
      </c>
      <c r="D1121" s="8"/>
      <c r="E1121" s="7">
        <v>3993</v>
      </c>
      <c r="F1121" s="13" t="s">
        <v>90</v>
      </c>
    </row>
    <row r="1122" spans="1:6" x14ac:dyDescent="0.25">
      <c r="A1122">
        <v>2023</v>
      </c>
      <c r="B1122" s="6">
        <v>45071</v>
      </c>
      <c r="C1122" s="8">
        <v>32062</v>
      </c>
      <c r="D1122" s="8"/>
      <c r="E1122" s="7">
        <v>900</v>
      </c>
      <c r="F1122" s="13" t="s">
        <v>90</v>
      </c>
    </row>
    <row r="1123" spans="1:6" x14ac:dyDescent="0.25">
      <c r="A1123">
        <v>2023</v>
      </c>
      <c r="B1123" s="6">
        <v>45071</v>
      </c>
      <c r="C1123" s="8">
        <v>32063</v>
      </c>
      <c r="D1123" s="8"/>
      <c r="E1123" s="7">
        <v>1143</v>
      </c>
      <c r="F1123" s="13" t="s">
        <v>90</v>
      </c>
    </row>
    <row r="1124" spans="1:6" x14ac:dyDescent="0.25">
      <c r="A1124">
        <v>2023</v>
      </c>
      <c r="B1124" s="6">
        <v>45071</v>
      </c>
      <c r="C1124" s="8">
        <v>32064</v>
      </c>
      <c r="D1124" s="8"/>
      <c r="E1124" s="7">
        <v>4562</v>
      </c>
      <c r="F1124" s="13" t="s">
        <v>90</v>
      </c>
    </row>
    <row r="1125" spans="1:6" x14ac:dyDescent="0.25">
      <c r="A1125">
        <v>2023</v>
      </c>
      <c r="B1125" s="6">
        <v>45071</v>
      </c>
      <c r="C1125" s="8">
        <v>32065</v>
      </c>
      <c r="D1125" s="8"/>
      <c r="E1125" s="7">
        <v>2855</v>
      </c>
      <c r="F1125" s="13" t="s">
        <v>90</v>
      </c>
    </row>
    <row r="1126" spans="1:6" x14ac:dyDescent="0.25">
      <c r="A1126">
        <v>2023</v>
      </c>
      <c r="B1126" s="6">
        <v>45071</v>
      </c>
      <c r="C1126" s="8">
        <v>32066</v>
      </c>
      <c r="D1126" s="8"/>
      <c r="E1126" s="7">
        <v>255</v>
      </c>
      <c r="F1126" s="13" t="s">
        <v>225</v>
      </c>
    </row>
    <row r="1127" spans="1:6" x14ac:dyDescent="0.25">
      <c r="A1127">
        <v>2023</v>
      </c>
      <c r="B1127" s="6">
        <v>45071</v>
      </c>
      <c r="C1127" s="8">
        <v>32067</v>
      </c>
      <c r="D1127" s="8"/>
      <c r="E1127" s="7">
        <v>200</v>
      </c>
      <c r="F1127" s="13" t="s">
        <v>223</v>
      </c>
    </row>
    <row r="1128" spans="1:6" x14ac:dyDescent="0.25">
      <c r="A1128">
        <v>2023</v>
      </c>
      <c r="B1128" s="6">
        <v>45071</v>
      </c>
      <c r="C1128" s="8">
        <v>32068</v>
      </c>
      <c r="D1128" s="8"/>
      <c r="E1128" s="7">
        <v>200</v>
      </c>
      <c r="F1128" s="13" t="s">
        <v>223</v>
      </c>
    </row>
    <row r="1129" spans="1:6" x14ac:dyDescent="0.25">
      <c r="A1129">
        <v>2023</v>
      </c>
      <c r="B1129" s="6">
        <v>45071</v>
      </c>
      <c r="C1129" s="8">
        <v>32069</v>
      </c>
      <c r="D1129" s="8"/>
      <c r="E1129" s="7">
        <v>320</v>
      </c>
      <c r="F1129" s="13" t="s">
        <v>225</v>
      </c>
    </row>
    <row r="1130" spans="1:6" x14ac:dyDescent="0.25">
      <c r="A1130">
        <v>2023</v>
      </c>
      <c r="B1130" s="6">
        <v>45071</v>
      </c>
      <c r="C1130" s="8">
        <v>32070</v>
      </c>
      <c r="D1130" s="8"/>
      <c r="E1130" s="7">
        <v>55</v>
      </c>
      <c r="F1130" s="13" t="s">
        <v>225</v>
      </c>
    </row>
    <row r="1131" spans="1:6" x14ac:dyDescent="0.25">
      <c r="A1131">
        <v>2023</v>
      </c>
      <c r="B1131" s="6">
        <v>45071</v>
      </c>
      <c r="C1131" s="8">
        <v>32071</v>
      </c>
      <c r="D1131" s="8"/>
      <c r="E1131" s="7">
        <v>210</v>
      </c>
      <c r="F1131" s="13" t="s">
        <v>225</v>
      </c>
    </row>
    <row r="1132" spans="1:6" x14ac:dyDescent="0.25">
      <c r="A1132">
        <v>2023</v>
      </c>
      <c r="B1132" s="6">
        <v>45071</v>
      </c>
      <c r="C1132" s="8">
        <v>32072</v>
      </c>
      <c r="D1132" s="8"/>
      <c r="E1132" s="7">
        <v>210</v>
      </c>
      <c r="F1132" s="13" t="s">
        <v>225</v>
      </c>
    </row>
    <row r="1133" spans="1:6" x14ac:dyDescent="0.25">
      <c r="A1133">
        <v>2023</v>
      </c>
      <c r="B1133" s="6">
        <v>45071</v>
      </c>
      <c r="C1133" s="8">
        <v>32073</v>
      </c>
      <c r="D1133" s="8"/>
      <c r="E1133" s="7">
        <v>140</v>
      </c>
      <c r="F1133" s="13" t="s">
        <v>225</v>
      </c>
    </row>
    <row r="1134" spans="1:6" x14ac:dyDescent="0.25">
      <c r="A1134">
        <v>2023</v>
      </c>
      <c r="B1134" s="6">
        <v>45072</v>
      </c>
      <c r="C1134" s="8">
        <v>32074</v>
      </c>
      <c r="D1134" s="8" t="s">
        <v>13</v>
      </c>
      <c r="E1134" s="7">
        <v>2578045.5</v>
      </c>
      <c r="F1134" s="13" t="s">
        <v>91</v>
      </c>
    </row>
    <row r="1135" spans="1:6" x14ac:dyDescent="0.25">
      <c r="A1135">
        <v>2023</v>
      </c>
      <c r="B1135" s="6">
        <v>45072</v>
      </c>
      <c r="C1135" s="8">
        <v>32075</v>
      </c>
      <c r="D1135" s="8" t="s">
        <v>13</v>
      </c>
      <c r="E1135" s="7">
        <v>3595.9</v>
      </c>
      <c r="F1135" s="13" t="s">
        <v>91</v>
      </c>
    </row>
    <row r="1136" spans="1:6" x14ac:dyDescent="0.25">
      <c r="A1136">
        <v>2023</v>
      </c>
      <c r="B1136" s="6">
        <v>45072</v>
      </c>
      <c r="C1136" s="8">
        <v>32076</v>
      </c>
      <c r="D1136" s="8" t="s">
        <v>68</v>
      </c>
      <c r="E1136" s="7">
        <v>50000</v>
      </c>
      <c r="F1136" s="13" t="s">
        <v>176</v>
      </c>
    </row>
    <row r="1137" spans="1:6" x14ac:dyDescent="0.25">
      <c r="A1137">
        <v>2023</v>
      </c>
      <c r="B1137" s="6">
        <v>45072</v>
      </c>
      <c r="C1137" s="8">
        <v>32077</v>
      </c>
      <c r="D1137" s="8" t="s">
        <v>10</v>
      </c>
      <c r="E1137" s="7">
        <v>325.64999999999998</v>
      </c>
      <c r="F1137" s="13" t="s">
        <v>89</v>
      </c>
    </row>
    <row r="1138" spans="1:6" x14ac:dyDescent="0.25">
      <c r="A1138">
        <v>2023</v>
      </c>
      <c r="B1138" s="6">
        <v>45072</v>
      </c>
      <c r="C1138" s="8">
        <v>32078</v>
      </c>
      <c r="D1138" s="8" t="s">
        <v>11</v>
      </c>
      <c r="E1138" s="7">
        <v>1713.95</v>
      </c>
      <c r="F1138" s="13" t="s">
        <v>89</v>
      </c>
    </row>
    <row r="1139" spans="1:6" x14ac:dyDescent="0.25">
      <c r="A1139">
        <v>2023</v>
      </c>
      <c r="B1139" s="6">
        <v>45072</v>
      </c>
      <c r="C1139" s="8">
        <v>32079</v>
      </c>
      <c r="D1139" s="8" t="s">
        <v>12</v>
      </c>
      <c r="E1139" s="7">
        <v>1616.02</v>
      </c>
      <c r="F1139" s="13" t="s">
        <v>89</v>
      </c>
    </row>
    <row r="1140" spans="1:6" x14ac:dyDescent="0.25">
      <c r="A1140">
        <v>2023</v>
      </c>
      <c r="B1140" s="6">
        <v>45072</v>
      </c>
      <c r="C1140" s="8">
        <v>32080</v>
      </c>
      <c r="D1140" s="8" t="s">
        <v>8</v>
      </c>
      <c r="E1140" s="7">
        <v>3502873.15</v>
      </c>
      <c r="F1140" s="13" t="s">
        <v>89</v>
      </c>
    </row>
    <row r="1141" spans="1:6" x14ac:dyDescent="0.25">
      <c r="A1141">
        <v>2023</v>
      </c>
      <c r="B1141" s="6">
        <v>45072</v>
      </c>
      <c r="C1141" s="8">
        <v>32081</v>
      </c>
      <c r="D1141" s="8" t="s">
        <v>9</v>
      </c>
      <c r="E1141" s="7">
        <v>87401.01</v>
      </c>
      <c r="F1141" s="13" t="s">
        <v>89</v>
      </c>
    </row>
    <row r="1142" spans="1:6" x14ac:dyDescent="0.25">
      <c r="A1142">
        <v>2023</v>
      </c>
      <c r="B1142" s="6">
        <v>45072</v>
      </c>
      <c r="C1142" s="8">
        <v>32082</v>
      </c>
      <c r="D1142" s="8" t="s">
        <v>127</v>
      </c>
      <c r="E1142" s="7">
        <v>480000</v>
      </c>
      <c r="F1142" s="13" t="s">
        <v>172</v>
      </c>
    </row>
    <row r="1143" spans="1:6" x14ac:dyDescent="0.25">
      <c r="A1143">
        <v>2023</v>
      </c>
      <c r="B1143" s="6">
        <v>45076</v>
      </c>
      <c r="C1143" s="8">
        <v>32085</v>
      </c>
      <c r="D1143" s="8" t="s">
        <v>127</v>
      </c>
      <c r="E1143" s="7">
        <v>200000</v>
      </c>
      <c r="F1143" s="13" t="s">
        <v>176</v>
      </c>
    </row>
    <row r="1144" spans="1:6" x14ac:dyDescent="0.25">
      <c r="A1144">
        <v>2023</v>
      </c>
      <c r="B1144" s="6">
        <v>45077</v>
      </c>
      <c r="C1144" s="8">
        <v>32089</v>
      </c>
      <c r="D1144" s="8"/>
      <c r="E1144" s="7">
        <v>1818.27</v>
      </c>
      <c r="F1144" s="13" t="s">
        <v>89</v>
      </c>
    </row>
    <row r="1145" spans="1:6" x14ac:dyDescent="0.25">
      <c r="A1145">
        <v>2023</v>
      </c>
      <c r="B1145" s="6">
        <v>45077</v>
      </c>
      <c r="C1145" s="8">
        <v>32090</v>
      </c>
      <c r="D1145" s="8"/>
      <c r="E1145" s="7">
        <v>1847.38</v>
      </c>
      <c r="F1145" s="13" t="s">
        <v>89</v>
      </c>
    </row>
    <row r="1146" spans="1:6" x14ac:dyDescent="0.25">
      <c r="A1146">
        <v>2023</v>
      </c>
      <c r="B1146" s="6">
        <v>45077</v>
      </c>
      <c r="C1146" s="8">
        <v>32091</v>
      </c>
      <c r="D1146" s="8"/>
      <c r="E1146" s="7">
        <v>1701.64</v>
      </c>
      <c r="F1146" s="13" t="s">
        <v>89</v>
      </c>
    </row>
    <row r="1147" spans="1:6" x14ac:dyDescent="0.25">
      <c r="A1147">
        <v>2023</v>
      </c>
      <c r="B1147" s="6">
        <v>45077</v>
      </c>
      <c r="C1147" s="8">
        <v>32092</v>
      </c>
      <c r="D1147" s="8" t="s">
        <v>170</v>
      </c>
      <c r="E1147" s="7">
        <v>98830</v>
      </c>
      <c r="F1147" s="13" t="s">
        <v>176</v>
      </c>
    </row>
    <row r="1148" spans="1:6" x14ac:dyDescent="0.25">
      <c r="A1148">
        <v>2023</v>
      </c>
      <c r="B1148" s="6">
        <v>45077</v>
      </c>
      <c r="C1148" s="8">
        <v>32093</v>
      </c>
      <c r="D1148" s="8" t="s">
        <v>170</v>
      </c>
      <c r="E1148" s="7">
        <v>80000</v>
      </c>
      <c r="F1148" s="13" t="s">
        <v>176</v>
      </c>
    </row>
    <row r="1149" spans="1:6" x14ac:dyDescent="0.25">
      <c r="A1149">
        <v>2023</v>
      </c>
      <c r="B1149" s="6">
        <v>45077</v>
      </c>
      <c r="C1149" s="8">
        <v>32094</v>
      </c>
      <c r="D1149" s="8" t="s">
        <v>127</v>
      </c>
      <c r="E1149" s="7">
        <v>49500</v>
      </c>
      <c r="F1149" s="13" t="s">
        <v>176</v>
      </c>
    </row>
    <row r="1150" spans="1:6" x14ac:dyDescent="0.25">
      <c r="A1150">
        <v>2023</v>
      </c>
      <c r="B1150" s="6">
        <v>45077</v>
      </c>
      <c r="C1150" s="8">
        <v>32095</v>
      </c>
      <c r="D1150" s="8" t="s">
        <v>127</v>
      </c>
      <c r="E1150" s="7">
        <v>52000</v>
      </c>
      <c r="F1150" s="13" t="s">
        <v>176</v>
      </c>
    </row>
    <row r="1151" spans="1:6" x14ac:dyDescent="0.25">
      <c r="A1151">
        <v>2023</v>
      </c>
      <c r="B1151" s="6">
        <v>45077</v>
      </c>
      <c r="C1151" s="8">
        <v>32096</v>
      </c>
      <c r="D1151" s="8" t="s">
        <v>127</v>
      </c>
      <c r="E1151" s="7">
        <v>200000</v>
      </c>
      <c r="F1151" s="13" t="s">
        <v>176</v>
      </c>
    </row>
    <row r="1152" spans="1:6" x14ac:dyDescent="0.25">
      <c r="A1152">
        <v>2023</v>
      </c>
      <c r="B1152" s="6">
        <v>45077</v>
      </c>
      <c r="C1152" s="8">
        <v>32097</v>
      </c>
      <c r="D1152" s="8" t="s">
        <v>127</v>
      </c>
      <c r="E1152" s="7">
        <v>123000</v>
      </c>
      <c r="F1152" s="13" t="s">
        <v>176</v>
      </c>
    </row>
    <row r="1153" spans="1:6" x14ac:dyDescent="0.25">
      <c r="A1153">
        <v>2023</v>
      </c>
      <c r="B1153" s="6">
        <v>45077</v>
      </c>
      <c r="C1153" s="8">
        <v>32098</v>
      </c>
      <c r="D1153" s="8" t="s">
        <v>127</v>
      </c>
      <c r="E1153" s="7">
        <v>84000</v>
      </c>
      <c r="F1153" s="13" t="s">
        <v>176</v>
      </c>
    </row>
    <row r="1154" spans="1:6" x14ac:dyDescent="0.25">
      <c r="A1154">
        <v>2023</v>
      </c>
      <c r="B1154" s="6">
        <v>45077</v>
      </c>
      <c r="C1154" s="8">
        <v>32099</v>
      </c>
      <c r="D1154" s="8" t="s">
        <v>127</v>
      </c>
      <c r="E1154" s="7">
        <v>200000</v>
      </c>
      <c r="F1154" s="13" t="s">
        <v>176</v>
      </c>
    </row>
    <row r="1155" spans="1:6" x14ac:dyDescent="0.25">
      <c r="A1155">
        <v>2023</v>
      </c>
      <c r="B1155" s="6">
        <v>45077</v>
      </c>
      <c r="C1155" s="8">
        <v>32100</v>
      </c>
      <c r="D1155" s="8" t="s">
        <v>127</v>
      </c>
      <c r="E1155" s="7">
        <v>80300</v>
      </c>
      <c r="F1155" s="13" t="s">
        <v>176</v>
      </c>
    </row>
    <row r="1156" spans="1:6" x14ac:dyDescent="0.25">
      <c r="A1156">
        <v>2023</v>
      </c>
      <c r="B1156" s="6">
        <v>45077</v>
      </c>
      <c r="C1156" s="8">
        <v>32101</v>
      </c>
      <c r="D1156" s="8" t="s">
        <v>127</v>
      </c>
      <c r="E1156" s="7">
        <v>51000</v>
      </c>
      <c r="F1156" s="13" t="s">
        <v>176</v>
      </c>
    </row>
    <row r="1157" spans="1:6" x14ac:dyDescent="0.25">
      <c r="A1157">
        <v>2023</v>
      </c>
      <c r="B1157" s="6">
        <v>45077</v>
      </c>
      <c r="C1157" s="8">
        <v>32102</v>
      </c>
      <c r="D1157" s="8" t="s">
        <v>127</v>
      </c>
      <c r="E1157" s="7">
        <v>40000</v>
      </c>
      <c r="F1157" s="13" t="s">
        <v>176</v>
      </c>
    </row>
    <row r="1158" spans="1:6" x14ac:dyDescent="0.25">
      <c r="A1158">
        <v>2023</v>
      </c>
      <c r="B1158" s="6">
        <v>45078</v>
      </c>
      <c r="C1158" s="8">
        <v>32105</v>
      </c>
      <c r="D1158" s="8" t="s">
        <v>113</v>
      </c>
      <c r="E1158" s="7">
        <v>40288.480000000003</v>
      </c>
      <c r="F1158" s="13" t="s">
        <v>101</v>
      </c>
    </row>
    <row r="1159" spans="1:6" x14ac:dyDescent="0.25">
      <c r="A1159">
        <v>2023</v>
      </c>
      <c r="B1159" s="6">
        <v>45078</v>
      </c>
      <c r="C1159" s="8">
        <v>32106</v>
      </c>
      <c r="D1159" s="8" t="s">
        <v>113</v>
      </c>
      <c r="E1159" s="7">
        <v>68920.789999999994</v>
      </c>
      <c r="F1159" s="13" t="s">
        <v>101</v>
      </c>
    </row>
    <row r="1160" spans="1:6" x14ac:dyDescent="0.25">
      <c r="A1160">
        <v>2023</v>
      </c>
      <c r="B1160" s="6">
        <v>45084</v>
      </c>
      <c r="C1160" s="8">
        <v>32665</v>
      </c>
      <c r="D1160" s="8" t="s">
        <v>170</v>
      </c>
      <c r="E1160" s="7">
        <v>101000</v>
      </c>
      <c r="F1160" s="13" t="s">
        <v>176</v>
      </c>
    </row>
    <row r="1161" spans="1:6" x14ac:dyDescent="0.25">
      <c r="A1161">
        <v>2023</v>
      </c>
      <c r="B1161" s="6">
        <v>45084</v>
      </c>
      <c r="C1161" s="8">
        <v>32666</v>
      </c>
      <c r="D1161" s="8" t="s">
        <v>127</v>
      </c>
      <c r="E1161" s="7">
        <v>94000</v>
      </c>
      <c r="F1161" s="13" t="s">
        <v>176</v>
      </c>
    </row>
    <row r="1162" spans="1:6" x14ac:dyDescent="0.25">
      <c r="A1162">
        <v>2023</v>
      </c>
      <c r="B1162" s="6">
        <v>45084</v>
      </c>
      <c r="C1162" s="8">
        <v>32667</v>
      </c>
      <c r="D1162" s="8" t="s">
        <v>127</v>
      </c>
      <c r="E1162" s="7">
        <v>48000</v>
      </c>
      <c r="F1162" s="13" t="s">
        <v>176</v>
      </c>
    </row>
    <row r="1163" spans="1:6" x14ac:dyDescent="0.25">
      <c r="A1163">
        <v>2023</v>
      </c>
      <c r="B1163" s="6">
        <v>45084</v>
      </c>
      <c r="C1163" s="8">
        <v>32668</v>
      </c>
      <c r="D1163" s="8" t="s">
        <v>127</v>
      </c>
      <c r="E1163" s="7">
        <v>104800</v>
      </c>
      <c r="F1163" s="13" t="s">
        <v>176</v>
      </c>
    </row>
    <row r="1164" spans="1:6" x14ac:dyDescent="0.25">
      <c r="A1164">
        <v>2023</v>
      </c>
      <c r="B1164" s="6">
        <v>45084</v>
      </c>
      <c r="C1164" s="8">
        <v>32669</v>
      </c>
      <c r="D1164" s="8" t="s">
        <v>127</v>
      </c>
      <c r="E1164" s="7">
        <v>128500</v>
      </c>
      <c r="F1164" s="13" t="s">
        <v>176</v>
      </c>
    </row>
    <row r="1165" spans="1:6" x14ac:dyDescent="0.25">
      <c r="A1165">
        <v>2023</v>
      </c>
      <c r="B1165" s="6">
        <v>45084</v>
      </c>
      <c r="C1165" s="8">
        <v>32670</v>
      </c>
      <c r="D1165" s="8" t="s">
        <v>127</v>
      </c>
      <c r="E1165" s="7">
        <v>90000</v>
      </c>
      <c r="F1165" s="13" t="s">
        <v>176</v>
      </c>
    </row>
    <row r="1166" spans="1:6" x14ac:dyDescent="0.25">
      <c r="A1166">
        <v>2023</v>
      </c>
      <c r="B1166" s="6">
        <v>45084</v>
      </c>
      <c r="C1166" s="8">
        <v>32671</v>
      </c>
      <c r="D1166" s="8" t="s">
        <v>127</v>
      </c>
      <c r="E1166" s="7">
        <v>157350</v>
      </c>
      <c r="F1166" s="13" t="s">
        <v>176</v>
      </c>
    </row>
    <row r="1167" spans="1:6" x14ac:dyDescent="0.25">
      <c r="A1167">
        <v>2023</v>
      </c>
      <c r="B1167" s="6">
        <v>45084</v>
      </c>
      <c r="C1167" s="8">
        <v>32672</v>
      </c>
      <c r="D1167" s="8" t="s">
        <v>127</v>
      </c>
      <c r="E1167" s="7">
        <v>146224.74</v>
      </c>
      <c r="F1167" s="13" t="s">
        <v>176</v>
      </c>
    </row>
    <row r="1168" spans="1:6" x14ac:dyDescent="0.25">
      <c r="A1168">
        <v>2023</v>
      </c>
      <c r="B1168" s="6">
        <v>45084</v>
      </c>
      <c r="C1168" s="8">
        <v>32673</v>
      </c>
      <c r="D1168" s="8" t="s">
        <v>127</v>
      </c>
      <c r="E1168" s="7">
        <v>150000</v>
      </c>
      <c r="F1168" s="13" t="s">
        <v>176</v>
      </c>
    </row>
    <row r="1169" spans="1:6" x14ac:dyDescent="0.25">
      <c r="A1169">
        <v>2023</v>
      </c>
      <c r="B1169" s="6">
        <v>45084</v>
      </c>
      <c r="C1169" s="8">
        <v>32674</v>
      </c>
      <c r="D1169" s="8" t="s">
        <v>127</v>
      </c>
      <c r="E1169" s="7">
        <v>110000</v>
      </c>
      <c r="F1169" s="13" t="s">
        <v>176</v>
      </c>
    </row>
    <row r="1170" spans="1:6" x14ac:dyDescent="0.25">
      <c r="A1170">
        <v>2023</v>
      </c>
      <c r="B1170" s="6">
        <v>45084</v>
      </c>
      <c r="C1170" s="8">
        <v>32675</v>
      </c>
      <c r="D1170" s="8" t="s">
        <v>127</v>
      </c>
      <c r="E1170" s="7">
        <v>44500</v>
      </c>
      <c r="F1170" s="13" t="s">
        <v>176</v>
      </c>
    </row>
    <row r="1171" spans="1:6" x14ac:dyDescent="0.25">
      <c r="A1171">
        <v>2023</v>
      </c>
      <c r="B1171" s="6">
        <v>45084</v>
      </c>
      <c r="C1171" s="8">
        <v>32676</v>
      </c>
      <c r="D1171" s="8" t="s">
        <v>127</v>
      </c>
      <c r="E1171" s="7">
        <v>62500</v>
      </c>
      <c r="F1171" s="13" t="s">
        <v>176</v>
      </c>
    </row>
    <row r="1172" spans="1:6" x14ac:dyDescent="0.25">
      <c r="A1172">
        <v>2023</v>
      </c>
      <c r="B1172" s="6">
        <v>45084</v>
      </c>
      <c r="C1172" s="8">
        <v>32677</v>
      </c>
      <c r="D1172" s="8" t="s">
        <v>127</v>
      </c>
      <c r="E1172" s="7">
        <v>79987.72</v>
      </c>
      <c r="F1172" s="13" t="s">
        <v>176</v>
      </c>
    </row>
    <row r="1173" spans="1:6" x14ac:dyDescent="0.25">
      <c r="A1173">
        <v>2023</v>
      </c>
      <c r="B1173" s="6">
        <v>45084</v>
      </c>
      <c r="C1173" s="8">
        <v>32678</v>
      </c>
      <c r="D1173" s="8" t="s">
        <v>127</v>
      </c>
      <c r="E1173" s="7">
        <v>80000</v>
      </c>
      <c r="F1173" s="13" t="s">
        <v>176</v>
      </c>
    </row>
    <row r="1174" spans="1:6" x14ac:dyDescent="0.25">
      <c r="A1174">
        <v>2023</v>
      </c>
      <c r="B1174" s="6">
        <v>45084</v>
      </c>
      <c r="C1174" s="8">
        <v>32679</v>
      </c>
      <c r="D1174" s="8" t="s">
        <v>127</v>
      </c>
      <c r="E1174" s="7">
        <v>98000</v>
      </c>
      <c r="F1174" s="13" t="s">
        <v>176</v>
      </c>
    </row>
    <row r="1175" spans="1:6" x14ac:dyDescent="0.25">
      <c r="A1175">
        <v>2023</v>
      </c>
      <c r="B1175" s="6">
        <v>45084</v>
      </c>
      <c r="C1175" s="8">
        <v>32680</v>
      </c>
      <c r="D1175" s="8" t="s">
        <v>147</v>
      </c>
      <c r="E1175" s="7">
        <v>145147.22</v>
      </c>
      <c r="F1175" s="13" t="s">
        <v>108</v>
      </c>
    </row>
    <row r="1176" spans="1:6" x14ac:dyDescent="0.25">
      <c r="A1176">
        <v>2023</v>
      </c>
      <c r="B1176" s="6">
        <v>45086</v>
      </c>
      <c r="C1176" s="8">
        <v>32683</v>
      </c>
      <c r="D1176" s="8" t="s">
        <v>76</v>
      </c>
      <c r="E1176" s="7">
        <v>537177</v>
      </c>
      <c r="F1176" s="13" t="s">
        <v>105</v>
      </c>
    </row>
    <row r="1177" spans="1:6" x14ac:dyDescent="0.25">
      <c r="A1177">
        <v>2023</v>
      </c>
      <c r="B1177" s="6">
        <v>45086</v>
      </c>
      <c r="C1177" s="8">
        <v>32684</v>
      </c>
      <c r="D1177" s="8" t="s">
        <v>83</v>
      </c>
      <c r="E1177" s="7">
        <v>156906</v>
      </c>
      <c r="F1177" s="13" t="s">
        <v>105</v>
      </c>
    </row>
    <row r="1178" spans="1:6" x14ac:dyDescent="0.25">
      <c r="A1178">
        <v>2023</v>
      </c>
      <c r="B1178" s="6">
        <v>45086</v>
      </c>
      <c r="C1178" s="8">
        <v>32685</v>
      </c>
      <c r="D1178" s="8" t="s">
        <v>77</v>
      </c>
      <c r="E1178" s="7">
        <v>48644</v>
      </c>
      <c r="F1178" s="13" t="s">
        <v>105</v>
      </c>
    </row>
    <row r="1179" spans="1:6" x14ac:dyDescent="0.25">
      <c r="A1179">
        <v>2023</v>
      </c>
      <c r="B1179" s="6">
        <v>45086</v>
      </c>
      <c r="C1179" s="8">
        <v>32686</v>
      </c>
      <c r="D1179" s="8" t="s">
        <v>75</v>
      </c>
      <c r="E1179" s="7">
        <v>509396</v>
      </c>
      <c r="F1179" s="13" t="s">
        <v>105</v>
      </c>
    </row>
    <row r="1180" spans="1:6" x14ac:dyDescent="0.25">
      <c r="A1180">
        <v>2023</v>
      </c>
      <c r="B1180" s="6">
        <v>45086</v>
      </c>
      <c r="C1180" s="8">
        <v>32687</v>
      </c>
      <c r="D1180" s="8" t="s">
        <v>82</v>
      </c>
      <c r="E1180" s="7">
        <v>503922</v>
      </c>
      <c r="F1180" s="13" t="s">
        <v>105</v>
      </c>
    </row>
    <row r="1181" spans="1:6" x14ac:dyDescent="0.25">
      <c r="A1181">
        <v>2023</v>
      </c>
      <c r="B1181" s="6">
        <v>45086</v>
      </c>
      <c r="C1181" s="8">
        <v>32688</v>
      </c>
      <c r="D1181" s="8" t="s">
        <v>80</v>
      </c>
      <c r="E1181" s="7">
        <v>55033</v>
      </c>
      <c r="F1181" s="13" t="s">
        <v>105</v>
      </c>
    </row>
    <row r="1182" spans="1:6" x14ac:dyDescent="0.25">
      <c r="A1182">
        <v>2023</v>
      </c>
      <c r="B1182" s="6">
        <v>45086</v>
      </c>
      <c r="C1182" s="8">
        <v>32689</v>
      </c>
      <c r="D1182" s="8" t="s">
        <v>84</v>
      </c>
      <c r="E1182" s="7">
        <v>221632</v>
      </c>
      <c r="F1182" s="13" t="s">
        <v>105</v>
      </c>
    </row>
    <row r="1183" spans="1:6" x14ac:dyDescent="0.25">
      <c r="A1183">
        <v>2023</v>
      </c>
      <c r="B1183" s="6">
        <v>45086</v>
      </c>
      <c r="C1183" s="8">
        <v>32690</v>
      </c>
      <c r="D1183" s="8" t="s">
        <v>81</v>
      </c>
      <c r="E1183" s="7">
        <v>371428</v>
      </c>
      <c r="F1183" s="13" t="s">
        <v>105</v>
      </c>
    </row>
    <row r="1184" spans="1:6" x14ac:dyDescent="0.25">
      <c r="A1184">
        <v>2023</v>
      </c>
      <c r="B1184" s="6">
        <v>45086</v>
      </c>
      <c r="C1184" s="8">
        <v>32691</v>
      </c>
      <c r="D1184" s="8" t="s">
        <v>78</v>
      </c>
      <c r="E1184" s="7">
        <v>17003</v>
      </c>
      <c r="F1184" s="13" t="s">
        <v>105</v>
      </c>
    </row>
    <row r="1185" spans="1:6" x14ac:dyDescent="0.25">
      <c r="A1185">
        <v>2023</v>
      </c>
      <c r="B1185" s="6">
        <v>45086</v>
      </c>
      <c r="C1185" s="8">
        <v>32692</v>
      </c>
      <c r="D1185" s="8" t="s">
        <v>79</v>
      </c>
      <c r="E1185" s="7">
        <v>53359</v>
      </c>
      <c r="F1185" s="13" t="s">
        <v>105</v>
      </c>
    </row>
    <row r="1186" spans="1:6" x14ac:dyDescent="0.25">
      <c r="A1186">
        <v>2023</v>
      </c>
      <c r="B1186" s="6">
        <v>45086</v>
      </c>
      <c r="C1186" s="8">
        <v>32693</v>
      </c>
      <c r="D1186" s="8" t="s">
        <v>15</v>
      </c>
      <c r="E1186" s="7">
        <v>102414.16</v>
      </c>
      <c r="F1186" s="13" t="s">
        <v>95</v>
      </c>
    </row>
    <row r="1187" spans="1:6" x14ac:dyDescent="0.25">
      <c r="A1187">
        <v>2023</v>
      </c>
      <c r="B1187" s="6">
        <v>45086</v>
      </c>
      <c r="C1187" s="8">
        <v>32694</v>
      </c>
      <c r="D1187" s="8" t="s">
        <v>15</v>
      </c>
      <c r="E1187" s="7">
        <v>858439.19</v>
      </c>
      <c r="F1187" s="13" t="s">
        <v>96</v>
      </c>
    </row>
    <row r="1188" spans="1:6" x14ac:dyDescent="0.25">
      <c r="A1188">
        <v>2023</v>
      </c>
      <c r="B1188" s="6">
        <v>45089</v>
      </c>
      <c r="C1188" s="8">
        <v>32695</v>
      </c>
      <c r="D1188" s="8" t="s">
        <v>13</v>
      </c>
      <c r="E1188" s="7">
        <v>33714.67</v>
      </c>
      <c r="F1188" s="13" t="s">
        <v>107</v>
      </c>
    </row>
    <row r="1189" spans="1:6" x14ac:dyDescent="0.25">
      <c r="A1189">
        <v>2023</v>
      </c>
      <c r="B1189" s="6">
        <v>45089</v>
      </c>
      <c r="C1189" s="8">
        <v>32696</v>
      </c>
      <c r="D1189" s="8" t="s">
        <v>13</v>
      </c>
      <c r="E1189" s="7">
        <v>158895.88</v>
      </c>
      <c r="F1189" s="13" t="s">
        <v>107</v>
      </c>
    </row>
    <row r="1190" spans="1:6" x14ac:dyDescent="0.25">
      <c r="A1190">
        <v>2023</v>
      </c>
      <c r="B1190" s="6">
        <v>45089</v>
      </c>
      <c r="C1190" s="8">
        <v>32697</v>
      </c>
      <c r="D1190" s="8" t="s">
        <v>13</v>
      </c>
      <c r="E1190" s="7">
        <v>539.48</v>
      </c>
      <c r="F1190" s="13" t="s">
        <v>107</v>
      </c>
    </row>
    <row r="1191" spans="1:6" x14ac:dyDescent="0.25">
      <c r="A1191">
        <v>2023</v>
      </c>
      <c r="B1191" s="6">
        <v>45089</v>
      </c>
      <c r="C1191" s="8">
        <v>32698</v>
      </c>
      <c r="D1191" s="8" t="s">
        <v>170</v>
      </c>
      <c r="E1191" s="7">
        <v>100000</v>
      </c>
      <c r="F1191" s="13" t="s">
        <v>176</v>
      </c>
    </row>
    <row r="1192" spans="1:6" x14ac:dyDescent="0.25">
      <c r="A1192">
        <v>2023</v>
      </c>
      <c r="B1192" s="6">
        <v>45089</v>
      </c>
      <c r="C1192" s="8">
        <v>32699</v>
      </c>
      <c r="D1192" s="8" t="s">
        <v>127</v>
      </c>
      <c r="E1192" s="7">
        <v>160000</v>
      </c>
      <c r="F1192" s="13" t="s">
        <v>176</v>
      </c>
    </row>
    <row r="1193" spans="1:6" x14ac:dyDescent="0.25">
      <c r="A1193">
        <v>2023</v>
      </c>
      <c r="B1193" s="6">
        <v>45089</v>
      </c>
      <c r="C1193" s="8">
        <v>32700</v>
      </c>
      <c r="D1193" s="8" t="s">
        <v>127</v>
      </c>
      <c r="E1193" s="7">
        <v>114000</v>
      </c>
      <c r="F1193" s="13" t="s">
        <v>176</v>
      </c>
    </row>
    <row r="1194" spans="1:6" x14ac:dyDescent="0.25">
      <c r="A1194">
        <v>2023</v>
      </c>
      <c r="B1194" s="6">
        <v>45089</v>
      </c>
      <c r="C1194" s="8">
        <v>32701</v>
      </c>
      <c r="D1194" s="8" t="s">
        <v>127</v>
      </c>
      <c r="E1194" s="7">
        <v>9400</v>
      </c>
      <c r="F1194" s="13" t="s">
        <v>172</v>
      </c>
    </row>
    <row r="1195" spans="1:6" x14ac:dyDescent="0.25">
      <c r="A1195">
        <v>2023</v>
      </c>
      <c r="B1195" s="6">
        <v>45089</v>
      </c>
      <c r="C1195" s="8">
        <v>32702</v>
      </c>
      <c r="D1195" s="8" t="s">
        <v>127</v>
      </c>
      <c r="E1195" s="7">
        <v>122500</v>
      </c>
      <c r="F1195" s="13" t="s">
        <v>172</v>
      </c>
    </row>
    <row r="1196" spans="1:6" x14ac:dyDescent="0.25">
      <c r="A1196">
        <v>2023</v>
      </c>
      <c r="B1196" s="6">
        <v>45090</v>
      </c>
      <c r="C1196" s="8">
        <v>32714</v>
      </c>
      <c r="D1196" s="8"/>
      <c r="E1196" s="7">
        <v>413.4</v>
      </c>
      <c r="F1196" s="13" t="s">
        <v>93</v>
      </c>
    </row>
    <row r="1197" spans="1:6" x14ac:dyDescent="0.25">
      <c r="A1197">
        <v>2023</v>
      </c>
      <c r="B1197" s="6">
        <v>45092</v>
      </c>
      <c r="C1197" s="8">
        <v>32715</v>
      </c>
      <c r="D1197" s="8" t="s">
        <v>128</v>
      </c>
      <c r="E1197" s="7">
        <v>81181.320000000007</v>
      </c>
      <c r="F1197" s="13" t="s">
        <v>176</v>
      </c>
    </row>
    <row r="1198" spans="1:6" x14ac:dyDescent="0.25">
      <c r="A1198">
        <v>2023</v>
      </c>
      <c r="B1198" s="6">
        <v>45092</v>
      </c>
      <c r="C1198" s="8">
        <v>32716</v>
      </c>
      <c r="D1198" s="8" t="s">
        <v>127</v>
      </c>
      <c r="E1198" s="7">
        <v>132200</v>
      </c>
      <c r="F1198" s="13" t="s">
        <v>176</v>
      </c>
    </row>
    <row r="1199" spans="1:6" x14ac:dyDescent="0.25">
      <c r="A1199">
        <v>2023</v>
      </c>
      <c r="B1199" s="6">
        <v>45092</v>
      </c>
      <c r="C1199" s="8">
        <v>32717</v>
      </c>
      <c r="D1199" s="8" t="s">
        <v>127</v>
      </c>
      <c r="E1199" s="7">
        <v>60000</v>
      </c>
      <c r="F1199" s="13" t="s">
        <v>176</v>
      </c>
    </row>
    <row r="1200" spans="1:6" x14ac:dyDescent="0.25">
      <c r="A1200">
        <v>2023</v>
      </c>
      <c r="B1200" s="6">
        <v>45092</v>
      </c>
      <c r="C1200" s="8">
        <v>32718</v>
      </c>
      <c r="D1200" s="8" t="s">
        <v>127</v>
      </c>
      <c r="E1200" s="7">
        <v>108541</v>
      </c>
      <c r="F1200" s="13" t="s">
        <v>176</v>
      </c>
    </row>
    <row r="1201" spans="1:6" x14ac:dyDescent="0.25">
      <c r="A1201">
        <v>2023</v>
      </c>
      <c r="B1201" s="6">
        <v>45092</v>
      </c>
      <c r="C1201" s="8">
        <v>32719</v>
      </c>
      <c r="D1201" s="8"/>
      <c r="E1201" s="7">
        <v>1773.65</v>
      </c>
      <c r="F1201" s="13" t="s">
        <v>104</v>
      </c>
    </row>
    <row r="1202" spans="1:6" x14ac:dyDescent="0.25">
      <c r="A1202">
        <v>2023</v>
      </c>
      <c r="B1202" s="6">
        <v>45092</v>
      </c>
      <c r="C1202" s="8">
        <v>32720</v>
      </c>
      <c r="D1202" s="8"/>
      <c r="E1202" s="7">
        <v>571.5</v>
      </c>
      <c r="F1202" s="13" t="s">
        <v>90</v>
      </c>
    </row>
    <row r="1203" spans="1:6" x14ac:dyDescent="0.25">
      <c r="A1203">
        <v>2023</v>
      </c>
      <c r="B1203" s="6">
        <v>45092</v>
      </c>
      <c r="C1203" s="8">
        <v>32721</v>
      </c>
      <c r="D1203" s="8"/>
      <c r="E1203" s="7">
        <v>1773.65</v>
      </c>
      <c r="F1203" s="13" t="s">
        <v>104</v>
      </c>
    </row>
    <row r="1204" spans="1:6" x14ac:dyDescent="0.25">
      <c r="A1204">
        <v>2023</v>
      </c>
      <c r="B1204" s="6">
        <v>45092</v>
      </c>
      <c r="C1204" s="8">
        <v>32722</v>
      </c>
      <c r="D1204" s="8"/>
      <c r="E1204" s="7">
        <v>2286</v>
      </c>
      <c r="F1204" s="13" t="s">
        <v>90</v>
      </c>
    </row>
    <row r="1205" spans="1:6" x14ac:dyDescent="0.25">
      <c r="A1205">
        <v>2023</v>
      </c>
      <c r="B1205" s="6">
        <v>45092</v>
      </c>
      <c r="C1205" s="8">
        <v>32723</v>
      </c>
      <c r="D1205" s="8"/>
      <c r="E1205" s="7">
        <v>900</v>
      </c>
      <c r="F1205" s="13" t="s">
        <v>90</v>
      </c>
    </row>
    <row r="1206" spans="1:6" x14ac:dyDescent="0.25">
      <c r="A1206">
        <v>2023</v>
      </c>
      <c r="B1206" s="6">
        <v>45092</v>
      </c>
      <c r="C1206" s="8">
        <v>32724</v>
      </c>
      <c r="D1206" s="8"/>
      <c r="E1206" s="7">
        <v>1238.67</v>
      </c>
      <c r="F1206" s="13" t="s">
        <v>90</v>
      </c>
    </row>
    <row r="1207" spans="1:6" x14ac:dyDescent="0.25">
      <c r="A1207">
        <v>2023</v>
      </c>
      <c r="B1207" s="6">
        <v>45092</v>
      </c>
      <c r="C1207" s="8">
        <v>32725</v>
      </c>
      <c r="D1207" s="8"/>
      <c r="E1207" s="7">
        <v>900</v>
      </c>
      <c r="F1207" s="13" t="s">
        <v>90</v>
      </c>
    </row>
    <row r="1208" spans="1:6" x14ac:dyDescent="0.25">
      <c r="A1208">
        <v>2023</v>
      </c>
      <c r="B1208" s="6">
        <v>45092</v>
      </c>
      <c r="C1208" s="8">
        <v>32726</v>
      </c>
      <c r="D1208" s="8"/>
      <c r="E1208" s="7">
        <v>1714.5</v>
      </c>
      <c r="F1208" s="13" t="s">
        <v>90</v>
      </c>
    </row>
    <row r="1209" spans="1:6" x14ac:dyDescent="0.25">
      <c r="A1209">
        <v>2023</v>
      </c>
      <c r="B1209" s="6">
        <v>45097</v>
      </c>
      <c r="C1209" s="8">
        <v>32728</v>
      </c>
      <c r="D1209" s="8" t="s">
        <v>127</v>
      </c>
      <c r="E1209" s="7">
        <v>153000</v>
      </c>
      <c r="F1209" s="13" t="s">
        <v>176</v>
      </c>
    </row>
    <row r="1210" spans="1:6" x14ac:dyDescent="0.25">
      <c r="A1210">
        <v>2023</v>
      </c>
      <c r="B1210" s="6">
        <v>45097</v>
      </c>
      <c r="C1210" s="8">
        <v>32729</v>
      </c>
      <c r="D1210" s="8" t="s">
        <v>127</v>
      </c>
      <c r="E1210" s="7">
        <v>130500</v>
      </c>
      <c r="F1210" s="13" t="s">
        <v>176</v>
      </c>
    </row>
    <row r="1211" spans="1:6" x14ac:dyDescent="0.25">
      <c r="A1211">
        <v>2023</v>
      </c>
      <c r="B1211" s="6">
        <v>45097</v>
      </c>
      <c r="C1211" s="8">
        <v>32730</v>
      </c>
      <c r="D1211" s="8" t="s">
        <v>127</v>
      </c>
      <c r="E1211" s="7">
        <v>141500</v>
      </c>
      <c r="F1211" s="13" t="s">
        <v>176</v>
      </c>
    </row>
    <row r="1212" spans="1:6" x14ac:dyDescent="0.25">
      <c r="A1212">
        <v>2023</v>
      </c>
      <c r="B1212" s="6">
        <v>45098</v>
      </c>
      <c r="C1212" s="8">
        <v>32731</v>
      </c>
      <c r="D1212" s="8" t="s">
        <v>68</v>
      </c>
      <c r="E1212" s="7">
        <v>60000</v>
      </c>
      <c r="F1212" s="13" t="s">
        <v>176</v>
      </c>
    </row>
    <row r="1213" spans="1:6" x14ac:dyDescent="0.25">
      <c r="A1213">
        <v>2023</v>
      </c>
      <c r="B1213" s="6">
        <v>45098</v>
      </c>
      <c r="C1213" s="8">
        <v>32732</v>
      </c>
      <c r="D1213" s="8" t="s">
        <v>68</v>
      </c>
      <c r="E1213" s="7">
        <v>100000</v>
      </c>
      <c r="F1213" s="13" t="s">
        <v>176</v>
      </c>
    </row>
    <row r="1214" spans="1:6" x14ac:dyDescent="0.25">
      <c r="A1214">
        <v>2023</v>
      </c>
      <c r="B1214" s="6">
        <v>45098</v>
      </c>
      <c r="C1214" s="8">
        <v>32733</v>
      </c>
      <c r="D1214" s="8" t="s">
        <v>68</v>
      </c>
      <c r="E1214" s="7">
        <v>40000</v>
      </c>
      <c r="F1214" s="13" t="s">
        <v>176</v>
      </c>
    </row>
    <row r="1215" spans="1:6" x14ac:dyDescent="0.25">
      <c r="A1215">
        <v>2023</v>
      </c>
      <c r="B1215" s="6">
        <v>45098</v>
      </c>
      <c r="C1215" s="8">
        <v>32734</v>
      </c>
      <c r="D1215" s="8" t="s">
        <v>68</v>
      </c>
      <c r="E1215" s="7">
        <v>74000</v>
      </c>
      <c r="F1215" s="13" t="s">
        <v>176</v>
      </c>
    </row>
    <row r="1216" spans="1:6" x14ac:dyDescent="0.25">
      <c r="A1216">
        <v>2023</v>
      </c>
      <c r="B1216" s="6">
        <v>45098</v>
      </c>
      <c r="C1216" s="8">
        <v>32735</v>
      </c>
      <c r="D1216" s="8" t="s">
        <v>68</v>
      </c>
      <c r="E1216" s="7">
        <v>146000</v>
      </c>
      <c r="F1216" s="13" t="s">
        <v>176</v>
      </c>
    </row>
    <row r="1217" spans="1:6" x14ac:dyDescent="0.25">
      <c r="A1217">
        <v>2023</v>
      </c>
      <c r="B1217" s="6">
        <v>45098</v>
      </c>
      <c r="C1217" s="8">
        <v>32736</v>
      </c>
      <c r="D1217" s="8" t="s">
        <v>170</v>
      </c>
      <c r="E1217" s="7">
        <v>100000</v>
      </c>
      <c r="F1217" s="13" t="s">
        <v>176</v>
      </c>
    </row>
    <row r="1218" spans="1:6" x14ac:dyDescent="0.25">
      <c r="A1218">
        <v>2023</v>
      </c>
      <c r="B1218" s="6">
        <v>45098</v>
      </c>
      <c r="C1218" s="8">
        <v>32737</v>
      </c>
      <c r="D1218" s="8" t="s">
        <v>170</v>
      </c>
      <c r="E1218" s="7">
        <v>41400</v>
      </c>
      <c r="F1218" s="13" t="s">
        <v>176</v>
      </c>
    </row>
    <row r="1219" spans="1:6" x14ac:dyDescent="0.25">
      <c r="A1219">
        <v>2023</v>
      </c>
      <c r="B1219" s="6">
        <v>45098</v>
      </c>
      <c r="C1219" s="8">
        <v>32738</v>
      </c>
      <c r="D1219" s="8" t="s">
        <v>127</v>
      </c>
      <c r="E1219" s="7">
        <v>80000</v>
      </c>
      <c r="F1219" s="13" t="s">
        <v>176</v>
      </c>
    </row>
    <row r="1220" spans="1:6" x14ac:dyDescent="0.25">
      <c r="A1220">
        <v>2023</v>
      </c>
      <c r="B1220" s="6">
        <v>45098</v>
      </c>
      <c r="C1220" s="8">
        <v>32739</v>
      </c>
      <c r="D1220" s="8" t="s">
        <v>127</v>
      </c>
      <c r="E1220" s="7">
        <v>93000</v>
      </c>
      <c r="F1220" s="13" t="s">
        <v>176</v>
      </c>
    </row>
    <row r="1221" spans="1:6" x14ac:dyDescent="0.25">
      <c r="A1221">
        <v>2023</v>
      </c>
      <c r="B1221" s="6">
        <v>45098</v>
      </c>
      <c r="C1221" s="8">
        <v>32740</v>
      </c>
      <c r="D1221" s="8" t="s">
        <v>127</v>
      </c>
      <c r="E1221" s="7">
        <v>65000</v>
      </c>
      <c r="F1221" s="13" t="s">
        <v>176</v>
      </c>
    </row>
    <row r="1222" spans="1:6" x14ac:dyDescent="0.25">
      <c r="A1222">
        <v>2023</v>
      </c>
      <c r="B1222" s="6">
        <v>45098</v>
      </c>
      <c r="C1222" s="8">
        <v>32741</v>
      </c>
      <c r="D1222" s="8" t="s">
        <v>127</v>
      </c>
      <c r="E1222" s="7">
        <v>48000</v>
      </c>
      <c r="F1222" s="13" t="s">
        <v>176</v>
      </c>
    </row>
    <row r="1223" spans="1:6" x14ac:dyDescent="0.25">
      <c r="A1223">
        <v>2023</v>
      </c>
      <c r="B1223" s="6">
        <v>45098</v>
      </c>
      <c r="C1223" s="8">
        <v>32742</v>
      </c>
      <c r="D1223" s="8" t="s">
        <v>127</v>
      </c>
      <c r="E1223" s="7">
        <v>47000</v>
      </c>
      <c r="F1223" s="13" t="s">
        <v>176</v>
      </c>
    </row>
    <row r="1224" spans="1:6" x14ac:dyDescent="0.25">
      <c r="A1224">
        <v>2023</v>
      </c>
      <c r="B1224" s="6">
        <v>45098</v>
      </c>
      <c r="C1224" s="8">
        <v>32743</v>
      </c>
      <c r="D1224" s="8" t="s">
        <v>127</v>
      </c>
      <c r="E1224" s="7">
        <v>81000</v>
      </c>
      <c r="F1224" s="13" t="s">
        <v>176</v>
      </c>
    </row>
    <row r="1225" spans="1:6" x14ac:dyDescent="0.25">
      <c r="A1225">
        <v>2023</v>
      </c>
      <c r="B1225" s="6">
        <v>45098</v>
      </c>
      <c r="C1225" s="8">
        <v>32744</v>
      </c>
      <c r="D1225" s="8" t="s">
        <v>127</v>
      </c>
      <c r="E1225" s="7">
        <v>108000</v>
      </c>
      <c r="F1225" s="13" t="s">
        <v>176</v>
      </c>
    </row>
    <row r="1226" spans="1:6" x14ac:dyDescent="0.25">
      <c r="A1226">
        <v>2023</v>
      </c>
      <c r="B1226" s="6">
        <v>45099</v>
      </c>
      <c r="C1226" s="8">
        <v>32745</v>
      </c>
      <c r="D1226" s="8" t="s">
        <v>8</v>
      </c>
      <c r="E1226" s="7">
        <v>10708398.6</v>
      </c>
      <c r="F1226" s="13" t="s">
        <v>90</v>
      </c>
    </row>
    <row r="1227" spans="1:6" x14ac:dyDescent="0.25">
      <c r="A1227">
        <v>2023</v>
      </c>
      <c r="B1227" s="6">
        <v>45099</v>
      </c>
      <c r="C1227" s="8">
        <v>32746</v>
      </c>
      <c r="D1227" s="8" t="s">
        <v>9</v>
      </c>
      <c r="E1227" s="7">
        <v>4572</v>
      </c>
      <c r="F1227" s="13" t="s">
        <v>90</v>
      </c>
    </row>
    <row r="1228" spans="1:6" x14ac:dyDescent="0.25">
      <c r="A1228">
        <v>2023</v>
      </c>
      <c r="B1228" s="6">
        <v>45099</v>
      </c>
      <c r="C1228" s="8">
        <v>32747</v>
      </c>
      <c r="D1228" s="8" t="s">
        <v>8</v>
      </c>
      <c r="E1228" s="7">
        <v>2986400</v>
      </c>
      <c r="F1228" s="13" t="s">
        <v>223</v>
      </c>
    </row>
    <row r="1229" spans="1:6" x14ac:dyDescent="0.25">
      <c r="A1229">
        <v>2023</v>
      </c>
      <c r="B1229" s="6">
        <v>45099</v>
      </c>
      <c r="C1229" s="8">
        <v>32748</v>
      </c>
      <c r="D1229" s="8" t="s">
        <v>8</v>
      </c>
      <c r="E1229" s="7">
        <v>3613522</v>
      </c>
      <c r="F1229" s="13" t="s">
        <v>225</v>
      </c>
    </row>
    <row r="1230" spans="1:6" x14ac:dyDescent="0.25">
      <c r="A1230">
        <v>2023</v>
      </c>
      <c r="B1230" s="6">
        <v>45103</v>
      </c>
      <c r="C1230" s="8">
        <v>32749</v>
      </c>
      <c r="D1230" s="8" t="s">
        <v>8</v>
      </c>
      <c r="E1230" s="7">
        <v>30500</v>
      </c>
      <c r="F1230" s="13" t="s">
        <v>153</v>
      </c>
    </row>
    <row r="1231" spans="1:6" x14ac:dyDescent="0.25">
      <c r="A1231">
        <v>2023</v>
      </c>
      <c r="B1231" s="6">
        <v>45104</v>
      </c>
      <c r="C1231" s="8">
        <v>32750</v>
      </c>
      <c r="D1231" s="8" t="s">
        <v>8</v>
      </c>
      <c r="E1231" s="7">
        <v>195621.87</v>
      </c>
      <c r="F1231" s="13" t="s">
        <v>98</v>
      </c>
    </row>
    <row r="1232" spans="1:6" x14ac:dyDescent="0.25">
      <c r="A1232">
        <v>2023</v>
      </c>
      <c r="B1232" s="6">
        <v>45104</v>
      </c>
      <c r="C1232" s="8">
        <v>32751</v>
      </c>
      <c r="D1232" s="8" t="s">
        <v>8</v>
      </c>
      <c r="E1232" s="7">
        <v>290154.83</v>
      </c>
      <c r="F1232" s="13" t="s">
        <v>98</v>
      </c>
    </row>
    <row r="1233" spans="1:6" x14ac:dyDescent="0.25">
      <c r="A1233">
        <v>2023</v>
      </c>
      <c r="B1233" s="6">
        <v>45104</v>
      </c>
      <c r="C1233" s="8">
        <v>32752</v>
      </c>
      <c r="D1233" s="8" t="s">
        <v>8</v>
      </c>
      <c r="E1233" s="7">
        <v>23692.31</v>
      </c>
      <c r="F1233" s="13" t="s">
        <v>98</v>
      </c>
    </row>
    <row r="1234" spans="1:6" x14ac:dyDescent="0.25">
      <c r="A1234">
        <v>2023</v>
      </c>
      <c r="B1234" s="6">
        <v>45104</v>
      </c>
      <c r="C1234" s="8">
        <v>32753</v>
      </c>
      <c r="D1234" s="8" t="s">
        <v>8</v>
      </c>
      <c r="E1234" s="7">
        <v>226309.93</v>
      </c>
      <c r="F1234" s="13" t="s">
        <v>98</v>
      </c>
    </row>
    <row r="1235" spans="1:6" x14ac:dyDescent="0.25">
      <c r="A1235">
        <v>2023</v>
      </c>
      <c r="B1235" s="6">
        <v>45104</v>
      </c>
      <c r="C1235" s="8">
        <v>32754</v>
      </c>
      <c r="D1235" s="8" t="s">
        <v>68</v>
      </c>
      <c r="E1235" s="7">
        <v>30000</v>
      </c>
      <c r="F1235" s="13" t="s">
        <v>176</v>
      </c>
    </row>
    <row r="1236" spans="1:6" x14ac:dyDescent="0.25">
      <c r="A1236">
        <v>2023</v>
      </c>
      <c r="B1236" s="6">
        <v>45104</v>
      </c>
      <c r="C1236" s="8">
        <v>32755</v>
      </c>
      <c r="D1236" s="8" t="s">
        <v>127</v>
      </c>
      <c r="E1236" s="7">
        <v>70000</v>
      </c>
      <c r="F1236" s="13" t="s">
        <v>176</v>
      </c>
    </row>
    <row r="1237" spans="1:6" x14ac:dyDescent="0.25">
      <c r="A1237">
        <v>2023</v>
      </c>
      <c r="B1237" s="6">
        <v>45104</v>
      </c>
      <c r="C1237" s="8">
        <v>32756</v>
      </c>
      <c r="D1237" s="8" t="s">
        <v>10</v>
      </c>
      <c r="E1237" s="7">
        <v>325.64999999999998</v>
      </c>
      <c r="F1237" s="13" t="s">
        <v>89</v>
      </c>
    </row>
    <row r="1238" spans="1:6" x14ac:dyDescent="0.25">
      <c r="A1238">
        <v>2023</v>
      </c>
      <c r="B1238" s="6">
        <v>45104</v>
      </c>
      <c r="C1238" s="8">
        <v>32757</v>
      </c>
      <c r="D1238" s="8" t="s">
        <v>11</v>
      </c>
      <c r="E1238" s="7">
        <v>1701.56</v>
      </c>
      <c r="F1238" s="13" t="s">
        <v>89</v>
      </c>
    </row>
    <row r="1239" spans="1:6" x14ac:dyDescent="0.25">
      <c r="A1239">
        <v>2023</v>
      </c>
      <c r="B1239" s="6">
        <v>45104</v>
      </c>
      <c r="C1239" s="8">
        <v>32758</v>
      </c>
      <c r="D1239" s="8" t="s">
        <v>12</v>
      </c>
      <c r="E1239" s="7">
        <v>1616.02</v>
      </c>
      <c r="F1239" s="13" t="s">
        <v>89</v>
      </c>
    </row>
    <row r="1240" spans="1:6" x14ac:dyDescent="0.25">
      <c r="A1240">
        <v>2023</v>
      </c>
      <c r="B1240" s="6">
        <v>45104</v>
      </c>
      <c r="C1240" s="8">
        <v>32759</v>
      </c>
      <c r="D1240" s="8" t="s">
        <v>8</v>
      </c>
      <c r="E1240" s="7">
        <v>3620570.37</v>
      </c>
      <c r="F1240" s="13" t="s">
        <v>89</v>
      </c>
    </row>
    <row r="1241" spans="1:6" x14ac:dyDescent="0.25">
      <c r="A1241">
        <v>2023</v>
      </c>
      <c r="B1241" s="6">
        <v>45104</v>
      </c>
      <c r="C1241" s="8">
        <v>32760</v>
      </c>
      <c r="D1241" s="8" t="s">
        <v>9</v>
      </c>
      <c r="E1241" s="7">
        <v>86293.78</v>
      </c>
      <c r="F1241" s="13" t="s">
        <v>89</v>
      </c>
    </row>
    <row r="1242" spans="1:6" x14ac:dyDescent="0.25">
      <c r="A1242">
        <v>2023</v>
      </c>
      <c r="B1242" s="6">
        <v>45105</v>
      </c>
      <c r="C1242" s="8">
        <v>32761</v>
      </c>
      <c r="D1242" s="8" t="s">
        <v>68</v>
      </c>
      <c r="E1242" s="7">
        <v>178000</v>
      </c>
      <c r="F1242" s="13" t="s">
        <v>176</v>
      </c>
    </row>
    <row r="1243" spans="1:6" x14ac:dyDescent="0.25">
      <c r="A1243">
        <v>2023</v>
      </c>
      <c r="B1243" s="6">
        <v>45105</v>
      </c>
      <c r="C1243" s="8">
        <v>32762</v>
      </c>
      <c r="D1243" s="8" t="s">
        <v>170</v>
      </c>
      <c r="E1243" s="7">
        <v>63000</v>
      </c>
      <c r="F1243" s="13" t="s">
        <v>176</v>
      </c>
    </row>
    <row r="1244" spans="1:6" x14ac:dyDescent="0.25">
      <c r="A1244">
        <v>2023</v>
      </c>
      <c r="B1244" s="6">
        <v>45105</v>
      </c>
      <c r="C1244" s="8">
        <v>32763</v>
      </c>
      <c r="D1244" s="8" t="s">
        <v>127</v>
      </c>
      <c r="E1244" s="7">
        <v>187000</v>
      </c>
      <c r="F1244" s="13" t="s">
        <v>176</v>
      </c>
    </row>
    <row r="1245" spans="1:6" x14ac:dyDescent="0.25">
      <c r="A1245">
        <v>2023</v>
      </c>
      <c r="B1245" s="6">
        <v>45105</v>
      </c>
      <c r="C1245" s="8">
        <v>32764</v>
      </c>
      <c r="D1245" s="8" t="s">
        <v>127</v>
      </c>
      <c r="E1245" s="7">
        <v>77000</v>
      </c>
      <c r="F1245" s="13" t="s">
        <v>176</v>
      </c>
    </row>
    <row r="1246" spans="1:6" x14ac:dyDescent="0.25">
      <c r="A1246">
        <v>2023</v>
      </c>
      <c r="B1246" s="6">
        <v>45105</v>
      </c>
      <c r="C1246" s="8">
        <v>32765</v>
      </c>
      <c r="D1246" s="8" t="s">
        <v>127</v>
      </c>
      <c r="E1246" s="7">
        <v>87000</v>
      </c>
      <c r="F1246" s="13" t="s">
        <v>176</v>
      </c>
    </row>
    <row r="1247" spans="1:6" x14ac:dyDescent="0.25">
      <c r="A1247">
        <v>2023</v>
      </c>
      <c r="B1247" s="6">
        <v>45105</v>
      </c>
      <c r="C1247" s="8">
        <v>32766</v>
      </c>
      <c r="D1247" s="8" t="s">
        <v>127</v>
      </c>
      <c r="E1247" s="7">
        <v>117061.34</v>
      </c>
      <c r="F1247" s="13" t="s">
        <v>176</v>
      </c>
    </row>
    <row r="1248" spans="1:6" x14ac:dyDescent="0.25">
      <c r="A1248">
        <v>2023</v>
      </c>
      <c r="B1248" s="6">
        <v>45105</v>
      </c>
      <c r="C1248" s="8">
        <v>32767</v>
      </c>
      <c r="D1248" s="8" t="s">
        <v>127</v>
      </c>
      <c r="E1248" s="7">
        <v>97000</v>
      </c>
      <c r="F1248" s="13" t="s">
        <v>176</v>
      </c>
    </row>
    <row r="1249" spans="1:6" x14ac:dyDescent="0.25">
      <c r="A1249">
        <v>2023</v>
      </c>
      <c r="B1249" s="6">
        <v>45105</v>
      </c>
      <c r="C1249" s="8">
        <v>32768</v>
      </c>
      <c r="D1249" s="8" t="s">
        <v>127</v>
      </c>
      <c r="E1249" s="7">
        <v>107000</v>
      </c>
      <c r="F1249" s="13" t="s">
        <v>176</v>
      </c>
    </row>
    <row r="1250" spans="1:6" x14ac:dyDescent="0.25">
      <c r="A1250">
        <v>2023</v>
      </c>
      <c r="B1250" s="6">
        <v>45105</v>
      </c>
      <c r="C1250" s="8">
        <v>32769</v>
      </c>
      <c r="D1250" s="8" t="s">
        <v>127</v>
      </c>
      <c r="E1250" s="7">
        <v>87000</v>
      </c>
      <c r="F1250" s="13" t="s">
        <v>176</v>
      </c>
    </row>
    <row r="1251" spans="1:6" x14ac:dyDescent="0.25">
      <c r="A1251">
        <v>2023</v>
      </c>
      <c r="B1251" s="6">
        <v>45105</v>
      </c>
      <c r="C1251" s="8">
        <v>32770</v>
      </c>
      <c r="D1251" s="8" t="s">
        <v>127</v>
      </c>
      <c r="E1251" s="7">
        <v>580000</v>
      </c>
      <c r="F1251" s="13" t="s">
        <v>172</v>
      </c>
    </row>
    <row r="1252" spans="1:6" x14ac:dyDescent="0.25">
      <c r="A1252">
        <v>2023</v>
      </c>
      <c r="B1252" s="6">
        <v>45106</v>
      </c>
      <c r="C1252" s="8">
        <v>32771</v>
      </c>
      <c r="D1252" s="8"/>
      <c r="E1252" s="7">
        <v>110</v>
      </c>
      <c r="F1252" s="13" t="s">
        <v>225</v>
      </c>
    </row>
    <row r="1253" spans="1:6" x14ac:dyDescent="0.25">
      <c r="A1253">
        <v>2023</v>
      </c>
      <c r="B1253" s="6">
        <v>45106</v>
      </c>
      <c r="C1253" s="8">
        <v>32772</v>
      </c>
      <c r="D1253" s="8"/>
      <c r="E1253" s="7">
        <v>110</v>
      </c>
      <c r="F1253" s="13" t="s">
        <v>225</v>
      </c>
    </row>
    <row r="1254" spans="1:6" x14ac:dyDescent="0.25">
      <c r="A1254">
        <v>2023</v>
      </c>
      <c r="B1254" s="6">
        <v>45106</v>
      </c>
      <c r="C1254" s="8">
        <v>32773</v>
      </c>
      <c r="D1254" s="8"/>
      <c r="E1254" s="7">
        <v>1950</v>
      </c>
      <c r="F1254" s="13" t="s">
        <v>225</v>
      </c>
    </row>
    <row r="1255" spans="1:6" x14ac:dyDescent="0.25">
      <c r="A1255">
        <v>2023</v>
      </c>
      <c r="B1255" s="6">
        <v>45106</v>
      </c>
      <c r="C1255" s="8">
        <v>32774</v>
      </c>
      <c r="D1255" s="8"/>
      <c r="E1255" s="7">
        <v>110</v>
      </c>
      <c r="F1255" s="13" t="s">
        <v>225</v>
      </c>
    </row>
    <row r="1256" spans="1:6" x14ac:dyDescent="0.25">
      <c r="A1256">
        <v>2023</v>
      </c>
      <c r="B1256" s="6">
        <v>45106</v>
      </c>
      <c r="C1256" s="8">
        <v>32775</v>
      </c>
      <c r="D1256" s="8"/>
      <c r="E1256" s="7">
        <v>200</v>
      </c>
      <c r="F1256" s="13" t="s">
        <v>225</v>
      </c>
    </row>
    <row r="1257" spans="1:6" x14ac:dyDescent="0.25">
      <c r="A1257">
        <v>2023</v>
      </c>
      <c r="B1257" s="6">
        <v>45106</v>
      </c>
      <c r="C1257" s="8">
        <v>32776</v>
      </c>
      <c r="D1257" s="8"/>
      <c r="E1257" s="7">
        <v>780</v>
      </c>
      <c r="F1257" s="13" t="s">
        <v>225</v>
      </c>
    </row>
    <row r="1258" spans="1:6" x14ac:dyDescent="0.25">
      <c r="A1258">
        <v>2023</v>
      </c>
      <c r="B1258" s="6">
        <v>45106</v>
      </c>
      <c r="C1258" s="8">
        <v>32777</v>
      </c>
      <c r="D1258" s="8"/>
      <c r="E1258" s="7">
        <v>200</v>
      </c>
      <c r="F1258" s="13" t="s">
        <v>225</v>
      </c>
    </row>
    <row r="1259" spans="1:6" x14ac:dyDescent="0.25">
      <c r="A1259">
        <v>2023</v>
      </c>
      <c r="B1259" s="6">
        <v>45106</v>
      </c>
      <c r="C1259" s="8">
        <v>32778</v>
      </c>
      <c r="D1259" s="8"/>
      <c r="E1259" s="7">
        <v>140</v>
      </c>
      <c r="F1259" s="13" t="s">
        <v>225</v>
      </c>
    </row>
    <row r="1260" spans="1:6" x14ac:dyDescent="0.25">
      <c r="A1260">
        <v>2023</v>
      </c>
      <c r="B1260" s="6">
        <v>45106</v>
      </c>
      <c r="C1260" s="8">
        <v>32779</v>
      </c>
      <c r="D1260" s="8"/>
      <c r="E1260" s="7">
        <v>110</v>
      </c>
      <c r="F1260" s="13" t="s">
        <v>225</v>
      </c>
    </row>
    <row r="1261" spans="1:6" x14ac:dyDescent="0.25">
      <c r="A1261">
        <v>2023</v>
      </c>
      <c r="B1261" s="6">
        <v>45106</v>
      </c>
      <c r="C1261" s="8">
        <v>32780</v>
      </c>
      <c r="D1261" s="8"/>
      <c r="E1261" s="7">
        <v>140</v>
      </c>
      <c r="F1261" s="13" t="s">
        <v>225</v>
      </c>
    </row>
    <row r="1262" spans="1:6" x14ac:dyDescent="0.25">
      <c r="A1262">
        <v>2023</v>
      </c>
      <c r="B1262" s="6">
        <v>45106</v>
      </c>
      <c r="C1262" s="8">
        <v>32781</v>
      </c>
      <c r="D1262" s="8"/>
      <c r="E1262" s="7">
        <v>55</v>
      </c>
      <c r="F1262" s="13" t="s">
        <v>225</v>
      </c>
    </row>
    <row r="1263" spans="1:6" x14ac:dyDescent="0.25">
      <c r="A1263">
        <v>2023</v>
      </c>
      <c r="B1263" s="6">
        <v>45106</v>
      </c>
      <c r="C1263" s="8">
        <v>32782</v>
      </c>
      <c r="D1263" s="8"/>
      <c r="E1263" s="7">
        <v>140</v>
      </c>
      <c r="F1263" s="13" t="s">
        <v>225</v>
      </c>
    </row>
    <row r="1264" spans="1:6" x14ac:dyDescent="0.25">
      <c r="A1264">
        <v>2023</v>
      </c>
      <c r="B1264" s="6">
        <v>45106</v>
      </c>
      <c r="C1264" s="8">
        <v>32783</v>
      </c>
      <c r="D1264" s="8"/>
      <c r="E1264" s="7">
        <v>280</v>
      </c>
      <c r="F1264" s="13" t="s">
        <v>225</v>
      </c>
    </row>
    <row r="1265" spans="1:6" x14ac:dyDescent="0.25">
      <c r="A1265">
        <v>2023</v>
      </c>
      <c r="B1265" s="6">
        <v>45106</v>
      </c>
      <c r="C1265" s="8">
        <v>32784</v>
      </c>
      <c r="D1265" s="8"/>
      <c r="E1265" s="7">
        <v>140</v>
      </c>
      <c r="F1265" s="13" t="s">
        <v>225</v>
      </c>
    </row>
    <row r="1266" spans="1:6" x14ac:dyDescent="0.25">
      <c r="A1266">
        <v>2023</v>
      </c>
      <c r="B1266" s="6">
        <v>45106</v>
      </c>
      <c r="C1266" s="8">
        <v>32785</v>
      </c>
      <c r="D1266" s="8"/>
      <c r="E1266" s="7">
        <v>140</v>
      </c>
      <c r="F1266" s="13" t="s">
        <v>225</v>
      </c>
    </row>
    <row r="1267" spans="1:6" x14ac:dyDescent="0.25">
      <c r="A1267">
        <v>2023</v>
      </c>
      <c r="B1267" s="6">
        <v>45106</v>
      </c>
      <c r="C1267" s="8">
        <v>32786</v>
      </c>
      <c r="D1267" s="8"/>
      <c r="E1267" s="7">
        <v>200</v>
      </c>
      <c r="F1267" s="13" t="s">
        <v>225</v>
      </c>
    </row>
    <row r="1268" spans="1:6" x14ac:dyDescent="0.25">
      <c r="A1268">
        <v>2023</v>
      </c>
      <c r="B1268" s="6">
        <v>45106</v>
      </c>
      <c r="C1268" s="8">
        <v>32787</v>
      </c>
      <c r="D1268" s="8"/>
      <c r="E1268" s="7">
        <v>110</v>
      </c>
      <c r="F1268" s="13" t="s">
        <v>225</v>
      </c>
    </row>
    <row r="1269" spans="1:6" x14ac:dyDescent="0.25">
      <c r="A1269">
        <v>2023</v>
      </c>
      <c r="B1269" s="6">
        <v>45106</v>
      </c>
      <c r="C1269" s="8">
        <v>32788</v>
      </c>
      <c r="D1269" s="8"/>
      <c r="E1269" s="7">
        <v>2192.21</v>
      </c>
      <c r="F1269" s="13" t="s">
        <v>98</v>
      </c>
    </row>
    <row r="1270" spans="1:6" x14ac:dyDescent="0.25">
      <c r="A1270">
        <v>2023</v>
      </c>
      <c r="B1270" s="6">
        <v>45106</v>
      </c>
      <c r="C1270" s="8">
        <v>32789</v>
      </c>
      <c r="D1270" s="8"/>
      <c r="E1270" s="7">
        <v>1973.14</v>
      </c>
      <c r="F1270" s="13" t="s">
        <v>98</v>
      </c>
    </row>
    <row r="1271" spans="1:6" x14ac:dyDescent="0.25">
      <c r="A1271">
        <v>2023</v>
      </c>
      <c r="B1271" s="6">
        <v>45106</v>
      </c>
      <c r="C1271" s="8">
        <v>32790</v>
      </c>
      <c r="D1271" s="8"/>
      <c r="E1271" s="7">
        <v>2600.92</v>
      </c>
      <c r="F1271" s="13" t="s">
        <v>98</v>
      </c>
    </row>
    <row r="1272" spans="1:6" x14ac:dyDescent="0.25">
      <c r="A1272">
        <v>2023</v>
      </c>
      <c r="B1272" s="6">
        <v>45106</v>
      </c>
      <c r="C1272" s="8">
        <v>32791</v>
      </c>
      <c r="D1272" s="8"/>
      <c r="E1272" s="7">
        <v>2550.4899999999998</v>
      </c>
      <c r="F1272" s="13" t="s">
        <v>98</v>
      </c>
    </row>
    <row r="1273" spans="1:6" x14ac:dyDescent="0.25">
      <c r="A1273">
        <v>2023</v>
      </c>
      <c r="B1273" s="6">
        <v>45106</v>
      </c>
      <c r="C1273" s="8">
        <v>32792</v>
      </c>
      <c r="D1273" s="8"/>
      <c r="E1273" s="7">
        <v>359.96</v>
      </c>
      <c r="F1273" s="13" t="s">
        <v>98</v>
      </c>
    </row>
    <row r="1274" spans="1:6" x14ac:dyDescent="0.25">
      <c r="A1274">
        <v>2023</v>
      </c>
      <c r="B1274" s="6">
        <v>45106</v>
      </c>
      <c r="C1274" s="8">
        <v>32793</v>
      </c>
      <c r="D1274" s="8"/>
      <c r="E1274" s="7">
        <v>1169.8800000000001</v>
      </c>
      <c r="F1274" s="13" t="s">
        <v>98</v>
      </c>
    </row>
    <row r="1275" spans="1:6" x14ac:dyDescent="0.25">
      <c r="A1275">
        <v>2023</v>
      </c>
      <c r="B1275" s="6">
        <v>45106</v>
      </c>
      <c r="C1275" s="8">
        <v>32794</v>
      </c>
      <c r="D1275" s="8"/>
      <c r="E1275" s="7">
        <v>2550.4899999999998</v>
      </c>
      <c r="F1275" s="13" t="s">
        <v>98</v>
      </c>
    </row>
    <row r="1276" spans="1:6" x14ac:dyDescent="0.25">
      <c r="A1276">
        <v>2023</v>
      </c>
      <c r="B1276" s="6">
        <v>45106</v>
      </c>
      <c r="C1276" s="8">
        <v>32795</v>
      </c>
      <c r="D1276" s="8"/>
      <c r="E1276" s="7">
        <v>2283</v>
      </c>
      <c r="F1276" s="13" t="s">
        <v>98</v>
      </c>
    </row>
    <row r="1277" spans="1:6" x14ac:dyDescent="0.25">
      <c r="A1277">
        <v>2023</v>
      </c>
      <c r="B1277" s="6">
        <v>45106</v>
      </c>
      <c r="C1277" s="8">
        <v>32796</v>
      </c>
      <c r="D1277" s="8"/>
      <c r="E1277" s="7">
        <v>2600.92</v>
      </c>
      <c r="F1277" s="13" t="s">
        <v>98</v>
      </c>
    </row>
    <row r="1278" spans="1:6" x14ac:dyDescent="0.25">
      <c r="A1278">
        <v>2023</v>
      </c>
      <c r="B1278" s="6">
        <v>45106</v>
      </c>
      <c r="C1278" s="8">
        <v>32797</v>
      </c>
      <c r="D1278" s="8"/>
      <c r="E1278" s="7">
        <v>1008.33</v>
      </c>
      <c r="F1278" s="13" t="s">
        <v>98</v>
      </c>
    </row>
    <row r="1279" spans="1:6" x14ac:dyDescent="0.25">
      <c r="A1279">
        <v>2023</v>
      </c>
      <c r="B1279" s="6">
        <v>45106</v>
      </c>
      <c r="C1279" s="8">
        <v>32798</v>
      </c>
      <c r="D1279" s="8"/>
      <c r="E1279" s="7">
        <v>941.72</v>
      </c>
      <c r="F1279" s="13" t="s">
        <v>98</v>
      </c>
    </row>
    <row r="1280" spans="1:6" x14ac:dyDescent="0.25">
      <c r="A1280">
        <v>2023</v>
      </c>
      <c r="B1280" s="6">
        <v>45106</v>
      </c>
      <c r="C1280" s="8">
        <v>32799</v>
      </c>
      <c r="D1280" s="8"/>
      <c r="E1280" s="7">
        <v>1596.02</v>
      </c>
      <c r="F1280" s="13" t="s">
        <v>98</v>
      </c>
    </row>
    <row r="1281" spans="1:6" x14ac:dyDescent="0.25">
      <c r="A1281">
        <v>2023</v>
      </c>
      <c r="B1281" s="6">
        <v>45106</v>
      </c>
      <c r="C1281" s="8">
        <v>32800</v>
      </c>
      <c r="D1281" s="8"/>
      <c r="E1281" s="7">
        <v>679.25</v>
      </c>
      <c r="F1281" s="13" t="s">
        <v>98</v>
      </c>
    </row>
    <row r="1282" spans="1:6" x14ac:dyDescent="0.25">
      <c r="A1282">
        <v>2023</v>
      </c>
      <c r="B1282" s="6">
        <v>45106</v>
      </c>
      <c r="C1282" s="8">
        <v>32801</v>
      </c>
      <c r="D1282" s="8"/>
      <c r="E1282" s="7">
        <v>1232.73</v>
      </c>
      <c r="F1282" s="13" t="s">
        <v>98</v>
      </c>
    </row>
    <row r="1283" spans="1:6" x14ac:dyDescent="0.25">
      <c r="A1283">
        <v>2023</v>
      </c>
      <c r="B1283" s="6">
        <v>45106</v>
      </c>
      <c r="C1283" s="8">
        <v>32802</v>
      </c>
      <c r="D1283" s="8"/>
      <c r="E1283" s="7">
        <v>2609.8000000000002</v>
      </c>
      <c r="F1283" s="13" t="s">
        <v>98</v>
      </c>
    </row>
    <row r="1284" spans="1:6" x14ac:dyDescent="0.25">
      <c r="A1284">
        <v>2023</v>
      </c>
      <c r="B1284" s="6">
        <v>45106</v>
      </c>
      <c r="C1284" s="8">
        <v>32803</v>
      </c>
      <c r="D1284" s="8"/>
      <c r="E1284" s="7">
        <v>921.5</v>
      </c>
      <c r="F1284" s="13" t="s">
        <v>98</v>
      </c>
    </row>
    <row r="1285" spans="1:6" x14ac:dyDescent="0.25">
      <c r="A1285">
        <v>2023</v>
      </c>
      <c r="B1285" s="6">
        <v>45106</v>
      </c>
      <c r="C1285" s="8">
        <v>32804</v>
      </c>
      <c r="D1285" s="8"/>
      <c r="E1285" s="7">
        <v>7303.55</v>
      </c>
      <c r="F1285" s="13" t="s">
        <v>98</v>
      </c>
    </row>
    <row r="1286" spans="1:6" x14ac:dyDescent="0.25">
      <c r="A1286">
        <v>2023</v>
      </c>
      <c r="B1286" s="6">
        <v>45106</v>
      </c>
      <c r="C1286" s="8">
        <v>32805</v>
      </c>
      <c r="D1286" s="8"/>
      <c r="E1286" s="7">
        <v>2114.77</v>
      </c>
      <c r="F1286" s="13" t="s">
        <v>98</v>
      </c>
    </row>
    <row r="1287" spans="1:6" x14ac:dyDescent="0.25">
      <c r="A1287">
        <v>2023</v>
      </c>
      <c r="B1287" s="6">
        <v>45106</v>
      </c>
      <c r="C1287" s="8">
        <v>32806</v>
      </c>
      <c r="D1287" s="8"/>
      <c r="E1287" s="7">
        <v>2331.89</v>
      </c>
      <c r="F1287" s="13" t="s">
        <v>98</v>
      </c>
    </row>
    <row r="1288" spans="1:6" x14ac:dyDescent="0.25">
      <c r="A1288">
        <v>2023</v>
      </c>
      <c r="B1288" s="6">
        <v>45106</v>
      </c>
      <c r="C1288" s="8">
        <v>32807</v>
      </c>
      <c r="D1288" s="8"/>
      <c r="E1288" s="7">
        <v>494.95</v>
      </c>
      <c r="F1288" s="13" t="s">
        <v>98</v>
      </c>
    </row>
    <row r="1289" spans="1:6" x14ac:dyDescent="0.25">
      <c r="A1289">
        <v>2023</v>
      </c>
      <c r="B1289" s="6">
        <v>45106</v>
      </c>
      <c r="C1289" s="8">
        <v>32808</v>
      </c>
      <c r="D1289" s="8"/>
      <c r="E1289" s="7">
        <v>1345.32</v>
      </c>
      <c r="F1289" s="13" t="s">
        <v>98</v>
      </c>
    </row>
    <row r="1290" spans="1:6" x14ac:dyDescent="0.25">
      <c r="A1290">
        <v>2023</v>
      </c>
      <c r="B1290" s="6">
        <v>45106</v>
      </c>
      <c r="C1290" s="8">
        <v>32809</v>
      </c>
      <c r="D1290" s="8"/>
      <c r="E1290" s="7">
        <v>1903.85</v>
      </c>
      <c r="F1290" s="13" t="s">
        <v>98</v>
      </c>
    </row>
    <row r="1291" spans="1:6" x14ac:dyDescent="0.25">
      <c r="A1291">
        <v>2023</v>
      </c>
      <c r="B1291" s="6">
        <v>45106</v>
      </c>
      <c r="C1291" s="8">
        <v>32810</v>
      </c>
      <c r="D1291" s="8"/>
      <c r="E1291" s="7">
        <v>1529.84</v>
      </c>
      <c r="F1291" s="13" t="s">
        <v>98</v>
      </c>
    </row>
    <row r="1292" spans="1:6" x14ac:dyDescent="0.25">
      <c r="A1292">
        <v>2023</v>
      </c>
      <c r="B1292" s="6">
        <v>45106</v>
      </c>
      <c r="C1292" s="8">
        <v>32811</v>
      </c>
      <c r="D1292" s="8"/>
      <c r="E1292" s="7">
        <v>2217.16</v>
      </c>
      <c r="F1292" s="13" t="s">
        <v>98</v>
      </c>
    </row>
    <row r="1293" spans="1:6" x14ac:dyDescent="0.25">
      <c r="A1293">
        <v>2023</v>
      </c>
      <c r="B1293" s="6">
        <v>45106</v>
      </c>
      <c r="C1293" s="8">
        <v>32812</v>
      </c>
      <c r="D1293" s="8"/>
      <c r="E1293" s="7">
        <v>359.96</v>
      </c>
      <c r="F1293" s="13" t="s">
        <v>98</v>
      </c>
    </row>
    <row r="1294" spans="1:6" x14ac:dyDescent="0.25">
      <c r="A1294">
        <v>2023</v>
      </c>
      <c r="B1294" s="6">
        <v>45106</v>
      </c>
      <c r="C1294" s="8">
        <v>32813</v>
      </c>
      <c r="D1294" s="8"/>
      <c r="E1294" s="7">
        <v>493.28</v>
      </c>
      <c r="F1294" s="13" t="s">
        <v>98</v>
      </c>
    </row>
    <row r="1295" spans="1:6" x14ac:dyDescent="0.25">
      <c r="A1295">
        <v>2023</v>
      </c>
      <c r="B1295" s="6">
        <v>45106</v>
      </c>
      <c r="C1295" s="8">
        <v>32814</v>
      </c>
      <c r="D1295" s="8"/>
      <c r="E1295" s="7">
        <v>532.01</v>
      </c>
      <c r="F1295" s="13" t="s">
        <v>98</v>
      </c>
    </row>
    <row r="1296" spans="1:6" x14ac:dyDescent="0.25">
      <c r="A1296">
        <v>2023</v>
      </c>
      <c r="B1296" s="6">
        <v>45106</v>
      </c>
      <c r="C1296" s="8">
        <v>32815</v>
      </c>
      <c r="D1296" s="8"/>
      <c r="E1296" s="7">
        <v>403.6</v>
      </c>
      <c r="F1296" s="13" t="s">
        <v>98</v>
      </c>
    </row>
    <row r="1297" spans="1:6" x14ac:dyDescent="0.25">
      <c r="A1297">
        <v>2023</v>
      </c>
      <c r="B1297" s="6">
        <v>45106</v>
      </c>
      <c r="C1297" s="8">
        <v>32816</v>
      </c>
      <c r="D1297" s="8"/>
      <c r="E1297" s="7">
        <v>5145.92</v>
      </c>
      <c r="F1297" s="13" t="s">
        <v>98</v>
      </c>
    </row>
    <row r="1298" spans="1:6" x14ac:dyDescent="0.25">
      <c r="A1298">
        <v>2023</v>
      </c>
      <c r="B1298" s="6">
        <v>45106</v>
      </c>
      <c r="C1298" s="8">
        <v>32817</v>
      </c>
      <c r="D1298" s="8"/>
      <c r="E1298" s="7">
        <v>1934.79</v>
      </c>
      <c r="F1298" s="13" t="s">
        <v>98</v>
      </c>
    </row>
    <row r="1299" spans="1:6" x14ac:dyDescent="0.25">
      <c r="A1299">
        <v>2023</v>
      </c>
      <c r="B1299" s="6">
        <v>45106</v>
      </c>
      <c r="C1299" s="8">
        <v>32818</v>
      </c>
      <c r="D1299" s="8"/>
      <c r="E1299" s="7">
        <v>2313.23</v>
      </c>
      <c r="F1299" s="13" t="s">
        <v>98</v>
      </c>
    </row>
    <row r="1300" spans="1:6" x14ac:dyDescent="0.25">
      <c r="A1300">
        <v>2023</v>
      </c>
      <c r="B1300" s="6">
        <v>45106</v>
      </c>
      <c r="C1300" s="8">
        <v>32819</v>
      </c>
      <c r="D1300" s="8"/>
      <c r="E1300" s="7">
        <v>2114.77</v>
      </c>
      <c r="F1300" s="13" t="s">
        <v>98</v>
      </c>
    </row>
    <row r="1301" spans="1:6" x14ac:dyDescent="0.25">
      <c r="A1301">
        <v>2023</v>
      </c>
      <c r="B1301" s="6">
        <v>45106</v>
      </c>
      <c r="C1301" s="8">
        <v>32820</v>
      </c>
      <c r="D1301" s="8"/>
      <c r="E1301" s="7">
        <v>3726.52</v>
      </c>
      <c r="F1301" s="13" t="s">
        <v>98</v>
      </c>
    </row>
    <row r="1302" spans="1:6" x14ac:dyDescent="0.25">
      <c r="A1302">
        <v>2023</v>
      </c>
      <c r="B1302" s="6">
        <v>45106</v>
      </c>
      <c r="C1302" s="8">
        <v>32821</v>
      </c>
      <c r="D1302" s="8"/>
      <c r="E1302" s="7">
        <v>5986.59</v>
      </c>
      <c r="F1302" s="13" t="s">
        <v>98</v>
      </c>
    </row>
    <row r="1303" spans="1:6" x14ac:dyDescent="0.25">
      <c r="A1303">
        <v>2023</v>
      </c>
      <c r="B1303" s="6">
        <v>45106</v>
      </c>
      <c r="C1303" s="8">
        <v>32822</v>
      </c>
      <c r="D1303" s="8"/>
      <c r="E1303" s="7">
        <v>2024.78</v>
      </c>
      <c r="F1303" s="13" t="s">
        <v>98</v>
      </c>
    </row>
    <row r="1304" spans="1:6" x14ac:dyDescent="0.25">
      <c r="A1304">
        <v>2023</v>
      </c>
      <c r="B1304" s="6">
        <v>45106</v>
      </c>
      <c r="C1304" s="8">
        <v>32823</v>
      </c>
      <c r="D1304" s="8"/>
      <c r="E1304" s="7">
        <v>1973.14</v>
      </c>
      <c r="F1304" s="13" t="s">
        <v>98</v>
      </c>
    </row>
    <row r="1305" spans="1:6" x14ac:dyDescent="0.25">
      <c r="A1305">
        <v>2023</v>
      </c>
      <c r="B1305" s="6">
        <v>45106</v>
      </c>
      <c r="C1305" s="8">
        <v>32824</v>
      </c>
      <c r="D1305" s="8"/>
      <c r="E1305" s="7">
        <v>2114.77</v>
      </c>
      <c r="F1305" s="13" t="s">
        <v>98</v>
      </c>
    </row>
    <row r="1306" spans="1:6" x14ac:dyDescent="0.25">
      <c r="A1306">
        <v>2023</v>
      </c>
      <c r="B1306" s="6">
        <v>45106</v>
      </c>
      <c r="C1306" s="8">
        <v>32825</v>
      </c>
      <c r="D1306" s="8"/>
      <c r="E1306" s="7">
        <v>2600.92</v>
      </c>
      <c r="F1306" s="13" t="s">
        <v>98</v>
      </c>
    </row>
    <row r="1307" spans="1:6" x14ac:dyDescent="0.25">
      <c r="A1307">
        <v>2023</v>
      </c>
      <c r="B1307" s="6">
        <v>45106</v>
      </c>
      <c r="C1307" s="8">
        <v>32826</v>
      </c>
      <c r="D1307" s="8"/>
      <c r="E1307" s="7">
        <v>538.13</v>
      </c>
      <c r="F1307" s="13" t="s">
        <v>98</v>
      </c>
    </row>
    <row r="1308" spans="1:6" x14ac:dyDescent="0.25">
      <c r="A1308">
        <v>2023</v>
      </c>
      <c r="B1308" s="6">
        <v>45106</v>
      </c>
      <c r="C1308" s="8">
        <v>32827</v>
      </c>
      <c r="D1308" s="8"/>
      <c r="E1308" s="7">
        <v>230.77</v>
      </c>
      <c r="F1308" s="13" t="s">
        <v>98</v>
      </c>
    </row>
    <row r="1309" spans="1:6" x14ac:dyDescent="0.25">
      <c r="A1309">
        <v>2023</v>
      </c>
      <c r="B1309" s="6">
        <v>45106</v>
      </c>
      <c r="C1309" s="8">
        <v>32828</v>
      </c>
      <c r="D1309" s="8"/>
      <c r="E1309" s="7">
        <v>941.72</v>
      </c>
      <c r="F1309" s="13" t="s">
        <v>98</v>
      </c>
    </row>
    <row r="1310" spans="1:6" x14ac:dyDescent="0.25">
      <c r="A1310">
        <v>2023</v>
      </c>
      <c r="B1310" s="6">
        <v>45106</v>
      </c>
      <c r="C1310" s="8">
        <v>32829</v>
      </c>
      <c r="D1310" s="8"/>
      <c r="E1310" s="7">
        <v>2076.92</v>
      </c>
      <c r="F1310" s="13" t="s">
        <v>98</v>
      </c>
    </row>
    <row r="1311" spans="1:6" x14ac:dyDescent="0.25">
      <c r="A1311">
        <v>2023</v>
      </c>
      <c r="B1311" s="6">
        <v>45106</v>
      </c>
      <c r="C1311" s="8">
        <v>32830</v>
      </c>
      <c r="D1311" s="8"/>
      <c r="E1311" s="7">
        <v>1536.91</v>
      </c>
      <c r="F1311" s="13" t="s">
        <v>98</v>
      </c>
    </row>
    <row r="1312" spans="1:6" x14ac:dyDescent="0.25">
      <c r="A1312">
        <v>2023</v>
      </c>
      <c r="B1312" s="6">
        <v>45106</v>
      </c>
      <c r="C1312" s="8">
        <v>32831</v>
      </c>
      <c r="D1312" s="8"/>
      <c r="E1312" s="7">
        <v>2016.66</v>
      </c>
      <c r="F1312" s="13" t="s">
        <v>98</v>
      </c>
    </row>
    <row r="1313" spans="1:6" x14ac:dyDescent="0.25">
      <c r="A1313">
        <v>2023</v>
      </c>
      <c r="B1313" s="6">
        <v>45106</v>
      </c>
      <c r="C1313" s="8">
        <v>32832</v>
      </c>
      <c r="D1313" s="8"/>
      <c r="E1313" s="7">
        <v>1058.2</v>
      </c>
      <c r="F1313" s="13" t="s">
        <v>98</v>
      </c>
    </row>
    <row r="1314" spans="1:6" x14ac:dyDescent="0.25">
      <c r="A1314">
        <v>2023</v>
      </c>
      <c r="B1314" s="6">
        <v>45106</v>
      </c>
      <c r="C1314" s="8">
        <v>32833</v>
      </c>
      <c r="D1314" s="8"/>
      <c r="E1314" s="7">
        <v>472.9</v>
      </c>
      <c r="F1314" s="13" t="s">
        <v>98</v>
      </c>
    </row>
    <row r="1315" spans="1:6" x14ac:dyDescent="0.25">
      <c r="A1315">
        <v>2023</v>
      </c>
      <c r="B1315" s="6">
        <v>45106</v>
      </c>
      <c r="C1315" s="8">
        <v>32834</v>
      </c>
      <c r="D1315" s="8"/>
      <c r="E1315" s="7">
        <v>2787.74</v>
      </c>
      <c r="F1315" s="13" t="s">
        <v>98</v>
      </c>
    </row>
    <row r="1316" spans="1:6" x14ac:dyDescent="0.25">
      <c r="A1316">
        <v>2023</v>
      </c>
      <c r="B1316" s="6">
        <v>45106</v>
      </c>
      <c r="C1316" s="8">
        <v>32835</v>
      </c>
      <c r="D1316" s="8"/>
      <c r="E1316" s="7">
        <v>582.97</v>
      </c>
      <c r="F1316" s="13" t="s">
        <v>98</v>
      </c>
    </row>
    <row r="1317" spans="1:6" x14ac:dyDescent="0.25">
      <c r="A1317">
        <v>2023</v>
      </c>
      <c r="B1317" s="6">
        <v>45106</v>
      </c>
      <c r="C1317" s="8">
        <v>32836</v>
      </c>
      <c r="D1317" s="8"/>
      <c r="E1317" s="7">
        <v>919.37</v>
      </c>
      <c r="F1317" s="13" t="s">
        <v>98</v>
      </c>
    </row>
    <row r="1318" spans="1:6" x14ac:dyDescent="0.25">
      <c r="A1318">
        <v>2023</v>
      </c>
      <c r="B1318" s="6">
        <v>45106</v>
      </c>
      <c r="C1318" s="8">
        <v>32837</v>
      </c>
      <c r="D1318" s="8"/>
      <c r="E1318" s="7">
        <v>4000</v>
      </c>
      <c r="F1318" s="13" t="s">
        <v>98</v>
      </c>
    </row>
    <row r="1319" spans="1:6" x14ac:dyDescent="0.25">
      <c r="A1319">
        <v>2023</v>
      </c>
      <c r="B1319" s="6">
        <v>45106</v>
      </c>
      <c r="C1319" s="8">
        <v>32838</v>
      </c>
      <c r="D1319" s="8"/>
      <c r="E1319" s="7">
        <v>960.78</v>
      </c>
      <c r="F1319" s="13" t="s">
        <v>98</v>
      </c>
    </row>
    <row r="1320" spans="1:6" x14ac:dyDescent="0.25">
      <c r="A1320">
        <v>2023</v>
      </c>
      <c r="B1320" s="6">
        <v>45106</v>
      </c>
      <c r="C1320" s="8">
        <v>32839</v>
      </c>
      <c r="D1320" s="8"/>
      <c r="E1320" s="7">
        <v>852.04</v>
      </c>
      <c r="F1320" s="13" t="s">
        <v>98</v>
      </c>
    </row>
    <row r="1321" spans="1:6" x14ac:dyDescent="0.25">
      <c r="A1321">
        <v>2023</v>
      </c>
      <c r="B1321" s="6">
        <v>45106</v>
      </c>
      <c r="C1321" s="8">
        <v>32840</v>
      </c>
      <c r="D1321" s="8"/>
      <c r="E1321" s="7">
        <v>1934.79</v>
      </c>
      <c r="F1321" s="13" t="s">
        <v>98</v>
      </c>
    </row>
    <row r="1322" spans="1:6" x14ac:dyDescent="0.25">
      <c r="A1322">
        <v>2023</v>
      </c>
      <c r="B1322" s="6">
        <v>45106</v>
      </c>
      <c r="C1322" s="8">
        <v>32841</v>
      </c>
      <c r="D1322" s="8"/>
      <c r="E1322" s="7">
        <v>3539.12</v>
      </c>
      <c r="F1322" s="13" t="s">
        <v>98</v>
      </c>
    </row>
    <row r="1323" spans="1:6" x14ac:dyDescent="0.25">
      <c r="A1323">
        <v>2023</v>
      </c>
      <c r="B1323" s="6">
        <v>45106</v>
      </c>
      <c r="C1323" s="8">
        <v>32842</v>
      </c>
      <c r="D1323" s="8"/>
      <c r="E1323" s="7">
        <v>1456.35</v>
      </c>
      <c r="F1323" s="13" t="s">
        <v>98</v>
      </c>
    </row>
    <row r="1324" spans="1:6" x14ac:dyDescent="0.25">
      <c r="A1324">
        <v>2023</v>
      </c>
      <c r="B1324" s="6">
        <v>45106</v>
      </c>
      <c r="C1324" s="8">
        <v>32843</v>
      </c>
      <c r="D1324" s="8"/>
      <c r="E1324" s="7">
        <v>1973.14</v>
      </c>
      <c r="F1324" s="13" t="s">
        <v>98</v>
      </c>
    </row>
    <row r="1325" spans="1:6" x14ac:dyDescent="0.25">
      <c r="A1325">
        <v>2023</v>
      </c>
      <c r="B1325" s="6">
        <v>45106</v>
      </c>
      <c r="C1325" s="8">
        <v>32844</v>
      </c>
      <c r="D1325" s="8"/>
      <c r="E1325" s="7">
        <v>2600.92</v>
      </c>
      <c r="F1325" s="13" t="s">
        <v>98</v>
      </c>
    </row>
    <row r="1326" spans="1:6" x14ac:dyDescent="0.25">
      <c r="A1326">
        <v>2023</v>
      </c>
      <c r="B1326" s="6">
        <v>45106</v>
      </c>
      <c r="C1326" s="8">
        <v>32845</v>
      </c>
      <c r="D1326" s="8"/>
      <c r="E1326" s="7">
        <v>2075.98</v>
      </c>
      <c r="F1326" s="13" t="s">
        <v>98</v>
      </c>
    </row>
    <row r="1327" spans="1:6" x14ac:dyDescent="0.25">
      <c r="A1327">
        <v>2023</v>
      </c>
      <c r="B1327" s="6">
        <v>45106</v>
      </c>
      <c r="C1327" s="8">
        <v>32846</v>
      </c>
      <c r="D1327" s="8"/>
      <c r="E1327" s="7">
        <v>1973.14</v>
      </c>
      <c r="F1327" s="13" t="s">
        <v>98</v>
      </c>
    </row>
    <row r="1328" spans="1:6" x14ac:dyDescent="0.25">
      <c r="A1328">
        <v>2023</v>
      </c>
      <c r="B1328" s="6">
        <v>45106</v>
      </c>
      <c r="C1328" s="8">
        <v>32847</v>
      </c>
      <c r="D1328" s="8"/>
      <c r="E1328" s="7">
        <v>1934.79</v>
      </c>
      <c r="F1328" s="13" t="s">
        <v>98</v>
      </c>
    </row>
    <row r="1329" spans="1:6" x14ac:dyDescent="0.25">
      <c r="A1329">
        <v>2023</v>
      </c>
      <c r="B1329" s="6">
        <v>45106</v>
      </c>
      <c r="C1329" s="8">
        <v>32848</v>
      </c>
      <c r="D1329" s="8"/>
      <c r="E1329" s="7">
        <v>2600.92</v>
      </c>
      <c r="F1329" s="13" t="s">
        <v>98</v>
      </c>
    </row>
    <row r="1330" spans="1:6" x14ac:dyDescent="0.25">
      <c r="A1330">
        <v>2023</v>
      </c>
      <c r="B1330" s="6">
        <v>45106</v>
      </c>
      <c r="C1330" s="8">
        <v>32849</v>
      </c>
      <c r="D1330" s="8"/>
      <c r="E1330" s="7">
        <v>2313.23</v>
      </c>
      <c r="F1330" s="13" t="s">
        <v>98</v>
      </c>
    </row>
    <row r="1331" spans="1:6" x14ac:dyDescent="0.25">
      <c r="A1331">
        <v>2023</v>
      </c>
      <c r="B1331" s="6">
        <v>45106</v>
      </c>
      <c r="C1331" s="8">
        <v>32850</v>
      </c>
      <c r="D1331" s="8"/>
      <c r="E1331" s="7">
        <v>1832.47</v>
      </c>
      <c r="F1331" s="13" t="s">
        <v>98</v>
      </c>
    </row>
    <row r="1332" spans="1:6" x14ac:dyDescent="0.25">
      <c r="A1332">
        <v>2023</v>
      </c>
      <c r="B1332" s="6">
        <v>45106</v>
      </c>
      <c r="C1332" s="8">
        <v>32851</v>
      </c>
      <c r="D1332" s="8"/>
      <c r="E1332" s="7">
        <v>2787.74</v>
      </c>
      <c r="F1332" s="13" t="s">
        <v>98</v>
      </c>
    </row>
    <row r="1333" spans="1:6" x14ac:dyDescent="0.25">
      <c r="A1333">
        <v>2023</v>
      </c>
      <c r="B1333" s="6">
        <v>45106</v>
      </c>
      <c r="C1333" s="8">
        <v>32852</v>
      </c>
      <c r="D1333" s="8"/>
      <c r="E1333" s="7">
        <v>1973.14</v>
      </c>
      <c r="F1333" s="13" t="s">
        <v>98</v>
      </c>
    </row>
    <row r="1334" spans="1:6" x14ac:dyDescent="0.25">
      <c r="A1334">
        <v>2023</v>
      </c>
      <c r="B1334" s="6">
        <v>45106</v>
      </c>
      <c r="C1334" s="8">
        <v>32853</v>
      </c>
      <c r="D1334" s="8"/>
      <c r="E1334" s="7">
        <v>899.9</v>
      </c>
      <c r="F1334" s="13" t="s">
        <v>98</v>
      </c>
    </row>
    <row r="1335" spans="1:6" x14ac:dyDescent="0.25">
      <c r="A1335">
        <v>2023</v>
      </c>
      <c r="B1335" s="6">
        <v>45106</v>
      </c>
      <c r="C1335" s="8">
        <v>32854</v>
      </c>
      <c r="D1335" s="8"/>
      <c r="E1335" s="7">
        <v>2600.92</v>
      </c>
      <c r="F1335" s="13" t="s">
        <v>98</v>
      </c>
    </row>
    <row r="1336" spans="1:6" x14ac:dyDescent="0.25">
      <c r="A1336">
        <v>2023</v>
      </c>
      <c r="B1336" s="6">
        <v>45106</v>
      </c>
      <c r="C1336" s="8">
        <v>32855</v>
      </c>
      <c r="D1336" s="8"/>
      <c r="E1336" s="7">
        <v>1536.91</v>
      </c>
      <c r="F1336" s="13" t="s">
        <v>98</v>
      </c>
    </row>
    <row r="1337" spans="1:6" x14ac:dyDescent="0.25">
      <c r="A1337">
        <v>2023</v>
      </c>
      <c r="B1337" s="6">
        <v>45106</v>
      </c>
      <c r="C1337" s="8">
        <v>32856</v>
      </c>
      <c r="D1337" s="8"/>
      <c r="E1337" s="7">
        <v>1973.14</v>
      </c>
      <c r="F1337" s="13" t="s">
        <v>98</v>
      </c>
    </row>
    <row r="1338" spans="1:6" x14ac:dyDescent="0.25">
      <c r="A1338">
        <v>2023</v>
      </c>
      <c r="B1338" s="6">
        <v>45106</v>
      </c>
      <c r="C1338" s="8">
        <v>32857</v>
      </c>
      <c r="D1338" s="8"/>
      <c r="E1338" s="7">
        <v>1934.79</v>
      </c>
      <c r="F1338" s="13" t="s">
        <v>98</v>
      </c>
    </row>
    <row r="1339" spans="1:6" x14ac:dyDescent="0.25">
      <c r="A1339">
        <v>2023</v>
      </c>
      <c r="B1339" s="6">
        <v>45106</v>
      </c>
      <c r="C1339" s="8">
        <v>32858</v>
      </c>
      <c r="D1339" s="8"/>
      <c r="E1339" s="7">
        <v>2787.74</v>
      </c>
      <c r="F1339" s="13" t="s">
        <v>98</v>
      </c>
    </row>
    <row r="1340" spans="1:6" x14ac:dyDescent="0.25">
      <c r="A1340">
        <v>2023</v>
      </c>
      <c r="B1340" s="6">
        <v>45106</v>
      </c>
      <c r="C1340" s="8">
        <v>32859</v>
      </c>
      <c r="D1340" s="8"/>
      <c r="E1340" s="7">
        <v>1079.8800000000001</v>
      </c>
      <c r="F1340" s="13" t="s">
        <v>98</v>
      </c>
    </row>
    <row r="1341" spans="1:6" x14ac:dyDescent="0.25">
      <c r="A1341">
        <v>2023</v>
      </c>
      <c r="B1341" s="6">
        <v>45106</v>
      </c>
      <c r="C1341" s="8">
        <v>32860</v>
      </c>
      <c r="D1341" s="8"/>
      <c r="E1341" s="7">
        <v>2600.92</v>
      </c>
      <c r="F1341" s="13" t="s">
        <v>98</v>
      </c>
    </row>
    <row r="1342" spans="1:6" x14ac:dyDescent="0.25">
      <c r="A1342">
        <v>2023</v>
      </c>
      <c r="B1342" s="6">
        <v>45106</v>
      </c>
      <c r="C1342" s="8">
        <v>32861</v>
      </c>
      <c r="D1342" s="8"/>
      <c r="E1342" s="7">
        <v>2787.74</v>
      </c>
      <c r="F1342" s="13" t="s">
        <v>98</v>
      </c>
    </row>
    <row r="1343" spans="1:6" x14ac:dyDescent="0.25">
      <c r="A1343">
        <v>2023</v>
      </c>
      <c r="B1343" s="6">
        <v>45106</v>
      </c>
      <c r="C1343" s="8">
        <v>32862</v>
      </c>
      <c r="D1343" s="8"/>
      <c r="E1343" s="7">
        <v>2114.77</v>
      </c>
      <c r="F1343" s="13" t="s">
        <v>98</v>
      </c>
    </row>
    <row r="1344" spans="1:6" x14ac:dyDescent="0.25">
      <c r="A1344">
        <v>2023</v>
      </c>
      <c r="B1344" s="6">
        <v>45106</v>
      </c>
      <c r="C1344" s="8">
        <v>32863</v>
      </c>
      <c r="D1344" s="8"/>
      <c r="E1344" s="7">
        <v>1973.14</v>
      </c>
      <c r="F1344" s="13" t="s">
        <v>98</v>
      </c>
    </row>
    <row r="1345" spans="1:6" x14ac:dyDescent="0.25">
      <c r="A1345">
        <v>2023</v>
      </c>
      <c r="B1345" s="6">
        <v>45106</v>
      </c>
      <c r="C1345" s="8">
        <v>32864</v>
      </c>
      <c r="D1345" s="8"/>
      <c r="E1345" s="7">
        <v>2114.77</v>
      </c>
      <c r="F1345" s="13" t="s">
        <v>98</v>
      </c>
    </row>
    <row r="1346" spans="1:6" x14ac:dyDescent="0.25">
      <c r="A1346">
        <v>2023</v>
      </c>
      <c r="B1346" s="6">
        <v>45106</v>
      </c>
      <c r="C1346" s="8">
        <v>32865</v>
      </c>
      <c r="D1346" s="8"/>
      <c r="E1346" s="7">
        <v>2600.92</v>
      </c>
      <c r="F1346" s="13" t="s">
        <v>98</v>
      </c>
    </row>
    <row r="1347" spans="1:6" x14ac:dyDescent="0.25">
      <c r="A1347">
        <v>2023</v>
      </c>
      <c r="B1347" s="6">
        <v>45106</v>
      </c>
      <c r="C1347" s="8">
        <v>32866</v>
      </c>
      <c r="D1347" s="8"/>
      <c r="E1347" s="7">
        <v>1304.9000000000001</v>
      </c>
      <c r="F1347" s="13" t="s">
        <v>98</v>
      </c>
    </row>
    <row r="1348" spans="1:6" x14ac:dyDescent="0.25">
      <c r="A1348">
        <v>2023</v>
      </c>
      <c r="B1348" s="6">
        <v>45106</v>
      </c>
      <c r="C1348" s="8">
        <v>32867</v>
      </c>
      <c r="D1348" s="8"/>
      <c r="E1348" s="7">
        <v>1754.81</v>
      </c>
      <c r="F1348" s="13" t="s">
        <v>98</v>
      </c>
    </row>
    <row r="1349" spans="1:6" x14ac:dyDescent="0.25">
      <c r="A1349">
        <v>2023</v>
      </c>
      <c r="B1349" s="6">
        <v>45106</v>
      </c>
      <c r="C1349" s="8">
        <v>32868</v>
      </c>
      <c r="D1349" s="8"/>
      <c r="E1349" s="7">
        <v>1169.8800000000001</v>
      </c>
      <c r="F1349" s="13" t="s">
        <v>98</v>
      </c>
    </row>
    <row r="1350" spans="1:6" x14ac:dyDescent="0.25">
      <c r="A1350">
        <v>2023</v>
      </c>
      <c r="B1350" s="6">
        <v>45106</v>
      </c>
      <c r="C1350" s="8">
        <v>32869</v>
      </c>
      <c r="D1350" s="8"/>
      <c r="E1350" s="7">
        <v>3663.27</v>
      </c>
      <c r="F1350" s="13" t="s">
        <v>98</v>
      </c>
    </row>
    <row r="1351" spans="1:6" x14ac:dyDescent="0.25">
      <c r="A1351">
        <v>2023</v>
      </c>
      <c r="B1351" s="6">
        <v>45106</v>
      </c>
      <c r="C1351" s="8">
        <v>32870</v>
      </c>
      <c r="D1351" s="8"/>
      <c r="E1351" s="7">
        <v>225.49</v>
      </c>
      <c r="F1351" s="13" t="s">
        <v>98</v>
      </c>
    </row>
    <row r="1352" spans="1:6" x14ac:dyDescent="0.25">
      <c r="A1352">
        <v>2023</v>
      </c>
      <c r="B1352" s="6">
        <v>45106</v>
      </c>
      <c r="C1352" s="8">
        <v>32871</v>
      </c>
      <c r="D1352" s="8"/>
      <c r="E1352" s="7">
        <v>1832.47</v>
      </c>
      <c r="F1352" s="13" t="s">
        <v>98</v>
      </c>
    </row>
    <row r="1353" spans="1:6" x14ac:dyDescent="0.25">
      <c r="A1353">
        <v>2023</v>
      </c>
      <c r="B1353" s="6">
        <v>45106</v>
      </c>
      <c r="C1353" s="8">
        <v>32872</v>
      </c>
      <c r="D1353" s="8"/>
      <c r="E1353" s="7">
        <v>2550.4899999999998</v>
      </c>
      <c r="F1353" s="13" t="s">
        <v>98</v>
      </c>
    </row>
    <row r="1354" spans="1:6" x14ac:dyDescent="0.25">
      <c r="A1354">
        <v>2023</v>
      </c>
      <c r="B1354" s="6">
        <v>45106</v>
      </c>
      <c r="C1354" s="8">
        <v>32873</v>
      </c>
      <c r="D1354" s="8"/>
      <c r="E1354" s="7">
        <v>2600.92</v>
      </c>
      <c r="F1354" s="13" t="s">
        <v>98</v>
      </c>
    </row>
    <row r="1355" spans="1:6" x14ac:dyDescent="0.25">
      <c r="A1355">
        <v>2023</v>
      </c>
      <c r="B1355" s="6">
        <v>45106</v>
      </c>
      <c r="C1355" s="8">
        <v>32874</v>
      </c>
      <c r="D1355" s="8"/>
      <c r="E1355" s="7">
        <v>1779.41</v>
      </c>
      <c r="F1355" s="13" t="s">
        <v>98</v>
      </c>
    </row>
    <row r="1356" spans="1:6" x14ac:dyDescent="0.25">
      <c r="A1356">
        <v>2023</v>
      </c>
      <c r="B1356" s="6">
        <v>45106</v>
      </c>
      <c r="C1356" s="8">
        <v>32875</v>
      </c>
      <c r="D1356" s="8"/>
      <c r="E1356" s="7">
        <v>1755.01</v>
      </c>
      <c r="F1356" s="13" t="s">
        <v>98</v>
      </c>
    </row>
    <row r="1357" spans="1:6" x14ac:dyDescent="0.25">
      <c r="A1357">
        <v>2023</v>
      </c>
      <c r="B1357" s="6">
        <v>45106</v>
      </c>
      <c r="C1357" s="8">
        <v>32876</v>
      </c>
      <c r="D1357" s="8"/>
      <c r="E1357" s="7">
        <v>1754.81</v>
      </c>
      <c r="F1357" s="13" t="s">
        <v>98</v>
      </c>
    </row>
    <row r="1358" spans="1:6" x14ac:dyDescent="0.25">
      <c r="A1358">
        <v>2023</v>
      </c>
      <c r="B1358" s="6">
        <v>45106</v>
      </c>
      <c r="C1358" s="8">
        <v>32877</v>
      </c>
      <c r="D1358" s="8"/>
      <c r="E1358" s="7">
        <v>1169.8800000000001</v>
      </c>
      <c r="F1358" s="13" t="s">
        <v>98</v>
      </c>
    </row>
    <row r="1359" spans="1:6" x14ac:dyDescent="0.25">
      <c r="A1359">
        <v>2023</v>
      </c>
      <c r="B1359" s="6">
        <v>45106</v>
      </c>
      <c r="C1359" s="8">
        <v>32878</v>
      </c>
      <c r="D1359" s="8"/>
      <c r="E1359" s="7">
        <v>2114.77</v>
      </c>
      <c r="F1359" s="13" t="s">
        <v>98</v>
      </c>
    </row>
    <row r="1360" spans="1:6" x14ac:dyDescent="0.25">
      <c r="A1360">
        <v>2023</v>
      </c>
      <c r="B1360" s="6">
        <v>45106</v>
      </c>
      <c r="C1360" s="8">
        <v>32879</v>
      </c>
      <c r="D1360" s="8"/>
      <c r="E1360" s="7">
        <v>2600.92</v>
      </c>
      <c r="F1360" s="13" t="s">
        <v>98</v>
      </c>
    </row>
    <row r="1361" spans="1:6" x14ac:dyDescent="0.25">
      <c r="A1361">
        <v>2023</v>
      </c>
      <c r="B1361" s="6">
        <v>45106</v>
      </c>
      <c r="C1361" s="8">
        <v>32880</v>
      </c>
      <c r="D1361" s="8"/>
      <c r="E1361" s="7">
        <v>1973.14</v>
      </c>
      <c r="F1361" s="13" t="s">
        <v>98</v>
      </c>
    </row>
    <row r="1362" spans="1:6" x14ac:dyDescent="0.25">
      <c r="A1362">
        <v>2023</v>
      </c>
      <c r="B1362" s="6">
        <v>45106</v>
      </c>
      <c r="C1362" s="8">
        <v>32881</v>
      </c>
      <c r="D1362" s="8"/>
      <c r="E1362" s="7">
        <v>2114.77</v>
      </c>
      <c r="F1362" s="13" t="s">
        <v>98</v>
      </c>
    </row>
    <row r="1363" spans="1:6" x14ac:dyDescent="0.25">
      <c r="A1363">
        <v>2023</v>
      </c>
      <c r="B1363" s="6">
        <v>45106</v>
      </c>
      <c r="C1363" s="8">
        <v>32882</v>
      </c>
      <c r="D1363" s="8"/>
      <c r="E1363" s="7">
        <v>1748.92</v>
      </c>
      <c r="F1363" s="13" t="s">
        <v>98</v>
      </c>
    </row>
    <row r="1364" spans="1:6" x14ac:dyDescent="0.25">
      <c r="A1364">
        <v>2023</v>
      </c>
      <c r="B1364" s="6">
        <v>45106</v>
      </c>
      <c r="C1364" s="8">
        <v>32883</v>
      </c>
      <c r="D1364" s="8"/>
      <c r="E1364" s="7">
        <v>2114.77</v>
      </c>
      <c r="F1364" s="13" t="s">
        <v>98</v>
      </c>
    </row>
    <row r="1365" spans="1:6" x14ac:dyDescent="0.25">
      <c r="A1365">
        <v>2023</v>
      </c>
      <c r="B1365" s="6">
        <v>45106</v>
      </c>
      <c r="C1365" s="8">
        <v>32884</v>
      </c>
      <c r="D1365" s="8"/>
      <c r="E1365" s="7">
        <v>1934.79</v>
      </c>
      <c r="F1365" s="13" t="s">
        <v>98</v>
      </c>
    </row>
    <row r="1366" spans="1:6" x14ac:dyDescent="0.25">
      <c r="A1366">
        <v>2023</v>
      </c>
      <c r="B1366" s="6">
        <v>45106</v>
      </c>
      <c r="C1366" s="8">
        <v>32885</v>
      </c>
      <c r="D1366" s="8"/>
      <c r="E1366" s="7">
        <v>2364.48</v>
      </c>
      <c r="F1366" s="13" t="s">
        <v>98</v>
      </c>
    </row>
    <row r="1367" spans="1:6" x14ac:dyDescent="0.25">
      <c r="A1367">
        <v>2023</v>
      </c>
      <c r="B1367" s="6">
        <v>45106</v>
      </c>
      <c r="C1367" s="8">
        <v>32886</v>
      </c>
      <c r="D1367" s="8"/>
      <c r="E1367" s="7">
        <v>2728.43</v>
      </c>
      <c r="F1367" s="13" t="s">
        <v>98</v>
      </c>
    </row>
    <row r="1368" spans="1:6" x14ac:dyDescent="0.25">
      <c r="A1368">
        <v>2023</v>
      </c>
      <c r="B1368" s="6">
        <v>45106</v>
      </c>
      <c r="C1368" s="8">
        <v>32887</v>
      </c>
      <c r="D1368" s="8"/>
      <c r="E1368" s="7">
        <v>2550.4899999999998</v>
      </c>
      <c r="F1368" s="13" t="s">
        <v>98</v>
      </c>
    </row>
    <row r="1369" spans="1:6" x14ac:dyDescent="0.25">
      <c r="A1369">
        <v>2023</v>
      </c>
      <c r="B1369" s="6">
        <v>45106</v>
      </c>
      <c r="C1369" s="8">
        <v>32888</v>
      </c>
      <c r="D1369" s="8"/>
      <c r="E1369" s="7">
        <v>627.82000000000005</v>
      </c>
      <c r="F1369" s="13" t="s">
        <v>98</v>
      </c>
    </row>
    <row r="1370" spans="1:6" x14ac:dyDescent="0.25">
      <c r="A1370">
        <v>2023</v>
      </c>
      <c r="B1370" s="6">
        <v>45106</v>
      </c>
      <c r="C1370" s="8">
        <v>32889</v>
      </c>
      <c r="D1370" s="8"/>
      <c r="E1370" s="7">
        <v>762.35</v>
      </c>
      <c r="F1370" s="13" t="s">
        <v>98</v>
      </c>
    </row>
    <row r="1371" spans="1:6" x14ac:dyDescent="0.25">
      <c r="A1371">
        <v>2023</v>
      </c>
      <c r="B1371" s="6">
        <v>45106</v>
      </c>
      <c r="C1371" s="8">
        <v>32890</v>
      </c>
      <c r="D1371" s="8"/>
      <c r="E1371" s="7">
        <v>1008.33</v>
      </c>
      <c r="F1371" s="13" t="s">
        <v>98</v>
      </c>
    </row>
    <row r="1372" spans="1:6" x14ac:dyDescent="0.25">
      <c r="A1372">
        <v>2023</v>
      </c>
      <c r="B1372" s="6">
        <v>45106</v>
      </c>
      <c r="C1372" s="8">
        <v>32891</v>
      </c>
      <c r="D1372" s="8"/>
      <c r="E1372" s="7">
        <v>1973.14</v>
      </c>
      <c r="F1372" s="13" t="s">
        <v>98</v>
      </c>
    </row>
    <row r="1373" spans="1:6" x14ac:dyDescent="0.25">
      <c r="A1373">
        <v>2023</v>
      </c>
      <c r="B1373" s="6">
        <v>45106</v>
      </c>
      <c r="C1373" s="8">
        <v>32892</v>
      </c>
      <c r="D1373" s="8"/>
      <c r="E1373" s="7">
        <v>1619.83</v>
      </c>
      <c r="F1373" s="13" t="s">
        <v>98</v>
      </c>
    </row>
    <row r="1374" spans="1:6" x14ac:dyDescent="0.25">
      <c r="A1374">
        <v>2023</v>
      </c>
      <c r="B1374" s="6">
        <v>45106</v>
      </c>
      <c r="C1374" s="8">
        <v>32893</v>
      </c>
      <c r="D1374" s="8"/>
      <c r="E1374" s="7">
        <v>1853.17</v>
      </c>
      <c r="F1374" s="13" t="s">
        <v>98</v>
      </c>
    </row>
    <row r="1375" spans="1:6" x14ac:dyDescent="0.25">
      <c r="A1375">
        <v>2023</v>
      </c>
      <c r="B1375" s="6">
        <v>45106</v>
      </c>
      <c r="C1375" s="8">
        <v>32894</v>
      </c>
      <c r="D1375" s="8"/>
      <c r="E1375" s="7">
        <v>1973.14</v>
      </c>
      <c r="F1375" s="13" t="s">
        <v>98</v>
      </c>
    </row>
    <row r="1376" spans="1:6" x14ac:dyDescent="0.25">
      <c r="A1376">
        <v>2023</v>
      </c>
      <c r="B1376" s="6">
        <v>45106</v>
      </c>
      <c r="C1376" s="8">
        <v>32895</v>
      </c>
      <c r="D1376" s="8"/>
      <c r="E1376" s="7">
        <v>1799.81</v>
      </c>
      <c r="F1376" s="13" t="s">
        <v>98</v>
      </c>
    </row>
    <row r="1377" spans="1:6" x14ac:dyDescent="0.25">
      <c r="A1377">
        <v>2023</v>
      </c>
      <c r="B1377" s="6">
        <v>45106</v>
      </c>
      <c r="C1377" s="8">
        <v>32896</v>
      </c>
      <c r="D1377" s="8"/>
      <c r="E1377" s="7">
        <v>2600.92</v>
      </c>
      <c r="F1377" s="13" t="s">
        <v>98</v>
      </c>
    </row>
    <row r="1378" spans="1:6" x14ac:dyDescent="0.25">
      <c r="A1378">
        <v>2023</v>
      </c>
      <c r="B1378" s="6">
        <v>45106</v>
      </c>
      <c r="C1378" s="8">
        <v>32897</v>
      </c>
      <c r="D1378" s="8"/>
      <c r="E1378" s="7">
        <v>4000</v>
      </c>
      <c r="F1378" s="13" t="s">
        <v>98</v>
      </c>
    </row>
    <row r="1379" spans="1:6" x14ac:dyDescent="0.25">
      <c r="A1379">
        <v>2023</v>
      </c>
      <c r="B1379" s="6">
        <v>45106</v>
      </c>
      <c r="C1379" s="8">
        <v>32898</v>
      </c>
      <c r="D1379" s="8"/>
      <c r="E1379" s="7">
        <v>2068.92</v>
      </c>
      <c r="F1379" s="13" t="s">
        <v>98</v>
      </c>
    </row>
    <row r="1380" spans="1:6" x14ac:dyDescent="0.25">
      <c r="A1380">
        <v>2023</v>
      </c>
      <c r="B1380" s="6">
        <v>45106</v>
      </c>
      <c r="C1380" s="8">
        <v>32899</v>
      </c>
      <c r="D1380" s="8"/>
      <c r="E1380" s="7">
        <v>2491.17</v>
      </c>
      <c r="F1380" s="13" t="s">
        <v>98</v>
      </c>
    </row>
    <row r="1381" spans="1:6" x14ac:dyDescent="0.25">
      <c r="A1381">
        <v>2023</v>
      </c>
      <c r="B1381" s="6">
        <v>45106</v>
      </c>
      <c r="C1381" s="8">
        <v>32900</v>
      </c>
      <c r="D1381" s="8"/>
      <c r="E1381" s="7">
        <v>2600.92</v>
      </c>
      <c r="F1381" s="13" t="s">
        <v>98</v>
      </c>
    </row>
    <row r="1382" spans="1:6" x14ac:dyDescent="0.25">
      <c r="A1382">
        <v>2023</v>
      </c>
      <c r="B1382" s="6">
        <v>45106</v>
      </c>
      <c r="C1382" s="8">
        <v>32901</v>
      </c>
      <c r="D1382" s="8"/>
      <c r="E1382" s="7">
        <v>313.91000000000003</v>
      </c>
      <c r="F1382" s="13" t="s">
        <v>98</v>
      </c>
    </row>
    <row r="1383" spans="1:6" x14ac:dyDescent="0.25">
      <c r="A1383">
        <v>2023</v>
      </c>
      <c r="B1383" s="6">
        <v>45106</v>
      </c>
      <c r="C1383" s="8">
        <v>32902</v>
      </c>
      <c r="D1383" s="8"/>
      <c r="E1383" s="7">
        <v>4500</v>
      </c>
      <c r="F1383" s="13" t="s">
        <v>98</v>
      </c>
    </row>
    <row r="1384" spans="1:6" x14ac:dyDescent="0.25">
      <c r="A1384">
        <v>2023</v>
      </c>
      <c r="B1384" s="6">
        <v>45106</v>
      </c>
      <c r="C1384" s="8">
        <v>32903</v>
      </c>
      <c r="D1384" s="8"/>
      <c r="E1384" s="7">
        <v>56.17</v>
      </c>
      <c r="F1384" s="13" t="s">
        <v>98</v>
      </c>
    </row>
    <row r="1385" spans="1:6" x14ac:dyDescent="0.25">
      <c r="A1385">
        <v>2023</v>
      </c>
      <c r="B1385" s="6">
        <v>45106</v>
      </c>
      <c r="C1385" s="8">
        <v>32904</v>
      </c>
      <c r="D1385" s="8"/>
      <c r="E1385" s="7">
        <v>2253.92</v>
      </c>
      <c r="F1385" s="13" t="s">
        <v>98</v>
      </c>
    </row>
    <row r="1386" spans="1:6" x14ac:dyDescent="0.25">
      <c r="A1386">
        <v>2023</v>
      </c>
      <c r="B1386" s="6">
        <v>45106</v>
      </c>
      <c r="C1386" s="8">
        <v>32905</v>
      </c>
      <c r="D1386" s="8"/>
      <c r="E1386" s="7">
        <v>1973.14</v>
      </c>
      <c r="F1386" s="13" t="s">
        <v>98</v>
      </c>
    </row>
    <row r="1387" spans="1:6" x14ac:dyDescent="0.25">
      <c r="A1387">
        <v>2023</v>
      </c>
      <c r="B1387" s="6">
        <v>45106</v>
      </c>
      <c r="C1387" s="8">
        <v>32906</v>
      </c>
      <c r="D1387" s="8"/>
      <c r="E1387" s="7">
        <v>1390.17</v>
      </c>
      <c r="F1387" s="13" t="s">
        <v>98</v>
      </c>
    </row>
    <row r="1388" spans="1:6" x14ac:dyDescent="0.25">
      <c r="A1388">
        <v>2023</v>
      </c>
      <c r="B1388" s="6">
        <v>45106</v>
      </c>
      <c r="C1388" s="8">
        <v>32907</v>
      </c>
      <c r="D1388" s="8"/>
      <c r="E1388" s="7">
        <v>1934.79</v>
      </c>
      <c r="F1388" s="13" t="s">
        <v>98</v>
      </c>
    </row>
    <row r="1389" spans="1:6" x14ac:dyDescent="0.25">
      <c r="A1389">
        <v>2023</v>
      </c>
      <c r="B1389" s="6">
        <v>45106</v>
      </c>
      <c r="C1389" s="8">
        <v>32908</v>
      </c>
      <c r="D1389" s="8"/>
      <c r="E1389" s="7">
        <v>304.88</v>
      </c>
      <c r="F1389" s="13" t="s">
        <v>98</v>
      </c>
    </row>
    <row r="1390" spans="1:6" x14ac:dyDescent="0.25">
      <c r="A1390">
        <v>2023</v>
      </c>
      <c r="B1390" s="6">
        <v>45106</v>
      </c>
      <c r="C1390" s="8">
        <v>32909</v>
      </c>
      <c r="D1390" s="8"/>
      <c r="E1390" s="7">
        <v>2717.42</v>
      </c>
      <c r="F1390" s="13" t="s">
        <v>98</v>
      </c>
    </row>
    <row r="1391" spans="1:6" x14ac:dyDescent="0.25">
      <c r="A1391">
        <v>2023</v>
      </c>
      <c r="B1391" s="6">
        <v>45106</v>
      </c>
      <c r="C1391" s="8">
        <v>32910</v>
      </c>
      <c r="D1391" s="8"/>
      <c r="E1391" s="7">
        <v>383</v>
      </c>
      <c r="F1391" s="13" t="s">
        <v>98</v>
      </c>
    </row>
    <row r="1392" spans="1:6" x14ac:dyDescent="0.25">
      <c r="A1392">
        <v>2023</v>
      </c>
      <c r="B1392" s="6">
        <v>45106</v>
      </c>
      <c r="C1392" s="8">
        <v>32911</v>
      </c>
      <c r="D1392" s="8"/>
      <c r="E1392" s="7">
        <v>757.35</v>
      </c>
      <c r="F1392" s="13" t="s">
        <v>98</v>
      </c>
    </row>
    <row r="1393" spans="1:6" x14ac:dyDescent="0.25">
      <c r="A1393">
        <v>2023</v>
      </c>
      <c r="B1393" s="6">
        <v>45106</v>
      </c>
      <c r="C1393" s="8">
        <v>32912</v>
      </c>
      <c r="D1393" s="8"/>
      <c r="E1393" s="7">
        <v>2114.77</v>
      </c>
      <c r="F1393" s="13" t="s">
        <v>98</v>
      </c>
    </row>
    <row r="1394" spans="1:6" x14ac:dyDescent="0.25">
      <c r="A1394">
        <v>2023</v>
      </c>
      <c r="B1394" s="6">
        <v>45106</v>
      </c>
      <c r="C1394" s="8">
        <v>32913</v>
      </c>
      <c r="D1394" s="8"/>
      <c r="E1394" s="7">
        <v>1779.41</v>
      </c>
      <c r="F1394" s="13" t="s">
        <v>98</v>
      </c>
    </row>
    <row r="1395" spans="1:6" x14ac:dyDescent="0.25">
      <c r="A1395">
        <v>2023</v>
      </c>
      <c r="B1395" s="6">
        <v>45106</v>
      </c>
      <c r="C1395" s="8">
        <v>32914</v>
      </c>
      <c r="D1395" s="8"/>
      <c r="E1395" s="7">
        <v>2313.23</v>
      </c>
      <c r="F1395" s="13" t="s">
        <v>98</v>
      </c>
    </row>
    <row r="1396" spans="1:6" x14ac:dyDescent="0.25">
      <c r="A1396">
        <v>2023</v>
      </c>
      <c r="B1396" s="6">
        <v>45106</v>
      </c>
      <c r="C1396" s="8">
        <v>32915</v>
      </c>
      <c r="D1396" s="8"/>
      <c r="E1396" s="7">
        <v>989.89</v>
      </c>
      <c r="F1396" s="13" t="s">
        <v>98</v>
      </c>
    </row>
    <row r="1397" spans="1:6" x14ac:dyDescent="0.25">
      <c r="A1397">
        <v>2023</v>
      </c>
      <c r="B1397" s="6">
        <v>45106</v>
      </c>
      <c r="C1397" s="8">
        <v>32916</v>
      </c>
      <c r="D1397" s="8"/>
      <c r="E1397" s="7">
        <v>2550.4899999999998</v>
      </c>
      <c r="F1397" s="13" t="s">
        <v>98</v>
      </c>
    </row>
    <row r="1398" spans="1:6" x14ac:dyDescent="0.25">
      <c r="A1398">
        <v>2023</v>
      </c>
      <c r="B1398" s="6">
        <v>45106</v>
      </c>
      <c r="C1398" s="8">
        <v>32917</v>
      </c>
      <c r="D1398" s="8"/>
      <c r="E1398" s="7">
        <v>2550.4899999999998</v>
      </c>
      <c r="F1398" s="13" t="s">
        <v>98</v>
      </c>
    </row>
    <row r="1399" spans="1:6" x14ac:dyDescent="0.25">
      <c r="A1399">
        <v>2023</v>
      </c>
      <c r="B1399" s="6">
        <v>45106</v>
      </c>
      <c r="C1399" s="8">
        <v>32918</v>
      </c>
      <c r="D1399" s="8"/>
      <c r="E1399" s="7">
        <v>2135.29</v>
      </c>
      <c r="F1399" s="13" t="s">
        <v>98</v>
      </c>
    </row>
    <row r="1400" spans="1:6" x14ac:dyDescent="0.25">
      <c r="A1400">
        <v>2023</v>
      </c>
      <c r="B1400" s="6">
        <v>45106</v>
      </c>
      <c r="C1400" s="8">
        <v>32919</v>
      </c>
      <c r="D1400" s="8"/>
      <c r="E1400" s="7">
        <v>1779.41</v>
      </c>
      <c r="F1400" s="13" t="s">
        <v>98</v>
      </c>
    </row>
    <row r="1401" spans="1:6" x14ac:dyDescent="0.25">
      <c r="A1401">
        <v>2023</v>
      </c>
      <c r="B1401" s="6">
        <v>45106</v>
      </c>
      <c r="C1401" s="8">
        <v>32920</v>
      </c>
      <c r="D1401" s="8"/>
      <c r="E1401" s="7">
        <v>1934.79</v>
      </c>
      <c r="F1401" s="13" t="s">
        <v>98</v>
      </c>
    </row>
    <row r="1402" spans="1:6" x14ac:dyDescent="0.25">
      <c r="A1402">
        <v>2023</v>
      </c>
      <c r="B1402" s="6">
        <v>45106</v>
      </c>
      <c r="C1402" s="8">
        <v>32921</v>
      </c>
      <c r="D1402" s="8"/>
      <c r="E1402" s="7">
        <v>2787.74</v>
      </c>
      <c r="F1402" s="13" t="s">
        <v>98</v>
      </c>
    </row>
    <row r="1403" spans="1:6" x14ac:dyDescent="0.25">
      <c r="A1403">
        <v>2023</v>
      </c>
      <c r="B1403" s="6">
        <v>45106</v>
      </c>
      <c r="C1403" s="8">
        <v>32922</v>
      </c>
      <c r="D1403" s="8"/>
      <c r="E1403" s="7">
        <v>2550.4899999999998</v>
      </c>
      <c r="F1403" s="13" t="s">
        <v>98</v>
      </c>
    </row>
    <row r="1404" spans="1:6" x14ac:dyDescent="0.25">
      <c r="A1404">
        <v>2023</v>
      </c>
      <c r="B1404" s="6">
        <v>45106</v>
      </c>
      <c r="C1404" s="8">
        <v>32923</v>
      </c>
      <c r="D1404" s="8"/>
      <c r="E1404" s="7">
        <v>944.9</v>
      </c>
      <c r="F1404" s="13" t="s">
        <v>98</v>
      </c>
    </row>
    <row r="1405" spans="1:6" x14ac:dyDescent="0.25">
      <c r="A1405">
        <v>2023</v>
      </c>
      <c r="B1405" s="6">
        <v>45106</v>
      </c>
      <c r="C1405" s="8">
        <v>32924</v>
      </c>
      <c r="D1405" s="8"/>
      <c r="E1405" s="7">
        <v>2114.7800000000002</v>
      </c>
      <c r="F1405" s="13" t="s">
        <v>98</v>
      </c>
    </row>
    <row r="1406" spans="1:6" x14ac:dyDescent="0.25">
      <c r="A1406">
        <v>2023</v>
      </c>
      <c r="B1406" s="6">
        <v>45106</v>
      </c>
      <c r="C1406" s="8">
        <v>32925</v>
      </c>
      <c r="D1406" s="8"/>
      <c r="E1406" s="7">
        <v>2600.92</v>
      </c>
      <c r="F1406" s="13" t="s">
        <v>98</v>
      </c>
    </row>
    <row r="1407" spans="1:6" x14ac:dyDescent="0.25">
      <c r="A1407">
        <v>2023</v>
      </c>
      <c r="B1407" s="6">
        <v>45106</v>
      </c>
      <c r="C1407" s="8">
        <v>32926</v>
      </c>
      <c r="D1407" s="8"/>
      <c r="E1407" s="7">
        <v>1779.41</v>
      </c>
      <c r="F1407" s="13" t="s">
        <v>98</v>
      </c>
    </row>
    <row r="1408" spans="1:6" x14ac:dyDescent="0.25">
      <c r="A1408">
        <v>2023</v>
      </c>
      <c r="B1408" s="6">
        <v>45106</v>
      </c>
      <c r="C1408" s="8">
        <v>32927</v>
      </c>
      <c r="D1408" s="8"/>
      <c r="E1408" s="7">
        <v>1973.14</v>
      </c>
      <c r="F1408" s="13" t="s">
        <v>98</v>
      </c>
    </row>
    <row r="1409" spans="1:6" x14ac:dyDescent="0.25">
      <c r="A1409">
        <v>2023</v>
      </c>
      <c r="B1409" s="6">
        <v>45106</v>
      </c>
      <c r="C1409" s="8">
        <v>32928</v>
      </c>
      <c r="D1409" s="8"/>
      <c r="E1409" s="7">
        <v>989.89</v>
      </c>
      <c r="F1409" s="13" t="s">
        <v>98</v>
      </c>
    </row>
    <row r="1410" spans="1:6" x14ac:dyDescent="0.25">
      <c r="A1410">
        <v>2023</v>
      </c>
      <c r="B1410" s="6">
        <v>45106</v>
      </c>
      <c r="C1410" s="8">
        <v>32929</v>
      </c>
      <c r="D1410" s="8"/>
      <c r="E1410" s="7">
        <v>1934.79</v>
      </c>
      <c r="F1410" s="13" t="s">
        <v>98</v>
      </c>
    </row>
    <row r="1411" spans="1:6" x14ac:dyDescent="0.25">
      <c r="A1411">
        <v>2023</v>
      </c>
      <c r="B1411" s="6">
        <v>45106</v>
      </c>
      <c r="C1411" s="8">
        <v>32930</v>
      </c>
      <c r="D1411" s="8"/>
      <c r="E1411" s="7">
        <v>764.92</v>
      </c>
      <c r="F1411" s="13" t="s">
        <v>98</v>
      </c>
    </row>
    <row r="1412" spans="1:6" x14ac:dyDescent="0.25">
      <c r="A1412">
        <v>2023</v>
      </c>
      <c r="B1412" s="6">
        <v>45106</v>
      </c>
      <c r="C1412" s="8">
        <v>32931</v>
      </c>
      <c r="D1412" s="8"/>
      <c r="E1412" s="7">
        <v>2787.74</v>
      </c>
      <c r="F1412" s="13" t="s">
        <v>98</v>
      </c>
    </row>
    <row r="1413" spans="1:6" x14ac:dyDescent="0.25">
      <c r="A1413">
        <v>2023</v>
      </c>
      <c r="B1413" s="6">
        <v>45106</v>
      </c>
      <c r="C1413" s="8">
        <v>32932</v>
      </c>
      <c r="D1413" s="8"/>
      <c r="E1413" s="7">
        <v>2600.92</v>
      </c>
      <c r="F1413" s="13" t="s">
        <v>98</v>
      </c>
    </row>
    <row r="1414" spans="1:6" x14ac:dyDescent="0.25">
      <c r="A1414">
        <v>2023</v>
      </c>
      <c r="B1414" s="6">
        <v>45106</v>
      </c>
      <c r="C1414" s="8">
        <v>32933</v>
      </c>
      <c r="D1414" s="8"/>
      <c r="E1414" s="7">
        <v>1006.6</v>
      </c>
      <c r="F1414" s="13" t="s">
        <v>98</v>
      </c>
    </row>
    <row r="1415" spans="1:6" x14ac:dyDescent="0.25">
      <c r="A1415">
        <v>2023</v>
      </c>
      <c r="B1415" s="6">
        <v>45106</v>
      </c>
      <c r="C1415" s="8">
        <v>32934</v>
      </c>
      <c r="D1415" s="8"/>
      <c r="E1415" s="7">
        <v>1666.62</v>
      </c>
      <c r="F1415" s="13" t="s">
        <v>98</v>
      </c>
    </row>
    <row r="1416" spans="1:6" x14ac:dyDescent="0.25">
      <c r="A1416">
        <v>2023</v>
      </c>
      <c r="B1416" s="6">
        <v>45106</v>
      </c>
      <c r="C1416" s="8">
        <v>32935</v>
      </c>
      <c r="D1416" s="8"/>
      <c r="E1416" s="7">
        <v>2890</v>
      </c>
      <c r="F1416" s="13" t="s">
        <v>98</v>
      </c>
    </row>
    <row r="1417" spans="1:6" x14ac:dyDescent="0.25">
      <c r="A1417">
        <v>2023</v>
      </c>
      <c r="B1417" s="6">
        <v>45106</v>
      </c>
      <c r="C1417" s="8">
        <v>32936</v>
      </c>
      <c r="D1417" s="8"/>
      <c r="E1417" s="7">
        <v>3769.23</v>
      </c>
      <c r="F1417" s="13" t="s">
        <v>98</v>
      </c>
    </row>
    <row r="1418" spans="1:6" x14ac:dyDescent="0.25">
      <c r="A1418">
        <v>2023</v>
      </c>
      <c r="B1418" s="6">
        <v>45106</v>
      </c>
      <c r="C1418" s="8">
        <v>32937</v>
      </c>
      <c r="D1418" s="8"/>
      <c r="E1418" s="7">
        <v>1351.76</v>
      </c>
      <c r="F1418" s="13" t="s">
        <v>98</v>
      </c>
    </row>
    <row r="1419" spans="1:6" x14ac:dyDescent="0.25">
      <c r="A1419">
        <v>2023</v>
      </c>
      <c r="B1419" s="6">
        <v>45106</v>
      </c>
      <c r="C1419" s="8">
        <v>32938</v>
      </c>
      <c r="D1419" s="8"/>
      <c r="E1419" s="7">
        <v>2600.92</v>
      </c>
      <c r="F1419" s="13" t="s">
        <v>98</v>
      </c>
    </row>
    <row r="1420" spans="1:6" x14ac:dyDescent="0.25">
      <c r="A1420">
        <v>2023</v>
      </c>
      <c r="B1420" s="6">
        <v>45106</v>
      </c>
      <c r="C1420" s="8">
        <v>32939</v>
      </c>
      <c r="D1420" s="8"/>
      <c r="E1420" s="7">
        <v>2600.92</v>
      </c>
      <c r="F1420" s="13" t="s">
        <v>98</v>
      </c>
    </row>
    <row r="1421" spans="1:6" x14ac:dyDescent="0.25">
      <c r="A1421">
        <v>2023</v>
      </c>
      <c r="B1421" s="6">
        <v>45106</v>
      </c>
      <c r="C1421" s="8">
        <v>32940</v>
      </c>
      <c r="D1421" s="8"/>
      <c r="E1421" s="7">
        <v>1245.5899999999999</v>
      </c>
      <c r="F1421" s="13" t="s">
        <v>98</v>
      </c>
    </row>
    <row r="1422" spans="1:6" x14ac:dyDescent="0.25">
      <c r="A1422">
        <v>2023</v>
      </c>
      <c r="B1422" s="6">
        <v>45106</v>
      </c>
      <c r="C1422" s="8">
        <v>32941</v>
      </c>
      <c r="D1422" s="8"/>
      <c r="E1422" s="7">
        <v>2600.92</v>
      </c>
      <c r="F1422" s="13" t="s">
        <v>98</v>
      </c>
    </row>
    <row r="1423" spans="1:6" x14ac:dyDescent="0.25">
      <c r="A1423">
        <v>2023</v>
      </c>
      <c r="B1423" s="6">
        <v>45106</v>
      </c>
      <c r="C1423" s="8">
        <v>32942</v>
      </c>
      <c r="D1423" s="8"/>
      <c r="E1423" s="7">
        <v>1482.84</v>
      </c>
      <c r="F1423" s="13" t="s">
        <v>98</v>
      </c>
    </row>
    <row r="1424" spans="1:6" x14ac:dyDescent="0.25">
      <c r="A1424">
        <v>2023</v>
      </c>
      <c r="B1424" s="6">
        <v>45106</v>
      </c>
      <c r="C1424" s="8">
        <v>32943</v>
      </c>
      <c r="D1424" s="8"/>
      <c r="E1424" s="7">
        <v>1973.14</v>
      </c>
      <c r="F1424" s="13" t="s">
        <v>98</v>
      </c>
    </row>
    <row r="1425" spans="1:6" x14ac:dyDescent="0.25">
      <c r="A1425">
        <v>2023</v>
      </c>
      <c r="B1425" s="6">
        <v>45106</v>
      </c>
      <c r="C1425" s="8">
        <v>32944</v>
      </c>
      <c r="D1425" s="8"/>
      <c r="E1425" s="7">
        <v>1098.76</v>
      </c>
      <c r="F1425" s="13" t="s">
        <v>98</v>
      </c>
    </row>
    <row r="1426" spans="1:6" x14ac:dyDescent="0.25">
      <c r="A1426">
        <v>2023</v>
      </c>
      <c r="B1426" s="6">
        <v>45106</v>
      </c>
      <c r="C1426" s="8">
        <v>32945</v>
      </c>
      <c r="D1426" s="8"/>
      <c r="E1426" s="7">
        <v>2600.92</v>
      </c>
      <c r="F1426" s="13" t="s">
        <v>98</v>
      </c>
    </row>
    <row r="1427" spans="1:6" x14ac:dyDescent="0.25">
      <c r="A1427">
        <v>2023</v>
      </c>
      <c r="B1427" s="6">
        <v>45107</v>
      </c>
      <c r="C1427" s="8">
        <v>32946</v>
      </c>
      <c r="D1427" s="8" t="s">
        <v>14</v>
      </c>
      <c r="E1427" s="7">
        <v>4845.9799999999996</v>
      </c>
      <c r="F1427" s="13" t="s">
        <v>106</v>
      </c>
    </row>
    <row r="1428" spans="1:6" x14ac:dyDescent="0.25">
      <c r="A1428">
        <v>2023</v>
      </c>
      <c r="B1428" s="6">
        <v>45107</v>
      </c>
      <c r="C1428" s="8">
        <v>32947</v>
      </c>
      <c r="D1428" s="8" t="s">
        <v>69</v>
      </c>
      <c r="E1428" s="7">
        <v>3638.24</v>
      </c>
      <c r="F1428" s="13" t="s">
        <v>106</v>
      </c>
    </row>
    <row r="1429" spans="1:6" x14ac:dyDescent="0.25">
      <c r="A1429">
        <v>2023</v>
      </c>
      <c r="B1429" s="6">
        <v>45107</v>
      </c>
      <c r="C1429" s="8">
        <v>32948</v>
      </c>
      <c r="D1429" s="8" t="s">
        <v>70</v>
      </c>
      <c r="E1429" s="7">
        <v>12019.45</v>
      </c>
      <c r="F1429" s="13" t="s">
        <v>106</v>
      </c>
    </row>
    <row r="1430" spans="1:6" x14ac:dyDescent="0.25">
      <c r="A1430">
        <v>2023</v>
      </c>
      <c r="B1430" s="6">
        <v>45107</v>
      </c>
      <c r="C1430" s="8">
        <v>32949</v>
      </c>
      <c r="D1430" s="8" t="s">
        <v>71</v>
      </c>
      <c r="E1430" s="7">
        <v>38923.919999999998</v>
      </c>
      <c r="F1430" s="13" t="s">
        <v>106</v>
      </c>
    </row>
    <row r="1431" spans="1:6" x14ac:dyDescent="0.25">
      <c r="A1431">
        <v>2023</v>
      </c>
      <c r="B1431" s="6">
        <v>45107</v>
      </c>
      <c r="C1431" s="8">
        <v>32950</v>
      </c>
      <c r="D1431" s="8" t="s">
        <v>49</v>
      </c>
      <c r="E1431" s="7">
        <v>24572.57</v>
      </c>
      <c r="F1431" s="13" t="s">
        <v>106</v>
      </c>
    </row>
    <row r="1432" spans="1:6" x14ac:dyDescent="0.25">
      <c r="A1432">
        <v>2023</v>
      </c>
      <c r="B1432" s="6">
        <v>45107</v>
      </c>
      <c r="C1432" s="8">
        <v>32951</v>
      </c>
      <c r="D1432" s="8" t="s">
        <v>35</v>
      </c>
      <c r="E1432" s="7">
        <v>6414.97</v>
      </c>
      <c r="F1432" s="13" t="s">
        <v>106</v>
      </c>
    </row>
    <row r="1433" spans="1:6" x14ac:dyDescent="0.25">
      <c r="A1433">
        <v>2023</v>
      </c>
      <c r="B1433" s="6">
        <v>45107</v>
      </c>
      <c r="C1433" s="8">
        <v>32952</v>
      </c>
      <c r="D1433" s="8" t="s">
        <v>60</v>
      </c>
      <c r="E1433" s="7">
        <v>4318.0600000000004</v>
      </c>
      <c r="F1433" s="13" t="s">
        <v>106</v>
      </c>
    </row>
    <row r="1434" spans="1:6" x14ac:dyDescent="0.25">
      <c r="A1434">
        <v>2023</v>
      </c>
      <c r="B1434" s="6">
        <v>45107</v>
      </c>
      <c r="C1434" s="8">
        <v>32953</v>
      </c>
      <c r="D1434" s="8" t="s">
        <v>20</v>
      </c>
      <c r="E1434" s="7">
        <v>10466.09</v>
      </c>
      <c r="F1434" s="13" t="s">
        <v>106</v>
      </c>
    </row>
    <row r="1435" spans="1:6" x14ac:dyDescent="0.25">
      <c r="A1435">
        <v>2023</v>
      </c>
      <c r="B1435" s="6">
        <v>45107</v>
      </c>
      <c r="C1435" s="8">
        <v>32954</v>
      </c>
      <c r="D1435" s="8" t="s">
        <v>124</v>
      </c>
      <c r="E1435" s="7">
        <v>1298857.6499999999</v>
      </c>
      <c r="F1435" s="13" t="s">
        <v>106</v>
      </c>
    </row>
    <row r="1436" spans="1:6" x14ac:dyDescent="0.25">
      <c r="A1436">
        <v>2023</v>
      </c>
      <c r="B1436" s="6">
        <v>45107</v>
      </c>
      <c r="C1436" s="8">
        <v>32955</v>
      </c>
      <c r="D1436" s="8" t="s">
        <v>8</v>
      </c>
      <c r="E1436" s="7">
        <v>7135.28</v>
      </c>
      <c r="F1436" s="13" t="s">
        <v>97</v>
      </c>
    </row>
    <row r="1437" spans="1:6" x14ac:dyDescent="0.25">
      <c r="A1437">
        <v>2023</v>
      </c>
      <c r="B1437" s="6">
        <v>45112</v>
      </c>
      <c r="C1437" s="8">
        <v>33018</v>
      </c>
      <c r="D1437" s="8" t="s">
        <v>9</v>
      </c>
      <c r="E1437" s="7">
        <v>6200000</v>
      </c>
      <c r="F1437" s="13" t="s">
        <v>239</v>
      </c>
    </row>
    <row r="1438" spans="1:6" x14ac:dyDescent="0.25">
      <c r="A1438">
        <v>2023</v>
      </c>
      <c r="B1438" s="6">
        <v>45110</v>
      </c>
      <c r="C1438" s="8">
        <v>32956</v>
      </c>
      <c r="D1438" s="8"/>
      <c r="E1438" s="7">
        <v>1358.49</v>
      </c>
      <c r="F1438" s="13" t="s">
        <v>98</v>
      </c>
    </row>
    <row r="1439" spans="1:6" x14ac:dyDescent="0.25">
      <c r="A1439">
        <v>2023</v>
      </c>
      <c r="B1439" s="6">
        <v>45110</v>
      </c>
      <c r="C1439" s="8">
        <v>32957</v>
      </c>
      <c r="D1439" s="8"/>
      <c r="E1439" s="7">
        <v>1962.38</v>
      </c>
      <c r="F1439" s="13" t="s">
        <v>98</v>
      </c>
    </row>
    <row r="1440" spans="1:6" x14ac:dyDescent="0.25">
      <c r="A1440">
        <v>2023</v>
      </c>
      <c r="B1440" s="6">
        <v>45110</v>
      </c>
      <c r="C1440" s="8">
        <v>32958</v>
      </c>
      <c r="D1440" s="8"/>
      <c r="E1440" s="7">
        <v>206.86</v>
      </c>
      <c r="F1440" s="13" t="s">
        <v>98</v>
      </c>
    </row>
    <row r="1441" spans="1:6" x14ac:dyDescent="0.25">
      <c r="A1441">
        <v>2023</v>
      </c>
      <c r="B1441" s="6">
        <v>45110</v>
      </c>
      <c r="C1441" s="8">
        <v>32959</v>
      </c>
      <c r="D1441" s="8"/>
      <c r="E1441" s="7">
        <v>2363.77</v>
      </c>
      <c r="F1441" s="13" t="s">
        <v>98</v>
      </c>
    </row>
    <row r="1442" spans="1:6" x14ac:dyDescent="0.25">
      <c r="A1442">
        <v>2023</v>
      </c>
      <c r="B1442" s="6">
        <v>45110</v>
      </c>
      <c r="C1442" s="8">
        <v>32960</v>
      </c>
      <c r="D1442" s="8"/>
      <c r="E1442" s="7">
        <v>3999.99</v>
      </c>
      <c r="F1442" s="13" t="s">
        <v>98</v>
      </c>
    </row>
    <row r="1443" spans="1:6" x14ac:dyDescent="0.25">
      <c r="A1443">
        <v>2023</v>
      </c>
      <c r="B1443" s="6">
        <v>45110</v>
      </c>
      <c r="C1443" s="8">
        <v>32961</v>
      </c>
      <c r="D1443" s="8"/>
      <c r="E1443" s="7">
        <v>3016.98</v>
      </c>
      <c r="F1443" s="13" t="s">
        <v>98</v>
      </c>
    </row>
    <row r="1444" spans="1:6" x14ac:dyDescent="0.25">
      <c r="A1444">
        <v>2023</v>
      </c>
      <c r="B1444" s="6">
        <v>45110</v>
      </c>
      <c r="C1444" s="8">
        <v>32962</v>
      </c>
      <c r="D1444" s="8"/>
      <c r="E1444" s="7">
        <v>3675.55</v>
      </c>
      <c r="F1444" s="13" t="s">
        <v>98</v>
      </c>
    </row>
    <row r="1445" spans="1:6" x14ac:dyDescent="0.25">
      <c r="A1445">
        <v>2023</v>
      </c>
      <c r="B1445" s="6">
        <v>45110</v>
      </c>
      <c r="C1445" s="8">
        <v>32963</v>
      </c>
      <c r="D1445" s="8"/>
      <c r="E1445" s="7">
        <v>3976.32</v>
      </c>
      <c r="F1445" s="13" t="s">
        <v>98</v>
      </c>
    </row>
    <row r="1446" spans="1:6" x14ac:dyDescent="0.25">
      <c r="A1446">
        <v>2023</v>
      </c>
      <c r="B1446" s="6">
        <v>45110</v>
      </c>
      <c r="C1446" s="8">
        <v>32964</v>
      </c>
      <c r="D1446" s="8"/>
      <c r="E1446" s="7">
        <v>2363.77</v>
      </c>
      <c r="F1446" s="13" t="s">
        <v>98</v>
      </c>
    </row>
    <row r="1447" spans="1:6" x14ac:dyDescent="0.25">
      <c r="A1447">
        <v>2023</v>
      </c>
      <c r="B1447" s="6">
        <v>45110</v>
      </c>
      <c r="C1447" s="8">
        <v>32965</v>
      </c>
      <c r="D1447" s="8"/>
      <c r="E1447" s="7">
        <v>3115.82</v>
      </c>
      <c r="F1447" s="13" t="s">
        <v>98</v>
      </c>
    </row>
    <row r="1448" spans="1:6" x14ac:dyDescent="0.25">
      <c r="A1448">
        <v>2023</v>
      </c>
      <c r="B1448" s="6">
        <v>45110</v>
      </c>
      <c r="C1448" s="8">
        <v>32966</v>
      </c>
      <c r="D1448" s="8"/>
      <c r="E1448" s="7">
        <v>3530.55</v>
      </c>
      <c r="F1448" s="13" t="s">
        <v>98</v>
      </c>
    </row>
    <row r="1449" spans="1:6" x14ac:dyDescent="0.25">
      <c r="A1449">
        <v>2023</v>
      </c>
      <c r="B1449" s="6">
        <v>45110</v>
      </c>
      <c r="C1449" s="8">
        <v>32967</v>
      </c>
      <c r="D1449" s="8"/>
      <c r="E1449" s="7">
        <v>4000</v>
      </c>
      <c r="F1449" s="13" t="s">
        <v>98</v>
      </c>
    </row>
    <row r="1450" spans="1:6" x14ac:dyDescent="0.25">
      <c r="A1450">
        <v>2023</v>
      </c>
      <c r="B1450" s="6">
        <v>45110</v>
      </c>
      <c r="C1450" s="8">
        <v>32968</v>
      </c>
      <c r="D1450" s="8"/>
      <c r="E1450" s="7">
        <v>4000</v>
      </c>
      <c r="F1450" s="13" t="s">
        <v>98</v>
      </c>
    </row>
    <row r="1451" spans="1:6" x14ac:dyDescent="0.25">
      <c r="A1451">
        <v>2023</v>
      </c>
      <c r="B1451" s="6">
        <v>45110</v>
      </c>
      <c r="C1451" s="8">
        <v>32969</v>
      </c>
      <c r="D1451" s="8"/>
      <c r="E1451" s="7">
        <v>624.39</v>
      </c>
      <c r="F1451" s="13" t="s">
        <v>98</v>
      </c>
    </row>
    <row r="1452" spans="1:6" x14ac:dyDescent="0.25">
      <c r="A1452">
        <v>2023</v>
      </c>
      <c r="B1452" s="6">
        <v>45110</v>
      </c>
      <c r="C1452" s="8">
        <v>32970</v>
      </c>
      <c r="D1452" s="8"/>
      <c r="E1452" s="7">
        <v>3226.05</v>
      </c>
      <c r="F1452" s="13" t="s">
        <v>98</v>
      </c>
    </row>
    <row r="1453" spans="1:6" x14ac:dyDescent="0.25">
      <c r="A1453">
        <v>2023</v>
      </c>
      <c r="B1453" s="6">
        <v>45110</v>
      </c>
      <c r="C1453" s="8">
        <v>32971</v>
      </c>
      <c r="D1453" s="8"/>
      <c r="E1453" s="7">
        <v>1941.39</v>
      </c>
      <c r="F1453" s="13" t="s">
        <v>98</v>
      </c>
    </row>
    <row r="1454" spans="1:6" x14ac:dyDescent="0.25">
      <c r="A1454">
        <v>2023</v>
      </c>
      <c r="B1454" s="6">
        <v>45110</v>
      </c>
      <c r="C1454" s="8">
        <v>32972</v>
      </c>
      <c r="D1454" s="8"/>
      <c r="E1454" s="7">
        <v>2500.81</v>
      </c>
      <c r="F1454" s="13" t="s">
        <v>98</v>
      </c>
    </row>
    <row r="1455" spans="1:6" x14ac:dyDescent="0.25">
      <c r="A1455">
        <v>2023</v>
      </c>
      <c r="B1455" s="6">
        <v>45110</v>
      </c>
      <c r="C1455" s="8">
        <v>32973</v>
      </c>
      <c r="D1455" s="8"/>
      <c r="E1455" s="7">
        <v>2943.4</v>
      </c>
      <c r="F1455" s="13" t="s">
        <v>98</v>
      </c>
    </row>
    <row r="1456" spans="1:6" x14ac:dyDescent="0.25">
      <c r="A1456">
        <v>2023</v>
      </c>
      <c r="B1456" s="6">
        <v>45110</v>
      </c>
      <c r="C1456" s="8">
        <v>32974</v>
      </c>
      <c r="D1456" s="8"/>
      <c r="E1456" s="7">
        <v>4000</v>
      </c>
      <c r="F1456" s="13" t="s">
        <v>98</v>
      </c>
    </row>
    <row r="1457" spans="1:6" x14ac:dyDescent="0.25">
      <c r="A1457">
        <v>2023</v>
      </c>
      <c r="B1457" s="6">
        <v>45110</v>
      </c>
      <c r="C1457" s="8">
        <v>32975</v>
      </c>
      <c r="D1457" s="8"/>
      <c r="E1457" s="7">
        <v>2363.77</v>
      </c>
      <c r="F1457" s="13" t="s">
        <v>98</v>
      </c>
    </row>
    <row r="1458" spans="1:6" x14ac:dyDescent="0.25">
      <c r="A1458">
        <v>2023</v>
      </c>
      <c r="B1458" s="6">
        <v>45110</v>
      </c>
      <c r="C1458" s="8">
        <v>32976</v>
      </c>
      <c r="D1458" s="8"/>
      <c r="E1458" s="7">
        <v>2325.75</v>
      </c>
      <c r="F1458" s="13" t="s">
        <v>98</v>
      </c>
    </row>
    <row r="1459" spans="1:6" x14ac:dyDescent="0.25">
      <c r="A1459">
        <v>2023</v>
      </c>
      <c r="B1459" s="6">
        <v>45110</v>
      </c>
      <c r="C1459" s="8">
        <v>32977</v>
      </c>
      <c r="D1459" s="8"/>
      <c r="E1459" s="7">
        <v>1382.58</v>
      </c>
      <c r="F1459" s="13" t="s">
        <v>98</v>
      </c>
    </row>
    <row r="1460" spans="1:6" x14ac:dyDescent="0.25">
      <c r="A1460">
        <v>2023</v>
      </c>
      <c r="B1460" s="6">
        <v>45110</v>
      </c>
      <c r="C1460" s="8">
        <v>32978</v>
      </c>
      <c r="D1460" s="8"/>
      <c r="E1460" s="7">
        <v>3976.29</v>
      </c>
      <c r="F1460" s="13" t="s">
        <v>98</v>
      </c>
    </row>
    <row r="1461" spans="1:6" x14ac:dyDescent="0.25">
      <c r="A1461">
        <v>2023</v>
      </c>
      <c r="B1461" s="6">
        <v>45110</v>
      </c>
      <c r="C1461" s="8">
        <v>32979</v>
      </c>
      <c r="D1461" s="8"/>
      <c r="E1461" s="7">
        <v>2363.77</v>
      </c>
      <c r="F1461" s="13" t="s">
        <v>98</v>
      </c>
    </row>
    <row r="1462" spans="1:6" x14ac:dyDescent="0.25">
      <c r="A1462">
        <v>2023</v>
      </c>
      <c r="B1462" s="6">
        <v>45110</v>
      </c>
      <c r="C1462" s="8">
        <v>32980</v>
      </c>
      <c r="D1462" s="8"/>
      <c r="E1462" s="7">
        <v>1382.58</v>
      </c>
      <c r="F1462" s="13" t="s">
        <v>98</v>
      </c>
    </row>
    <row r="1463" spans="1:6" x14ac:dyDescent="0.25">
      <c r="A1463">
        <v>2023</v>
      </c>
      <c r="B1463" s="6">
        <v>45110</v>
      </c>
      <c r="C1463" s="8">
        <v>32981</v>
      </c>
      <c r="D1463" s="8"/>
      <c r="E1463" s="7">
        <v>1500.49</v>
      </c>
      <c r="F1463" s="13" t="s">
        <v>98</v>
      </c>
    </row>
    <row r="1464" spans="1:6" x14ac:dyDescent="0.25">
      <c r="A1464">
        <v>2023</v>
      </c>
      <c r="B1464" s="6">
        <v>45110</v>
      </c>
      <c r="C1464" s="8">
        <v>32982</v>
      </c>
      <c r="D1464" s="8"/>
      <c r="E1464" s="7">
        <v>1349.86</v>
      </c>
      <c r="F1464" s="13" t="s">
        <v>98</v>
      </c>
    </row>
    <row r="1465" spans="1:6" x14ac:dyDescent="0.25">
      <c r="A1465">
        <v>2023</v>
      </c>
      <c r="B1465" s="6">
        <v>45110</v>
      </c>
      <c r="C1465" s="8">
        <v>32983</v>
      </c>
      <c r="D1465" s="8"/>
      <c r="E1465" s="7">
        <v>2233.9899999999998</v>
      </c>
      <c r="F1465" s="13" t="s">
        <v>98</v>
      </c>
    </row>
    <row r="1466" spans="1:6" x14ac:dyDescent="0.25">
      <c r="A1466">
        <v>2023</v>
      </c>
      <c r="B1466" s="6">
        <v>45110</v>
      </c>
      <c r="C1466" s="8">
        <v>32984</v>
      </c>
      <c r="D1466" s="8"/>
      <c r="E1466" s="7">
        <v>2600.92</v>
      </c>
      <c r="F1466" s="13" t="s">
        <v>98</v>
      </c>
    </row>
    <row r="1467" spans="1:6" x14ac:dyDescent="0.25">
      <c r="A1467">
        <v>2023</v>
      </c>
      <c r="B1467" s="6">
        <v>45110</v>
      </c>
      <c r="C1467" s="8">
        <v>32985</v>
      </c>
      <c r="D1467" s="8"/>
      <c r="E1467" s="7">
        <v>2787.74</v>
      </c>
      <c r="F1467" s="13" t="s">
        <v>98</v>
      </c>
    </row>
    <row r="1468" spans="1:6" x14ac:dyDescent="0.25">
      <c r="A1468">
        <v>2023</v>
      </c>
      <c r="B1468" s="6">
        <v>45110</v>
      </c>
      <c r="C1468" s="8">
        <v>32986</v>
      </c>
      <c r="D1468" s="8"/>
      <c r="E1468" s="7">
        <v>2600.92</v>
      </c>
      <c r="F1468" s="13" t="s">
        <v>98</v>
      </c>
    </row>
    <row r="1469" spans="1:6" x14ac:dyDescent="0.25">
      <c r="A1469">
        <v>2023</v>
      </c>
      <c r="B1469" s="6">
        <v>45110</v>
      </c>
      <c r="C1469" s="8">
        <v>32987</v>
      </c>
      <c r="D1469" s="8"/>
      <c r="E1469" s="7">
        <v>1934.79</v>
      </c>
      <c r="F1469" s="13" t="s">
        <v>98</v>
      </c>
    </row>
    <row r="1470" spans="1:6" x14ac:dyDescent="0.25">
      <c r="A1470">
        <v>2023</v>
      </c>
      <c r="B1470" s="6">
        <v>45110</v>
      </c>
      <c r="C1470" s="8">
        <v>32988</v>
      </c>
      <c r="D1470" s="8"/>
      <c r="E1470" s="7">
        <v>1098.76</v>
      </c>
      <c r="F1470" s="13" t="s">
        <v>98</v>
      </c>
    </row>
    <row r="1471" spans="1:6" x14ac:dyDescent="0.25">
      <c r="A1471">
        <v>2023</v>
      </c>
      <c r="B1471" s="6">
        <v>45110</v>
      </c>
      <c r="C1471" s="8">
        <v>32989</v>
      </c>
      <c r="D1471" s="8"/>
      <c r="E1471" s="7">
        <v>2363.77</v>
      </c>
      <c r="F1471" s="13" t="s">
        <v>98</v>
      </c>
    </row>
    <row r="1472" spans="1:6" x14ac:dyDescent="0.25">
      <c r="A1472">
        <v>2023</v>
      </c>
      <c r="B1472" s="6">
        <v>45110</v>
      </c>
      <c r="C1472" s="8">
        <v>32990</v>
      </c>
      <c r="D1472" s="8"/>
      <c r="E1472" s="7">
        <v>764.26</v>
      </c>
      <c r="F1472" s="13" t="s">
        <v>98</v>
      </c>
    </row>
    <row r="1473" spans="1:6" x14ac:dyDescent="0.25">
      <c r="A1473">
        <v>2023</v>
      </c>
      <c r="B1473" s="6">
        <v>45110</v>
      </c>
      <c r="C1473" s="8">
        <v>32991</v>
      </c>
      <c r="D1473" s="8"/>
      <c r="E1473" s="7">
        <v>1973.14</v>
      </c>
      <c r="F1473" s="13" t="s">
        <v>98</v>
      </c>
    </row>
    <row r="1474" spans="1:6" x14ac:dyDescent="0.25">
      <c r="A1474">
        <v>2023</v>
      </c>
      <c r="B1474" s="6">
        <v>45110</v>
      </c>
      <c r="C1474" s="8">
        <v>32992</v>
      </c>
      <c r="D1474" s="8"/>
      <c r="E1474" s="7">
        <v>2363.77</v>
      </c>
      <c r="F1474" s="13" t="s">
        <v>98</v>
      </c>
    </row>
    <row r="1475" spans="1:6" x14ac:dyDescent="0.25">
      <c r="A1475">
        <v>2023</v>
      </c>
      <c r="B1475" s="6">
        <v>45110</v>
      </c>
      <c r="C1475" s="8">
        <v>32993</v>
      </c>
      <c r="D1475" s="8"/>
      <c r="E1475" s="7">
        <v>2363.77</v>
      </c>
      <c r="F1475" s="13" t="s">
        <v>98</v>
      </c>
    </row>
    <row r="1476" spans="1:6" x14ac:dyDescent="0.25">
      <c r="A1476">
        <v>2023</v>
      </c>
      <c r="B1476" s="6">
        <v>45110</v>
      </c>
      <c r="C1476" s="8">
        <v>32994</v>
      </c>
      <c r="D1476" s="8"/>
      <c r="E1476" s="7">
        <v>3976.29</v>
      </c>
      <c r="F1476" s="13" t="s">
        <v>98</v>
      </c>
    </row>
    <row r="1477" spans="1:6" x14ac:dyDescent="0.25">
      <c r="A1477">
        <v>2023</v>
      </c>
      <c r="B1477" s="6">
        <v>45110</v>
      </c>
      <c r="C1477" s="8">
        <v>32995</v>
      </c>
      <c r="D1477" s="8"/>
      <c r="E1477" s="7">
        <v>615.38</v>
      </c>
      <c r="F1477" s="13" t="s">
        <v>98</v>
      </c>
    </row>
    <row r="1478" spans="1:6" x14ac:dyDescent="0.25">
      <c r="A1478">
        <v>2023</v>
      </c>
      <c r="B1478" s="6">
        <v>45110</v>
      </c>
      <c r="C1478" s="8">
        <v>32996</v>
      </c>
      <c r="D1478" s="8"/>
      <c r="E1478" s="7">
        <v>401.39</v>
      </c>
      <c r="F1478" s="13" t="s">
        <v>98</v>
      </c>
    </row>
    <row r="1479" spans="1:6" x14ac:dyDescent="0.25">
      <c r="A1479">
        <v>2023</v>
      </c>
      <c r="B1479" s="6">
        <v>45110</v>
      </c>
      <c r="C1479" s="8">
        <v>32997</v>
      </c>
      <c r="D1479" s="8"/>
      <c r="E1479" s="7">
        <v>1973.14</v>
      </c>
      <c r="F1479" s="13" t="s">
        <v>98</v>
      </c>
    </row>
    <row r="1480" spans="1:6" x14ac:dyDescent="0.25">
      <c r="A1480">
        <v>2023</v>
      </c>
      <c r="B1480" s="6">
        <v>45110</v>
      </c>
      <c r="C1480" s="8">
        <v>32998</v>
      </c>
      <c r="D1480" s="8"/>
      <c r="E1480" s="7">
        <v>4000</v>
      </c>
      <c r="F1480" s="13" t="s">
        <v>98</v>
      </c>
    </row>
    <row r="1481" spans="1:6" x14ac:dyDescent="0.25">
      <c r="A1481">
        <v>2023</v>
      </c>
      <c r="B1481" s="6">
        <v>45110</v>
      </c>
      <c r="C1481" s="8">
        <v>32999</v>
      </c>
      <c r="D1481" s="8"/>
      <c r="E1481" s="7">
        <v>923.08</v>
      </c>
      <c r="F1481" s="13" t="s">
        <v>98</v>
      </c>
    </row>
    <row r="1482" spans="1:6" x14ac:dyDescent="0.25">
      <c r="A1482">
        <v>2023</v>
      </c>
      <c r="B1482" s="6">
        <v>45110</v>
      </c>
      <c r="C1482" s="8">
        <v>33000</v>
      </c>
      <c r="D1482" s="8"/>
      <c r="E1482" s="7">
        <v>3115.82</v>
      </c>
      <c r="F1482" s="13" t="s">
        <v>98</v>
      </c>
    </row>
    <row r="1483" spans="1:6" x14ac:dyDescent="0.25">
      <c r="A1483">
        <v>2023</v>
      </c>
      <c r="B1483" s="6">
        <v>45110</v>
      </c>
      <c r="C1483" s="8">
        <v>33001</v>
      </c>
      <c r="D1483" s="8"/>
      <c r="E1483" s="7">
        <v>1962.38</v>
      </c>
      <c r="F1483" s="13" t="s">
        <v>98</v>
      </c>
    </row>
    <row r="1484" spans="1:6" x14ac:dyDescent="0.25">
      <c r="A1484">
        <v>2023</v>
      </c>
      <c r="B1484" s="6">
        <v>45110</v>
      </c>
      <c r="C1484" s="8">
        <v>33002</v>
      </c>
      <c r="D1484" s="8"/>
      <c r="E1484" s="7">
        <v>528.29999999999995</v>
      </c>
      <c r="F1484" s="13" t="s">
        <v>98</v>
      </c>
    </row>
    <row r="1485" spans="1:6" x14ac:dyDescent="0.25">
      <c r="A1485">
        <v>2023</v>
      </c>
      <c r="B1485" s="6">
        <v>45110</v>
      </c>
      <c r="C1485" s="8">
        <v>33003</v>
      </c>
      <c r="D1485" s="8"/>
      <c r="E1485" s="7">
        <v>2363.77</v>
      </c>
      <c r="F1485" s="13" t="s">
        <v>98</v>
      </c>
    </row>
    <row r="1486" spans="1:6" x14ac:dyDescent="0.25">
      <c r="A1486">
        <v>2023</v>
      </c>
      <c r="B1486" s="6">
        <v>45110</v>
      </c>
      <c r="C1486" s="8">
        <v>33004</v>
      </c>
      <c r="D1486" s="8"/>
      <c r="E1486" s="7">
        <v>3698.11</v>
      </c>
      <c r="F1486" s="13" t="s">
        <v>98</v>
      </c>
    </row>
    <row r="1487" spans="1:6" x14ac:dyDescent="0.25">
      <c r="A1487">
        <v>2023</v>
      </c>
      <c r="B1487" s="6">
        <v>45110</v>
      </c>
      <c r="C1487" s="8">
        <v>33005</v>
      </c>
      <c r="D1487" s="8"/>
      <c r="E1487" s="7">
        <v>3976.29</v>
      </c>
      <c r="F1487" s="13" t="s">
        <v>98</v>
      </c>
    </row>
    <row r="1488" spans="1:6" x14ac:dyDescent="0.25">
      <c r="A1488">
        <v>2023</v>
      </c>
      <c r="B1488" s="6">
        <v>45110</v>
      </c>
      <c r="C1488" s="8">
        <v>33006</v>
      </c>
      <c r="D1488" s="8" t="s">
        <v>15</v>
      </c>
      <c r="E1488" s="7">
        <v>168857.63</v>
      </c>
      <c r="F1488" s="13" t="s">
        <v>95</v>
      </c>
    </row>
    <row r="1489" spans="1:6" x14ac:dyDescent="0.25">
      <c r="A1489">
        <v>2023</v>
      </c>
      <c r="B1489" s="6">
        <v>45110</v>
      </c>
      <c r="C1489" s="8">
        <v>33007</v>
      </c>
      <c r="D1489" s="8" t="s">
        <v>15</v>
      </c>
      <c r="E1489" s="7">
        <v>1119054.03</v>
      </c>
      <c r="F1489" s="13" t="s">
        <v>96</v>
      </c>
    </row>
    <row r="1490" spans="1:6" x14ac:dyDescent="0.25">
      <c r="A1490">
        <v>2023</v>
      </c>
      <c r="B1490" s="6">
        <v>45110</v>
      </c>
      <c r="C1490" s="8">
        <v>33008</v>
      </c>
      <c r="D1490" s="8" t="s">
        <v>15</v>
      </c>
      <c r="E1490" s="7">
        <v>228049.53</v>
      </c>
      <c r="F1490" s="13" t="s">
        <v>95</v>
      </c>
    </row>
    <row r="1491" spans="1:6" x14ac:dyDescent="0.25">
      <c r="A1491">
        <v>2023</v>
      </c>
      <c r="B1491" s="6">
        <v>45110</v>
      </c>
      <c r="C1491" s="8">
        <v>33009</v>
      </c>
      <c r="D1491" s="8" t="s">
        <v>15</v>
      </c>
      <c r="E1491" s="7">
        <v>833473.71</v>
      </c>
      <c r="F1491" s="13" t="s">
        <v>96</v>
      </c>
    </row>
    <row r="1492" spans="1:6" x14ac:dyDescent="0.25">
      <c r="A1492">
        <v>2023</v>
      </c>
      <c r="B1492" s="6">
        <v>45110</v>
      </c>
      <c r="C1492" s="8">
        <v>33010</v>
      </c>
      <c r="D1492" s="8" t="s">
        <v>15</v>
      </c>
      <c r="E1492" s="7">
        <v>141196.04</v>
      </c>
      <c r="F1492" s="13" t="s">
        <v>95</v>
      </c>
    </row>
    <row r="1493" spans="1:6" x14ac:dyDescent="0.25">
      <c r="A1493">
        <v>2023</v>
      </c>
      <c r="B1493" s="6">
        <v>45110</v>
      </c>
      <c r="C1493" s="8">
        <v>33011</v>
      </c>
      <c r="D1493" s="8" t="s">
        <v>15</v>
      </c>
      <c r="E1493" s="7">
        <v>474233.44</v>
      </c>
      <c r="F1493" s="13" t="s">
        <v>96</v>
      </c>
    </row>
    <row r="1494" spans="1:6" x14ac:dyDescent="0.25">
      <c r="A1494">
        <v>2023</v>
      </c>
      <c r="B1494" s="6">
        <v>45110</v>
      </c>
      <c r="C1494" s="8">
        <v>33012</v>
      </c>
      <c r="D1494" s="8" t="s">
        <v>85</v>
      </c>
      <c r="E1494" s="7">
        <v>63880.91</v>
      </c>
      <c r="F1494" s="13" t="s">
        <v>95</v>
      </c>
    </row>
    <row r="1495" spans="1:6" x14ac:dyDescent="0.25">
      <c r="A1495">
        <v>2023</v>
      </c>
      <c r="B1495" s="6">
        <v>45110</v>
      </c>
      <c r="C1495" s="8">
        <v>33013</v>
      </c>
      <c r="D1495" s="8" t="s">
        <v>85</v>
      </c>
      <c r="E1495" s="7">
        <v>1980298.54</v>
      </c>
      <c r="F1495" s="13" t="s">
        <v>96</v>
      </c>
    </row>
    <row r="1496" spans="1:6" x14ac:dyDescent="0.25">
      <c r="A1496">
        <v>2023</v>
      </c>
      <c r="B1496" s="6">
        <v>45110</v>
      </c>
      <c r="C1496" s="8">
        <v>33014</v>
      </c>
      <c r="D1496" s="8" t="s">
        <v>164</v>
      </c>
      <c r="E1496" s="7">
        <v>6000</v>
      </c>
      <c r="F1496" s="13" t="s">
        <v>178</v>
      </c>
    </row>
    <row r="1497" spans="1:6" x14ac:dyDescent="0.25">
      <c r="A1497">
        <v>2023</v>
      </c>
      <c r="B1497" s="6">
        <v>45112</v>
      </c>
      <c r="C1497" s="8">
        <v>33019</v>
      </c>
      <c r="D1497" s="8" t="s">
        <v>127</v>
      </c>
      <c r="E1497" s="7">
        <v>80640</v>
      </c>
      <c r="F1497" s="13" t="s">
        <v>176</v>
      </c>
    </row>
    <row r="1498" spans="1:6" x14ac:dyDescent="0.25">
      <c r="A1498">
        <v>2023</v>
      </c>
      <c r="B1498" s="6">
        <v>45112</v>
      </c>
      <c r="C1498" s="8">
        <v>33020</v>
      </c>
      <c r="D1498" s="8" t="s">
        <v>127</v>
      </c>
      <c r="E1498" s="7">
        <v>62830</v>
      </c>
      <c r="F1498" s="13" t="s">
        <v>176</v>
      </c>
    </row>
    <row r="1499" spans="1:6" x14ac:dyDescent="0.25">
      <c r="A1499">
        <v>2023</v>
      </c>
      <c r="B1499" s="6">
        <v>45114</v>
      </c>
      <c r="C1499" s="8">
        <v>33021</v>
      </c>
      <c r="D1499" s="8" t="s">
        <v>170</v>
      </c>
      <c r="E1499" s="7">
        <v>95000</v>
      </c>
      <c r="F1499" s="13" t="s">
        <v>176</v>
      </c>
    </row>
    <row r="1500" spans="1:6" x14ac:dyDescent="0.25">
      <c r="A1500">
        <v>2023</v>
      </c>
      <c r="B1500" s="6">
        <v>45119</v>
      </c>
      <c r="C1500" s="8">
        <v>33033</v>
      </c>
      <c r="D1500" s="8" t="s">
        <v>8</v>
      </c>
      <c r="E1500" s="7">
        <v>117285.3</v>
      </c>
      <c r="F1500" s="13" t="s">
        <v>94</v>
      </c>
    </row>
    <row r="1501" spans="1:6" x14ac:dyDescent="0.25">
      <c r="A1501">
        <v>2023</v>
      </c>
      <c r="B1501" s="6">
        <v>45119</v>
      </c>
      <c r="C1501" s="8">
        <v>33034</v>
      </c>
      <c r="D1501" s="8" t="s">
        <v>68</v>
      </c>
      <c r="E1501" s="7">
        <v>108000</v>
      </c>
      <c r="F1501" s="13" t="s">
        <v>176</v>
      </c>
    </row>
    <row r="1502" spans="1:6" x14ac:dyDescent="0.25">
      <c r="A1502">
        <v>2023</v>
      </c>
      <c r="B1502" s="6">
        <v>45119</v>
      </c>
      <c r="C1502" s="8">
        <v>33035</v>
      </c>
      <c r="D1502" s="8" t="s">
        <v>170</v>
      </c>
      <c r="E1502" s="7">
        <v>135945.85999999999</v>
      </c>
      <c r="F1502" s="13" t="s">
        <v>176</v>
      </c>
    </row>
    <row r="1503" spans="1:6" x14ac:dyDescent="0.25">
      <c r="A1503">
        <v>2023</v>
      </c>
      <c r="B1503" s="6">
        <v>45119</v>
      </c>
      <c r="C1503" s="8">
        <v>33036</v>
      </c>
      <c r="D1503" s="8" t="s">
        <v>127</v>
      </c>
      <c r="E1503" s="7">
        <v>172000</v>
      </c>
      <c r="F1503" s="13" t="s">
        <v>176</v>
      </c>
    </row>
    <row r="1504" spans="1:6" x14ac:dyDescent="0.25">
      <c r="A1504">
        <v>2023</v>
      </c>
      <c r="B1504" s="6">
        <v>45119</v>
      </c>
      <c r="C1504" s="8">
        <v>33037</v>
      </c>
      <c r="D1504" s="8" t="s">
        <v>127</v>
      </c>
      <c r="E1504" s="7">
        <v>118000</v>
      </c>
      <c r="F1504" s="13" t="s">
        <v>176</v>
      </c>
    </row>
    <row r="1505" spans="1:6" x14ac:dyDescent="0.25">
      <c r="A1505">
        <v>2023</v>
      </c>
      <c r="B1505" s="6">
        <v>45119</v>
      </c>
      <c r="C1505" s="8">
        <v>33038</v>
      </c>
      <c r="D1505" s="8" t="s">
        <v>127</v>
      </c>
      <c r="E1505" s="7">
        <v>80000</v>
      </c>
      <c r="F1505" s="13" t="s">
        <v>176</v>
      </c>
    </row>
    <row r="1506" spans="1:6" x14ac:dyDescent="0.25">
      <c r="A1506">
        <v>2023</v>
      </c>
      <c r="B1506" s="6">
        <v>45120</v>
      </c>
      <c r="C1506" s="8">
        <v>33039</v>
      </c>
      <c r="D1506" s="8"/>
      <c r="E1506" s="7">
        <v>2700</v>
      </c>
      <c r="F1506" s="13" t="s">
        <v>90</v>
      </c>
    </row>
    <row r="1507" spans="1:6" x14ac:dyDescent="0.25">
      <c r="A1507">
        <v>2023</v>
      </c>
      <c r="B1507" s="6">
        <v>45120</v>
      </c>
      <c r="C1507" s="8">
        <v>33040</v>
      </c>
      <c r="D1507" s="8"/>
      <c r="E1507" s="7">
        <v>1023.42</v>
      </c>
      <c r="F1507" s="13" t="s">
        <v>91</v>
      </c>
    </row>
    <row r="1508" spans="1:6" x14ac:dyDescent="0.25">
      <c r="A1508">
        <v>2023</v>
      </c>
      <c r="B1508" s="6">
        <v>45120</v>
      </c>
      <c r="C1508" s="8">
        <v>33041</v>
      </c>
      <c r="D1508" s="8"/>
      <c r="E1508" s="7">
        <v>571.5</v>
      </c>
      <c r="F1508" s="13" t="s">
        <v>90</v>
      </c>
    </row>
    <row r="1509" spans="1:6" x14ac:dyDescent="0.25">
      <c r="A1509">
        <v>2023</v>
      </c>
      <c r="B1509" s="6">
        <v>45120</v>
      </c>
      <c r="C1509" s="8">
        <v>33042</v>
      </c>
      <c r="D1509" s="8"/>
      <c r="E1509" s="7">
        <v>571.5</v>
      </c>
      <c r="F1509" s="13" t="s">
        <v>90</v>
      </c>
    </row>
    <row r="1510" spans="1:6" x14ac:dyDescent="0.25">
      <c r="A1510">
        <v>2023</v>
      </c>
      <c r="B1510" s="6">
        <v>45121</v>
      </c>
      <c r="C1510" s="8">
        <v>33044</v>
      </c>
      <c r="D1510" s="8" t="s">
        <v>240</v>
      </c>
      <c r="E1510" s="7">
        <v>8500</v>
      </c>
      <c r="F1510" s="13" t="s">
        <v>242</v>
      </c>
    </row>
    <row r="1511" spans="1:6" x14ac:dyDescent="0.25">
      <c r="A1511">
        <v>2023</v>
      </c>
      <c r="B1511" s="6">
        <v>45125</v>
      </c>
      <c r="C1511" s="8">
        <v>33045</v>
      </c>
      <c r="D1511" s="8" t="s">
        <v>127</v>
      </c>
      <c r="E1511" s="7">
        <v>47000</v>
      </c>
      <c r="F1511" s="13" t="s">
        <v>176</v>
      </c>
    </row>
    <row r="1512" spans="1:6" x14ac:dyDescent="0.25">
      <c r="A1512">
        <v>2023</v>
      </c>
      <c r="B1512" s="6">
        <v>45125</v>
      </c>
      <c r="C1512" s="8">
        <v>33046</v>
      </c>
      <c r="D1512" s="8" t="s">
        <v>127</v>
      </c>
      <c r="E1512" s="7">
        <v>122800</v>
      </c>
      <c r="F1512" s="13" t="s">
        <v>176</v>
      </c>
    </row>
    <row r="1513" spans="1:6" x14ac:dyDescent="0.25">
      <c r="A1513">
        <v>2023</v>
      </c>
      <c r="B1513" s="6">
        <v>45125</v>
      </c>
      <c r="C1513" s="8">
        <v>33047</v>
      </c>
      <c r="D1513" s="8" t="s">
        <v>127</v>
      </c>
      <c r="E1513" s="7">
        <v>54000</v>
      </c>
      <c r="F1513" s="13" t="s">
        <v>176</v>
      </c>
    </row>
    <row r="1514" spans="1:6" x14ac:dyDescent="0.25">
      <c r="A1514">
        <v>2023</v>
      </c>
      <c r="B1514" s="6">
        <v>45125</v>
      </c>
      <c r="C1514" s="8">
        <v>33048</v>
      </c>
      <c r="D1514" s="8" t="s">
        <v>127</v>
      </c>
      <c r="E1514" s="7">
        <v>130000</v>
      </c>
      <c r="F1514" s="13" t="s">
        <v>176</v>
      </c>
    </row>
    <row r="1515" spans="1:6" x14ac:dyDescent="0.25">
      <c r="A1515">
        <v>2023</v>
      </c>
      <c r="B1515" s="6">
        <v>45126</v>
      </c>
      <c r="C1515" s="8">
        <v>33050</v>
      </c>
      <c r="D1515" s="8" t="s">
        <v>8</v>
      </c>
      <c r="E1515" s="7">
        <v>3502405</v>
      </c>
      <c r="F1515" s="13" t="s">
        <v>225</v>
      </c>
    </row>
    <row r="1516" spans="1:6" x14ac:dyDescent="0.25">
      <c r="A1516">
        <v>2023</v>
      </c>
      <c r="B1516" s="6">
        <v>45126</v>
      </c>
      <c r="C1516" s="8">
        <v>33051</v>
      </c>
      <c r="D1516" s="8" t="s">
        <v>170</v>
      </c>
      <c r="E1516" s="7">
        <v>50000</v>
      </c>
      <c r="F1516" s="13" t="s">
        <v>176</v>
      </c>
    </row>
    <row r="1517" spans="1:6" x14ac:dyDescent="0.25">
      <c r="A1517">
        <v>2023</v>
      </c>
      <c r="B1517" s="6">
        <v>45126</v>
      </c>
      <c r="C1517" s="8">
        <v>33052</v>
      </c>
      <c r="D1517" s="8" t="s">
        <v>170</v>
      </c>
      <c r="E1517" s="7">
        <v>53000</v>
      </c>
      <c r="F1517" s="13" t="s">
        <v>176</v>
      </c>
    </row>
    <row r="1518" spans="1:6" x14ac:dyDescent="0.25">
      <c r="A1518">
        <v>2023</v>
      </c>
      <c r="B1518" s="6">
        <v>45126</v>
      </c>
      <c r="C1518" s="8">
        <v>33053</v>
      </c>
      <c r="D1518" s="8" t="s">
        <v>170</v>
      </c>
      <c r="E1518" s="7">
        <v>85000</v>
      </c>
      <c r="F1518" s="13" t="s">
        <v>176</v>
      </c>
    </row>
    <row r="1519" spans="1:6" x14ac:dyDescent="0.25">
      <c r="A1519">
        <v>2023</v>
      </c>
      <c r="B1519" s="6">
        <v>45126</v>
      </c>
      <c r="C1519" s="8">
        <v>33054</v>
      </c>
      <c r="D1519" s="8" t="s">
        <v>127</v>
      </c>
      <c r="E1519" s="7">
        <v>182000</v>
      </c>
      <c r="F1519" s="13" t="s">
        <v>176</v>
      </c>
    </row>
    <row r="1520" spans="1:6" x14ac:dyDescent="0.25">
      <c r="A1520">
        <v>2023</v>
      </c>
      <c r="B1520" s="6">
        <v>45126</v>
      </c>
      <c r="C1520" s="8">
        <v>33055</v>
      </c>
      <c r="D1520" s="8" t="s">
        <v>127</v>
      </c>
      <c r="E1520" s="7">
        <v>53000</v>
      </c>
      <c r="F1520" s="13" t="s">
        <v>176</v>
      </c>
    </row>
    <row r="1521" spans="1:6" x14ac:dyDescent="0.25">
      <c r="A1521">
        <v>2023</v>
      </c>
      <c r="B1521" s="6">
        <v>45126</v>
      </c>
      <c r="C1521" s="8">
        <v>33056</v>
      </c>
      <c r="D1521" s="8" t="s">
        <v>127</v>
      </c>
      <c r="E1521" s="7">
        <v>113000</v>
      </c>
      <c r="F1521" s="13" t="s">
        <v>176</v>
      </c>
    </row>
    <row r="1522" spans="1:6" x14ac:dyDescent="0.25">
      <c r="A1522">
        <v>2023</v>
      </c>
      <c r="B1522" s="6">
        <v>45126</v>
      </c>
      <c r="C1522" s="8">
        <v>33057</v>
      </c>
      <c r="D1522" s="8" t="s">
        <v>127</v>
      </c>
      <c r="E1522" s="7">
        <v>142000</v>
      </c>
      <c r="F1522" s="13" t="s">
        <v>176</v>
      </c>
    </row>
    <row r="1523" spans="1:6" x14ac:dyDescent="0.25">
      <c r="A1523">
        <v>2023</v>
      </c>
      <c r="B1523" s="6">
        <v>45126</v>
      </c>
      <c r="C1523" s="8">
        <v>33058</v>
      </c>
      <c r="D1523" s="8" t="s">
        <v>127</v>
      </c>
      <c r="E1523" s="7">
        <v>88000</v>
      </c>
      <c r="F1523" s="13" t="s">
        <v>176</v>
      </c>
    </row>
    <row r="1524" spans="1:6" x14ac:dyDescent="0.25">
      <c r="A1524">
        <v>2023</v>
      </c>
      <c r="B1524" s="6">
        <v>45126</v>
      </c>
      <c r="C1524" s="8">
        <v>33059</v>
      </c>
      <c r="D1524" s="8" t="s">
        <v>127</v>
      </c>
      <c r="E1524" s="7">
        <v>60000</v>
      </c>
      <c r="F1524" s="13" t="s">
        <v>176</v>
      </c>
    </row>
    <row r="1525" spans="1:6" x14ac:dyDescent="0.25">
      <c r="A1525">
        <v>2023</v>
      </c>
      <c r="B1525" s="6">
        <v>45126</v>
      </c>
      <c r="C1525" s="8">
        <v>33060</v>
      </c>
      <c r="D1525" s="8" t="s">
        <v>127</v>
      </c>
      <c r="E1525" s="7">
        <v>96000</v>
      </c>
      <c r="F1525" s="13" t="s">
        <v>176</v>
      </c>
    </row>
    <row r="1526" spans="1:6" x14ac:dyDescent="0.25">
      <c r="A1526">
        <v>2023</v>
      </c>
      <c r="B1526" s="6">
        <v>45126</v>
      </c>
      <c r="C1526" s="8">
        <v>33061</v>
      </c>
      <c r="D1526" s="8" t="s">
        <v>127</v>
      </c>
      <c r="E1526" s="7">
        <v>105000</v>
      </c>
      <c r="F1526" s="13" t="s">
        <v>176</v>
      </c>
    </row>
    <row r="1527" spans="1:6" x14ac:dyDescent="0.25">
      <c r="A1527">
        <v>2023</v>
      </c>
      <c r="B1527" s="6">
        <v>45126</v>
      </c>
      <c r="C1527" s="8">
        <v>33062</v>
      </c>
      <c r="D1527" s="8" t="s">
        <v>127</v>
      </c>
      <c r="E1527" s="7">
        <v>30000</v>
      </c>
      <c r="F1527" s="13" t="s">
        <v>176</v>
      </c>
    </row>
    <row r="1528" spans="1:6" x14ac:dyDescent="0.25">
      <c r="A1528">
        <v>2023</v>
      </c>
      <c r="B1528" s="6">
        <v>45126</v>
      </c>
      <c r="C1528" s="8">
        <v>33063</v>
      </c>
      <c r="D1528" s="8" t="s">
        <v>127</v>
      </c>
      <c r="E1528" s="7">
        <v>30000</v>
      </c>
      <c r="F1528" s="13" t="s">
        <v>176</v>
      </c>
    </row>
    <row r="1529" spans="1:6" x14ac:dyDescent="0.25">
      <c r="A1529">
        <v>2023</v>
      </c>
      <c r="B1529" s="6">
        <v>45126</v>
      </c>
      <c r="C1529" s="8">
        <v>33064</v>
      </c>
      <c r="D1529" s="8" t="s">
        <v>127</v>
      </c>
      <c r="E1529" s="7">
        <v>95000</v>
      </c>
      <c r="F1529" s="13" t="s">
        <v>176</v>
      </c>
    </row>
    <row r="1530" spans="1:6" x14ac:dyDescent="0.25">
      <c r="A1530">
        <v>2023</v>
      </c>
      <c r="B1530" s="6">
        <v>45126</v>
      </c>
      <c r="C1530" s="8">
        <v>33065</v>
      </c>
      <c r="D1530" s="8" t="s">
        <v>127</v>
      </c>
      <c r="E1530" s="7">
        <v>32000</v>
      </c>
      <c r="F1530" s="13" t="s">
        <v>176</v>
      </c>
    </row>
    <row r="1531" spans="1:6" x14ac:dyDescent="0.25">
      <c r="A1531">
        <v>2023</v>
      </c>
      <c r="B1531" s="6">
        <v>45126</v>
      </c>
      <c r="C1531" s="8">
        <v>33066</v>
      </c>
      <c r="D1531" s="8" t="s">
        <v>127</v>
      </c>
      <c r="E1531" s="7">
        <v>124000</v>
      </c>
      <c r="F1531" s="13" t="s">
        <v>176</v>
      </c>
    </row>
    <row r="1532" spans="1:6" x14ac:dyDescent="0.25">
      <c r="A1532">
        <v>2023</v>
      </c>
      <c r="B1532" s="6">
        <v>45126</v>
      </c>
      <c r="C1532" s="8">
        <v>33067</v>
      </c>
      <c r="D1532" s="8" t="s">
        <v>127</v>
      </c>
      <c r="E1532" s="7">
        <v>200000</v>
      </c>
      <c r="F1532" s="13" t="s">
        <v>176</v>
      </c>
    </row>
    <row r="1533" spans="1:6" x14ac:dyDescent="0.25">
      <c r="A1533">
        <v>2023</v>
      </c>
      <c r="B1533" s="6">
        <v>45127</v>
      </c>
      <c r="C1533" s="8">
        <v>33068</v>
      </c>
      <c r="D1533" s="8" t="s">
        <v>68</v>
      </c>
      <c r="E1533" s="7">
        <v>136539.82999999999</v>
      </c>
      <c r="F1533" s="13" t="s">
        <v>176</v>
      </c>
    </row>
    <row r="1534" spans="1:6" x14ac:dyDescent="0.25">
      <c r="A1534">
        <v>2023</v>
      </c>
      <c r="B1534" s="6">
        <v>45127</v>
      </c>
      <c r="C1534" s="8">
        <v>33069</v>
      </c>
      <c r="D1534" s="8" t="s">
        <v>8</v>
      </c>
      <c r="E1534" s="7">
        <v>32116.57</v>
      </c>
      <c r="F1534" s="13" t="s">
        <v>93</v>
      </c>
    </row>
    <row r="1535" spans="1:6" x14ac:dyDescent="0.25">
      <c r="A1535">
        <v>2023</v>
      </c>
      <c r="B1535" s="6">
        <v>45127</v>
      </c>
      <c r="C1535" s="8">
        <v>33070</v>
      </c>
      <c r="D1535" s="8" t="s">
        <v>127</v>
      </c>
      <c r="E1535" s="7">
        <v>150000</v>
      </c>
      <c r="F1535" s="13" t="s">
        <v>176</v>
      </c>
    </row>
    <row r="1536" spans="1:6" x14ac:dyDescent="0.25">
      <c r="A1536">
        <v>2023</v>
      </c>
      <c r="B1536" s="6">
        <v>45127</v>
      </c>
      <c r="C1536" s="8">
        <v>33071</v>
      </c>
      <c r="D1536" s="8" t="s">
        <v>13</v>
      </c>
      <c r="E1536" s="7">
        <v>385</v>
      </c>
      <c r="F1536" s="13" t="s">
        <v>107</v>
      </c>
    </row>
    <row r="1537" spans="1:6" x14ac:dyDescent="0.25">
      <c r="A1537">
        <v>2023</v>
      </c>
      <c r="B1537" s="6">
        <v>45127</v>
      </c>
      <c r="C1537" s="8">
        <v>33072</v>
      </c>
      <c r="D1537" s="8" t="s">
        <v>13</v>
      </c>
      <c r="E1537" s="7">
        <v>158774.65</v>
      </c>
      <c r="F1537" s="13" t="s">
        <v>107</v>
      </c>
    </row>
    <row r="1538" spans="1:6" x14ac:dyDescent="0.25">
      <c r="A1538">
        <v>2023</v>
      </c>
      <c r="B1538" s="6">
        <v>45127</v>
      </c>
      <c r="C1538" s="8">
        <v>33073</v>
      </c>
      <c r="D1538" s="8" t="s">
        <v>13</v>
      </c>
      <c r="E1538" s="7">
        <v>31932.39</v>
      </c>
      <c r="F1538" s="13" t="s">
        <v>107</v>
      </c>
    </row>
    <row r="1539" spans="1:6" x14ac:dyDescent="0.25">
      <c r="A1539">
        <v>2023</v>
      </c>
      <c r="B1539" s="6">
        <v>45128</v>
      </c>
      <c r="C1539" s="8">
        <v>33074</v>
      </c>
      <c r="D1539" s="8" t="s">
        <v>8</v>
      </c>
      <c r="E1539" s="7">
        <v>150892.1</v>
      </c>
      <c r="F1539" s="13" t="s">
        <v>104</v>
      </c>
    </row>
    <row r="1540" spans="1:6" x14ac:dyDescent="0.25">
      <c r="A1540">
        <v>2023</v>
      </c>
      <c r="B1540" s="6">
        <v>45128</v>
      </c>
      <c r="C1540" s="8">
        <v>33075</v>
      </c>
      <c r="D1540" s="8" t="s">
        <v>8</v>
      </c>
      <c r="E1540" s="7">
        <v>10812681.76</v>
      </c>
      <c r="F1540" s="13" t="s">
        <v>90</v>
      </c>
    </row>
    <row r="1541" spans="1:6" x14ac:dyDescent="0.25">
      <c r="A1541">
        <v>2023</v>
      </c>
      <c r="B1541" s="6">
        <v>45128</v>
      </c>
      <c r="C1541" s="8">
        <v>33076</v>
      </c>
      <c r="D1541" s="8" t="s">
        <v>9</v>
      </c>
      <c r="E1541" s="7">
        <v>4572</v>
      </c>
      <c r="F1541" s="13" t="s">
        <v>90</v>
      </c>
    </row>
    <row r="1542" spans="1:6" x14ac:dyDescent="0.25">
      <c r="A1542">
        <v>2023</v>
      </c>
      <c r="B1542" s="6">
        <v>45131</v>
      </c>
      <c r="C1542" s="8">
        <v>33077</v>
      </c>
      <c r="D1542" s="8" t="s">
        <v>127</v>
      </c>
      <c r="E1542" s="7">
        <v>80000</v>
      </c>
      <c r="F1542" s="13" t="s">
        <v>176</v>
      </c>
    </row>
    <row r="1543" spans="1:6" x14ac:dyDescent="0.25">
      <c r="A1543">
        <v>2023</v>
      </c>
      <c r="B1543" s="6">
        <v>45131</v>
      </c>
      <c r="C1543" s="8">
        <v>33078</v>
      </c>
      <c r="D1543" s="8" t="s">
        <v>127</v>
      </c>
      <c r="E1543" s="7">
        <v>149388.62</v>
      </c>
      <c r="F1543" s="13" t="s">
        <v>176</v>
      </c>
    </row>
    <row r="1544" spans="1:6" x14ac:dyDescent="0.25">
      <c r="A1544">
        <v>2023</v>
      </c>
      <c r="B1544" s="6">
        <v>45131</v>
      </c>
      <c r="C1544" s="8">
        <v>33079</v>
      </c>
      <c r="D1544" s="8" t="s">
        <v>127</v>
      </c>
      <c r="E1544" s="7">
        <v>34946</v>
      </c>
      <c r="F1544" s="13" t="s">
        <v>176</v>
      </c>
    </row>
    <row r="1545" spans="1:6" x14ac:dyDescent="0.25">
      <c r="A1545">
        <v>2023</v>
      </c>
      <c r="B1545" s="6">
        <v>45131</v>
      </c>
      <c r="C1545" s="8">
        <v>33080</v>
      </c>
      <c r="D1545" s="8" t="s">
        <v>127</v>
      </c>
      <c r="E1545" s="7">
        <v>124892</v>
      </c>
      <c r="F1545" s="13" t="s">
        <v>176</v>
      </c>
    </row>
    <row r="1546" spans="1:6" x14ac:dyDescent="0.25">
      <c r="A1546">
        <v>2023</v>
      </c>
      <c r="B1546" s="6">
        <v>45131</v>
      </c>
      <c r="C1546" s="8">
        <v>33081</v>
      </c>
      <c r="D1546" s="8" t="s">
        <v>127</v>
      </c>
      <c r="E1546" s="7">
        <v>58555</v>
      </c>
      <c r="F1546" s="13" t="s">
        <v>176</v>
      </c>
    </row>
    <row r="1547" spans="1:6" x14ac:dyDescent="0.25">
      <c r="A1547">
        <v>2023</v>
      </c>
      <c r="B1547" s="6">
        <v>45131</v>
      </c>
      <c r="C1547" s="8">
        <v>33082</v>
      </c>
      <c r="D1547" s="8" t="s">
        <v>127</v>
      </c>
      <c r="E1547" s="7">
        <v>56000</v>
      </c>
      <c r="F1547" s="13" t="s">
        <v>176</v>
      </c>
    </row>
    <row r="1548" spans="1:6" x14ac:dyDescent="0.25">
      <c r="A1548">
        <v>2023</v>
      </c>
      <c r="B1548" s="6">
        <v>45131</v>
      </c>
      <c r="C1548" s="8">
        <v>33083</v>
      </c>
      <c r="D1548" s="8" t="s">
        <v>13</v>
      </c>
      <c r="E1548" s="7">
        <v>2359026.48</v>
      </c>
      <c r="F1548" s="13" t="s">
        <v>91</v>
      </c>
    </row>
    <row r="1549" spans="1:6" x14ac:dyDescent="0.25">
      <c r="A1549">
        <v>2023</v>
      </c>
      <c r="B1549" s="6">
        <v>45131</v>
      </c>
      <c r="C1549" s="8">
        <v>33084</v>
      </c>
      <c r="D1549" s="8" t="s">
        <v>13</v>
      </c>
      <c r="E1549" s="7">
        <v>2152.56</v>
      </c>
      <c r="F1549" s="13" t="s">
        <v>91</v>
      </c>
    </row>
    <row r="1550" spans="1:6" x14ac:dyDescent="0.25">
      <c r="A1550">
        <v>2023</v>
      </c>
      <c r="B1550" s="6">
        <v>45131</v>
      </c>
      <c r="C1550" s="8">
        <v>33085</v>
      </c>
      <c r="D1550" s="8"/>
      <c r="E1550" s="7">
        <v>1068.99</v>
      </c>
      <c r="F1550" s="13" t="s">
        <v>97</v>
      </c>
    </row>
    <row r="1551" spans="1:6" x14ac:dyDescent="0.25">
      <c r="A1551">
        <v>2023</v>
      </c>
      <c r="B1551" s="6">
        <v>45131</v>
      </c>
      <c r="C1551" s="8">
        <v>33086</v>
      </c>
      <c r="D1551" s="8"/>
      <c r="E1551" s="7">
        <v>1356.99</v>
      </c>
      <c r="F1551" s="13" t="s">
        <v>97</v>
      </c>
    </row>
    <row r="1552" spans="1:6" x14ac:dyDescent="0.25">
      <c r="A1552">
        <v>2023</v>
      </c>
      <c r="B1552" s="6">
        <v>45131</v>
      </c>
      <c r="C1552" s="8">
        <v>33087</v>
      </c>
      <c r="D1552" s="8"/>
      <c r="E1552" s="7">
        <v>2600.92</v>
      </c>
      <c r="F1552" s="13" t="s">
        <v>98</v>
      </c>
    </row>
    <row r="1553" spans="1:6" x14ac:dyDescent="0.25">
      <c r="A1553">
        <v>2023</v>
      </c>
      <c r="B1553" s="6">
        <v>45131</v>
      </c>
      <c r="C1553" s="8">
        <v>33088</v>
      </c>
      <c r="D1553" s="8"/>
      <c r="E1553" s="7">
        <v>1365.16</v>
      </c>
      <c r="F1553" s="13" t="s">
        <v>91</v>
      </c>
    </row>
    <row r="1554" spans="1:6" x14ac:dyDescent="0.25">
      <c r="A1554">
        <v>2023</v>
      </c>
      <c r="B1554" s="6">
        <v>45131</v>
      </c>
      <c r="C1554" s="8">
        <v>33089</v>
      </c>
      <c r="D1554" s="8"/>
      <c r="E1554" s="7">
        <v>256.58999999999997</v>
      </c>
      <c r="F1554" s="13" t="s">
        <v>225</v>
      </c>
    </row>
    <row r="1555" spans="1:6" x14ac:dyDescent="0.25">
      <c r="A1555">
        <v>2023</v>
      </c>
      <c r="B1555" s="6">
        <v>45131</v>
      </c>
      <c r="C1555" s="8">
        <v>33090</v>
      </c>
      <c r="D1555" s="8"/>
      <c r="E1555" s="7">
        <v>200</v>
      </c>
      <c r="F1555" s="13" t="s">
        <v>223</v>
      </c>
    </row>
    <row r="1556" spans="1:6" x14ac:dyDescent="0.25">
      <c r="A1556">
        <v>2023</v>
      </c>
      <c r="B1556" s="6">
        <v>45131</v>
      </c>
      <c r="C1556" s="8">
        <v>33091</v>
      </c>
      <c r="D1556" s="8"/>
      <c r="E1556" s="7">
        <v>200</v>
      </c>
      <c r="F1556" s="13" t="s">
        <v>223</v>
      </c>
    </row>
    <row r="1557" spans="1:6" x14ac:dyDescent="0.25">
      <c r="A1557">
        <v>2023</v>
      </c>
      <c r="B1557" s="6">
        <v>45131</v>
      </c>
      <c r="C1557" s="8">
        <v>33092</v>
      </c>
      <c r="D1557" s="8"/>
      <c r="E1557" s="7">
        <v>960</v>
      </c>
      <c r="F1557" s="13" t="s">
        <v>225</v>
      </c>
    </row>
    <row r="1558" spans="1:6" x14ac:dyDescent="0.25">
      <c r="A1558">
        <v>2023</v>
      </c>
      <c r="B1558" s="6">
        <v>45131</v>
      </c>
      <c r="C1558" s="8">
        <v>33093</v>
      </c>
      <c r="D1558" s="8"/>
      <c r="E1558" s="7">
        <v>200</v>
      </c>
      <c r="F1558" s="13" t="s">
        <v>223</v>
      </c>
    </row>
    <row r="1559" spans="1:6" x14ac:dyDescent="0.25">
      <c r="A1559">
        <v>2023</v>
      </c>
      <c r="B1559" s="6">
        <v>45131</v>
      </c>
      <c r="C1559" s="8">
        <v>33094</v>
      </c>
      <c r="D1559" s="8"/>
      <c r="E1559" s="7">
        <v>200</v>
      </c>
      <c r="F1559" s="13" t="s">
        <v>223</v>
      </c>
    </row>
    <row r="1560" spans="1:6" x14ac:dyDescent="0.25">
      <c r="A1560">
        <v>2023</v>
      </c>
      <c r="B1560" s="6">
        <v>45131</v>
      </c>
      <c r="C1560" s="8">
        <v>33095</v>
      </c>
      <c r="D1560" s="8"/>
      <c r="E1560" s="7">
        <v>165</v>
      </c>
      <c r="F1560" s="13" t="s">
        <v>225</v>
      </c>
    </row>
    <row r="1561" spans="1:6" x14ac:dyDescent="0.25">
      <c r="A1561">
        <v>2023</v>
      </c>
      <c r="B1561" s="6">
        <v>45131</v>
      </c>
      <c r="C1561" s="8">
        <v>33096</v>
      </c>
      <c r="D1561" s="8"/>
      <c r="E1561" s="7">
        <v>940</v>
      </c>
      <c r="F1561" s="13" t="s">
        <v>225</v>
      </c>
    </row>
    <row r="1562" spans="1:6" x14ac:dyDescent="0.25">
      <c r="A1562">
        <v>2023</v>
      </c>
      <c r="B1562" s="6">
        <v>45131</v>
      </c>
      <c r="C1562" s="8">
        <v>33097</v>
      </c>
      <c r="D1562" s="8"/>
      <c r="E1562" s="7">
        <v>188.34</v>
      </c>
      <c r="F1562" s="13" t="s">
        <v>97</v>
      </c>
    </row>
    <row r="1563" spans="1:6" x14ac:dyDescent="0.25">
      <c r="A1563">
        <v>2023</v>
      </c>
      <c r="B1563" s="6">
        <v>45131</v>
      </c>
      <c r="C1563" s="8">
        <v>33098</v>
      </c>
      <c r="D1563" s="8"/>
      <c r="E1563" s="7">
        <v>3592.13</v>
      </c>
      <c r="F1563" s="13" t="s">
        <v>97</v>
      </c>
    </row>
    <row r="1564" spans="1:6" x14ac:dyDescent="0.25">
      <c r="A1564">
        <v>2023</v>
      </c>
      <c r="B1564" s="6">
        <v>45131</v>
      </c>
      <c r="C1564" s="8">
        <v>33099</v>
      </c>
      <c r="D1564" s="8"/>
      <c r="E1564" s="7">
        <v>2798.15</v>
      </c>
      <c r="F1564" s="13" t="s">
        <v>97</v>
      </c>
    </row>
    <row r="1565" spans="1:6" x14ac:dyDescent="0.25">
      <c r="A1565">
        <v>2023</v>
      </c>
      <c r="B1565" s="6">
        <v>45131</v>
      </c>
      <c r="C1565" s="8">
        <v>33100</v>
      </c>
      <c r="D1565" s="8"/>
      <c r="E1565" s="7">
        <v>2802.62</v>
      </c>
      <c r="F1565" s="13" t="s">
        <v>97</v>
      </c>
    </row>
    <row r="1566" spans="1:6" x14ac:dyDescent="0.25">
      <c r="A1566">
        <v>2023</v>
      </c>
      <c r="B1566" s="6">
        <v>45131</v>
      </c>
      <c r="C1566" s="8">
        <v>33101</v>
      </c>
      <c r="D1566" s="8"/>
      <c r="E1566" s="7">
        <v>999.05</v>
      </c>
      <c r="F1566" s="13" t="s">
        <v>97</v>
      </c>
    </row>
    <row r="1567" spans="1:6" x14ac:dyDescent="0.25">
      <c r="A1567">
        <v>2023</v>
      </c>
      <c r="B1567" s="6">
        <v>45131</v>
      </c>
      <c r="C1567" s="8">
        <v>33102</v>
      </c>
      <c r="D1567" s="8" t="s">
        <v>145</v>
      </c>
      <c r="E1567" s="7">
        <v>2672</v>
      </c>
      <c r="F1567" s="13" t="s">
        <v>207</v>
      </c>
    </row>
    <row r="1568" spans="1:6" x14ac:dyDescent="0.25">
      <c r="A1568">
        <v>2023</v>
      </c>
      <c r="B1568" s="6">
        <v>45133</v>
      </c>
      <c r="C1568" s="8">
        <v>33103</v>
      </c>
      <c r="D1568" s="8" t="s">
        <v>127</v>
      </c>
      <c r="E1568" s="7">
        <v>139000</v>
      </c>
      <c r="F1568" s="13" t="s">
        <v>176</v>
      </c>
    </row>
    <row r="1569" spans="1:6" x14ac:dyDescent="0.25">
      <c r="A1569">
        <v>2023</v>
      </c>
      <c r="B1569" s="6">
        <v>45133</v>
      </c>
      <c r="C1569" s="8">
        <v>33104</v>
      </c>
      <c r="D1569" s="8" t="s">
        <v>127</v>
      </c>
      <c r="E1569" s="7">
        <v>48000</v>
      </c>
      <c r="F1569" s="13" t="s">
        <v>176</v>
      </c>
    </row>
    <row r="1570" spans="1:6" x14ac:dyDescent="0.25">
      <c r="A1570">
        <v>2023</v>
      </c>
      <c r="B1570" s="6">
        <v>45133</v>
      </c>
      <c r="C1570" s="8">
        <v>33105</v>
      </c>
      <c r="D1570" s="8" t="s">
        <v>127</v>
      </c>
      <c r="E1570" s="7">
        <v>134000</v>
      </c>
      <c r="F1570" s="13" t="s">
        <v>176</v>
      </c>
    </row>
    <row r="1571" spans="1:6" x14ac:dyDescent="0.25">
      <c r="A1571">
        <v>2023</v>
      </c>
      <c r="B1571" s="6">
        <v>45133</v>
      </c>
      <c r="C1571" s="8">
        <v>33106</v>
      </c>
      <c r="D1571" s="8" t="s">
        <v>8</v>
      </c>
      <c r="E1571" s="7">
        <v>3540592.62</v>
      </c>
      <c r="F1571" s="13" t="s">
        <v>89</v>
      </c>
    </row>
    <row r="1572" spans="1:6" x14ac:dyDescent="0.25">
      <c r="A1572">
        <v>2023</v>
      </c>
      <c r="B1572" s="6">
        <v>45133</v>
      </c>
      <c r="C1572" s="8">
        <v>33107</v>
      </c>
      <c r="D1572" s="8" t="s">
        <v>9</v>
      </c>
      <c r="E1572" s="7">
        <v>84297.62</v>
      </c>
      <c r="F1572" s="13" t="s">
        <v>89</v>
      </c>
    </row>
    <row r="1573" spans="1:6" x14ac:dyDescent="0.25">
      <c r="A1573">
        <v>2023</v>
      </c>
      <c r="B1573" s="6">
        <v>45133</v>
      </c>
      <c r="C1573" s="8">
        <v>33108</v>
      </c>
      <c r="D1573" s="8"/>
      <c r="E1573" s="7">
        <v>3412.86</v>
      </c>
      <c r="F1573" s="13" t="s">
        <v>98</v>
      </c>
    </row>
    <row r="1574" spans="1:6" x14ac:dyDescent="0.25">
      <c r="A1574">
        <v>2023</v>
      </c>
      <c r="B1574" s="6">
        <v>45133</v>
      </c>
      <c r="C1574" s="8">
        <v>33109</v>
      </c>
      <c r="D1574" s="8"/>
      <c r="E1574" s="7">
        <v>1799.81</v>
      </c>
      <c r="F1574" s="13" t="s">
        <v>98</v>
      </c>
    </row>
    <row r="1575" spans="1:6" x14ac:dyDescent="0.25">
      <c r="A1575">
        <v>2023</v>
      </c>
      <c r="B1575" s="6">
        <v>45133</v>
      </c>
      <c r="C1575" s="8">
        <v>33110</v>
      </c>
      <c r="D1575" s="8"/>
      <c r="E1575" s="7">
        <v>2207.5500000000002</v>
      </c>
      <c r="F1575" s="13" t="s">
        <v>98</v>
      </c>
    </row>
    <row r="1576" spans="1:6" x14ac:dyDescent="0.25">
      <c r="A1576">
        <v>2023</v>
      </c>
      <c r="B1576" s="6">
        <v>45133</v>
      </c>
      <c r="C1576" s="8">
        <v>33111</v>
      </c>
      <c r="D1576" s="8"/>
      <c r="E1576" s="7">
        <v>4415.09</v>
      </c>
      <c r="F1576" s="13" t="s">
        <v>98</v>
      </c>
    </row>
    <row r="1577" spans="1:6" x14ac:dyDescent="0.25">
      <c r="A1577">
        <v>2023</v>
      </c>
      <c r="B1577" s="6">
        <v>45133</v>
      </c>
      <c r="C1577" s="8">
        <v>33112</v>
      </c>
      <c r="D1577" s="8"/>
      <c r="E1577" s="7">
        <v>4000</v>
      </c>
      <c r="F1577" s="13" t="s">
        <v>98</v>
      </c>
    </row>
    <row r="1578" spans="1:6" x14ac:dyDescent="0.25">
      <c r="A1578">
        <v>2023</v>
      </c>
      <c r="B1578" s="6">
        <v>45133</v>
      </c>
      <c r="C1578" s="8">
        <v>33113</v>
      </c>
      <c r="D1578" s="8"/>
      <c r="E1578" s="7">
        <v>4000</v>
      </c>
      <c r="F1578" s="13" t="s">
        <v>98</v>
      </c>
    </row>
    <row r="1579" spans="1:6" x14ac:dyDescent="0.25">
      <c r="A1579">
        <v>2023</v>
      </c>
      <c r="B1579" s="6">
        <v>45133</v>
      </c>
      <c r="C1579" s="8">
        <v>33114</v>
      </c>
      <c r="D1579" s="8"/>
      <c r="E1579" s="7">
        <v>4000</v>
      </c>
      <c r="F1579" s="13" t="s">
        <v>98</v>
      </c>
    </row>
    <row r="1580" spans="1:6" x14ac:dyDescent="0.25">
      <c r="A1580">
        <v>2023</v>
      </c>
      <c r="B1580" s="6">
        <v>45133</v>
      </c>
      <c r="C1580" s="8">
        <v>33115</v>
      </c>
      <c r="D1580" s="8"/>
      <c r="E1580" s="7">
        <v>295.56</v>
      </c>
      <c r="F1580" s="13" t="s">
        <v>98</v>
      </c>
    </row>
    <row r="1581" spans="1:6" x14ac:dyDescent="0.25">
      <c r="A1581">
        <v>2023</v>
      </c>
      <c r="B1581" s="6">
        <v>45133</v>
      </c>
      <c r="C1581" s="8">
        <v>33116</v>
      </c>
      <c r="D1581" s="8"/>
      <c r="E1581" s="7">
        <v>2787.74</v>
      </c>
      <c r="F1581" s="13" t="s">
        <v>98</v>
      </c>
    </row>
    <row r="1582" spans="1:6" x14ac:dyDescent="0.25">
      <c r="A1582">
        <v>2023</v>
      </c>
      <c r="B1582" s="6">
        <v>45133</v>
      </c>
      <c r="C1582" s="8">
        <v>33117</v>
      </c>
      <c r="D1582" s="8"/>
      <c r="E1582" s="7">
        <v>1323.96</v>
      </c>
      <c r="F1582" s="13" t="s">
        <v>98</v>
      </c>
    </row>
    <row r="1583" spans="1:6" x14ac:dyDescent="0.25">
      <c r="A1583">
        <v>2023</v>
      </c>
      <c r="B1583" s="6">
        <v>45133</v>
      </c>
      <c r="C1583" s="8">
        <v>33118</v>
      </c>
      <c r="D1583" s="8"/>
      <c r="E1583" s="7">
        <v>970.9</v>
      </c>
      <c r="F1583" s="13" t="s">
        <v>98</v>
      </c>
    </row>
    <row r="1584" spans="1:6" x14ac:dyDescent="0.25">
      <c r="A1584">
        <v>2023</v>
      </c>
      <c r="B1584" s="6">
        <v>45133</v>
      </c>
      <c r="C1584" s="8">
        <v>33119</v>
      </c>
      <c r="D1584" s="8"/>
      <c r="E1584" s="7">
        <v>295.56</v>
      </c>
      <c r="F1584" s="13" t="s">
        <v>98</v>
      </c>
    </row>
    <row r="1585" spans="1:6" x14ac:dyDescent="0.25">
      <c r="A1585">
        <v>2023</v>
      </c>
      <c r="B1585" s="6">
        <v>45133</v>
      </c>
      <c r="C1585" s="8">
        <v>33120</v>
      </c>
      <c r="D1585" s="8"/>
      <c r="E1585" s="7">
        <v>1349.86</v>
      </c>
      <c r="F1585" s="13" t="s">
        <v>98</v>
      </c>
    </row>
    <row r="1586" spans="1:6" x14ac:dyDescent="0.25">
      <c r="A1586">
        <v>2023</v>
      </c>
      <c r="B1586" s="6">
        <v>45133</v>
      </c>
      <c r="C1586" s="8">
        <v>33121</v>
      </c>
      <c r="D1586" s="8"/>
      <c r="E1586" s="7">
        <v>957.83</v>
      </c>
      <c r="F1586" s="13" t="s">
        <v>98</v>
      </c>
    </row>
    <row r="1587" spans="1:6" x14ac:dyDescent="0.25">
      <c r="A1587">
        <v>2023</v>
      </c>
      <c r="B1587" s="6">
        <v>45133</v>
      </c>
      <c r="C1587" s="8">
        <v>33122</v>
      </c>
      <c r="D1587" s="8"/>
      <c r="E1587" s="7">
        <v>358.75</v>
      </c>
      <c r="F1587" s="13" t="s">
        <v>98</v>
      </c>
    </row>
    <row r="1588" spans="1:6" x14ac:dyDescent="0.25">
      <c r="A1588">
        <v>2023</v>
      </c>
      <c r="B1588" s="6">
        <v>45133</v>
      </c>
      <c r="C1588" s="8">
        <v>33123</v>
      </c>
      <c r="D1588" s="8"/>
      <c r="E1588" s="7">
        <v>2965.38</v>
      </c>
      <c r="F1588" s="13" t="s">
        <v>98</v>
      </c>
    </row>
    <row r="1589" spans="1:6" x14ac:dyDescent="0.25">
      <c r="A1589">
        <v>2023</v>
      </c>
      <c r="B1589" s="6">
        <v>45133</v>
      </c>
      <c r="C1589" s="8">
        <v>33124</v>
      </c>
      <c r="D1589" s="8"/>
      <c r="E1589" s="7">
        <v>2405.6999999999998</v>
      </c>
      <c r="F1589" s="13" t="s">
        <v>98</v>
      </c>
    </row>
    <row r="1590" spans="1:6" x14ac:dyDescent="0.25">
      <c r="A1590">
        <v>2023</v>
      </c>
      <c r="B1590" s="6">
        <v>45133</v>
      </c>
      <c r="C1590" s="8">
        <v>33125</v>
      </c>
      <c r="D1590" s="8"/>
      <c r="E1590" s="7">
        <v>4584.91</v>
      </c>
      <c r="F1590" s="13" t="s">
        <v>98</v>
      </c>
    </row>
    <row r="1591" spans="1:6" x14ac:dyDescent="0.25">
      <c r="A1591">
        <v>2023</v>
      </c>
      <c r="B1591" s="6">
        <v>45133</v>
      </c>
      <c r="C1591" s="8">
        <v>33126</v>
      </c>
      <c r="D1591" s="8"/>
      <c r="E1591" s="7">
        <v>3983.73</v>
      </c>
      <c r="F1591" s="13" t="s">
        <v>98</v>
      </c>
    </row>
    <row r="1592" spans="1:6" x14ac:dyDescent="0.25">
      <c r="A1592">
        <v>2023</v>
      </c>
      <c r="B1592" s="6">
        <v>45133</v>
      </c>
      <c r="C1592" s="8">
        <v>33127</v>
      </c>
      <c r="D1592" s="8"/>
      <c r="E1592" s="7">
        <v>2530.98</v>
      </c>
      <c r="F1592" s="13" t="s">
        <v>98</v>
      </c>
    </row>
    <row r="1593" spans="1:6" x14ac:dyDescent="0.25">
      <c r="A1593">
        <v>2023</v>
      </c>
      <c r="B1593" s="6">
        <v>45133</v>
      </c>
      <c r="C1593" s="8">
        <v>33128</v>
      </c>
      <c r="D1593" s="8"/>
      <c r="E1593" s="7">
        <v>2377.6</v>
      </c>
      <c r="F1593" s="13" t="s">
        <v>98</v>
      </c>
    </row>
    <row r="1594" spans="1:6" x14ac:dyDescent="0.25">
      <c r="A1594">
        <v>2023</v>
      </c>
      <c r="B1594" s="6">
        <v>45133</v>
      </c>
      <c r="C1594" s="8">
        <v>33129</v>
      </c>
      <c r="D1594" s="8"/>
      <c r="E1594" s="7">
        <v>7787.52</v>
      </c>
      <c r="F1594" s="13" t="s">
        <v>98</v>
      </c>
    </row>
    <row r="1595" spans="1:6" x14ac:dyDescent="0.25">
      <c r="A1595">
        <v>2023</v>
      </c>
      <c r="B1595" s="6">
        <v>45133</v>
      </c>
      <c r="C1595" s="8">
        <v>33130</v>
      </c>
      <c r="D1595" s="8"/>
      <c r="E1595" s="7">
        <v>4184.1899999999996</v>
      </c>
      <c r="F1595" s="13" t="s">
        <v>98</v>
      </c>
    </row>
    <row r="1596" spans="1:6" x14ac:dyDescent="0.25">
      <c r="A1596">
        <v>2023</v>
      </c>
      <c r="B1596" s="6">
        <v>45133</v>
      </c>
      <c r="C1596" s="8">
        <v>33131</v>
      </c>
      <c r="D1596" s="8"/>
      <c r="E1596" s="7">
        <v>2377.36</v>
      </c>
      <c r="F1596" s="13" t="s">
        <v>98</v>
      </c>
    </row>
    <row r="1597" spans="1:6" x14ac:dyDescent="0.25">
      <c r="A1597">
        <v>2023</v>
      </c>
      <c r="B1597" s="6">
        <v>45133</v>
      </c>
      <c r="C1597" s="8">
        <v>33132</v>
      </c>
      <c r="D1597" s="8"/>
      <c r="E1597" s="7">
        <v>861.3</v>
      </c>
      <c r="F1597" s="13" t="s">
        <v>98</v>
      </c>
    </row>
    <row r="1598" spans="1:6" x14ac:dyDescent="0.25">
      <c r="A1598">
        <v>2023</v>
      </c>
      <c r="B1598" s="6">
        <v>45133</v>
      </c>
      <c r="C1598" s="8">
        <v>33133</v>
      </c>
      <c r="D1598" s="8"/>
      <c r="E1598" s="7">
        <v>4584.91</v>
      </c>
      <c r="F1598" s="13" t="s">
        <v>98</v>
      </c>
    </row>
    <row r="1599" spans="1:6" x14ac:dyDescent="0.25">
      <c r="A1599">
        <v>2023</v>
      </c>
      <c r="B1599" s="6">
        <v>45133</v>
      </c>
      <c r="C1599" s="8">
        <v>33134</v>
      </c>
      <c r="D1599" s="8"/>
      <c r="E1599" s="7">
        <v>7301.89</v>
      </c>
      <c r="F1599" s="13" t="s">
        <v>98</v>
      </c>
    </row>
    <row r="1600" spans="1:6" x14ac:dyDescent="0.25">
      <c r="A1600">
        <v>2023</v>
      </c>
      <c r="B1600" s="6">
        <v>45133</v>
      </c>
      <c r="C1600" s="8">
        <v>33135</v>
      </c>
      <c r="D1600" s="8"/>
      <c r="E1600" s="7">
        <v>2200.9</v>
      </c>
      <c r="F1600" s="13" t="s">
        <v>98</v>
      </c>
    </row>
    <row r="1601" spans="1:6" x14ac:dyDescent="0.25">
      <c r="A1601">
        <v>2023</v>
      </c>
      <c r="B1601" s="6">
        <v>45133</v>
      </c>
      <c r="C1601" s="8">
        <v>33136</v>
      </c>
      <c r="D1601" s="8"/>
      <c r="E1601" s="7">
        <v>2624.04</v>
      </c>
      <c r="F1601" s="13" t="s">
        <v>98</v>
      </c>
    </row>
    <row r="1602" spans="1:6" x14ac:dyDescent="0.25">
      <c r="A1602">
        <v>2023</v>
      </c>
      <c r="B1602" s="6">
        <v>45133</v>
      </c>
      <c r="C1602" s="8">
        <v>33137</v>
      </c>
      <c r="D1602" s="8"/>
      <c r="E1602" s="7">
        <v>2715.36</v>
      </c>
      <c r="F1602" s="13" t="s">
        <v>98</v>
      </c>
    </row>
    <row r="1603" spans="1:6" x14ac:dyDescent="0.25">
      <c r="A1603">
        <v>2023</v>
      </c>
      <c r="B1603" s="6">
        <v>45133</v>
      </c>
      <c r="C1603" s="8">
        <v>33138</v>
      </c>
      <c r="D1603" s="8"/>
      <c r="E1603" s="7">
        <v>1164.58</v>
      </c>
      <c r="F1603" s="13" t="s">
        <v>98</v>
      </c>
    </row>
    <row r="1604" spans="1:6" x14ac:dyDescent="0.25">
      <c r="A1604">
        <v>2023</v>
      </c>
      <c r="B1604" s="6">
        <v>45133</v>
      </c>
      <c r="C1604" s="8">
        <v>33139</v>
      </c>
      <c r="D1604" s="8"/>
      <c r="E1604" s="7">
        <v>1200.7</v>
      </c>
      <c r="F1604" s="13" t="s">
        <v>98</v>
      </c>
    </row>
    <row r="1605" spans="1:6" x14ac:dyDescent="0.25">
      <c r="A1605">
        <v>2023</v>
      </c>
      <c r="B1605" s="6">
        <v>45133</v>
      </c>
      <c r="C1605" s="8">
        <v>33140</v>
      </c>
      <c r="D1605" s="8"/>
      <c r="E1605" s="7">
        <v>4500</v>
      </c>
      <c r="F1605" s="13" t="s">
        <v>98</v>
      </c>
    </row>
    <row r="1606" spans="1:6" x14ac:dyDescent="0.25">
      <c r="A1606">
        <v>2023</v>
      </c>
      <c r="B1606" s="6">
        <v>45133</v>
      </c>
      <c r="C1606" s="8">
        <v>33141</v>
      </c>
      <c r="D1606" s="8"/>
      <c r="E1606" s="7">
        <v>4000</v>
      </c>
      <c r="F1606" s="13" t="s">
        <v>98</v>
      </c>
    </row>
    <row r="1607" spans="1:6" x14ac:dyDescent="0.25">
      <c r="A1607">
        <v>2023</v>
      </c>
      <c r="B1607" s="6">
        <v>45133</v>
      </c>
      <c r="C1607" s="8">
        <v>33142</v>
      </c>
      <c r="D1607" s="8"/>
      <c r="E1607" s="7">
        <v>4268.8100000000004</v>
      </c>
      <c r="F1607" s="13" t="s">
        <v>98</v>
      </c>
    </row>
    <row r="1608" spans="1:6" x14ac:dyDescent="0.25">
      <c r="A1608">
        <v>2023</v>
      </c>
      <c r="B1608" s="6">
        <v>45133</v>
      </c>
      <c r="C1608" s="8">
        <v>33143</v>
      </c>
      <c r="D1608" s="8"/>
      <c r="E1608" s="7">
        <v>6792.45</v>
      </c>
      <c r="F1608" s="13" t="s">
        <v>98</v>
      </c>
    </row>
    <row r="1609" spans="1:6" x14ac:dyDescent="0.25">
      <c r="A1609">
        <v>2023</v>
      </c>
      <c r="B1609" s="6">
        <v>45133</v>
      </c>
      <c r="C1609" s="8">
        <v>33144</v>
      </c>
      <c r="D1609" s="8"/>
      <c r="E1609" s="7">
        <v>7042.11</v>
      </c>
      <c r="F1609" s="13" t="s">
        <v>98</v>
      </c>
    </row>
    <row r="1610" spans="1:6" x14ac:dyDescent="0.25">
      <c r="A1610">
        <v>2023</v>
      </c>
      <c r="B1610" s="6">
        <v>45133</v>
      </c>
      <c r="C1610" s="8">
        <v>33145</v>
      </c>
      <c r="D1610" s="8"/>
      <c r="E1610" s="7">
        <v>7269.48</v>
      </c>
      <c r="F1610" s="13" t="s">
        <v>98</v>
      </c>
    </row>
    <row r="1611" spans="1:6" x14ac:dyDescent="0.25">
      <c r="A1611">
        <v>2023</v>
      </c>
      <c r="B1611" s="6">
        <v>45133</v>
      </c>
      <c r="C1611" s="8">
        <v>33146</v>
      </c>
      <c r="D1611" s="8"/>
      <c r="E1611" s="7">
        <v>4415.09</v>
      </c>
      <c r="F1611" s="13" t="s">
        <v>98</v>
      </c>
    </row>
    <row r="1612" spans="1:6" x14ac:dyDescent="0.25">
      <c r="A1612">
        <v>2023</v>
      </c>
      <c r="B1612" s="6">
        <v>45133</v>
      </c>
      <c r="C1612" s="8">
        <v>33147</v>
      </c>
      <c r="D1612" s="8"/>
      <c r="E1612" s="7">
        <v>3905.76</v>
      </c>
      <c r="F1612" s="13" t="s">
        <v>98</v>
      </c>
    </row>
    <row r="1613" spans="1:6" x14ac:dyDescent="0.25">
      <c r="A1613">
        <v>2023</v>
      </c>
      <c r="B1613" s="6">
        <v>45133</v>
      </c>
      <c r="C1613" s="8">
        <v>33148</v>
      </c>
      <c r="D1613" s="8"/>
      <c r="E1613" s="7">
        <v>6430.16</v>
      </c>
      <c r="F1613" s="13" t="s">
        <v>98</v>
      </c>
    </row>
    <row r="1614" spans="1:6" x14ac:dyDescent="0.25">
      <c r="A1614">
        <v>2023</v>
      </c>
      <c r="B1614" s="6">
        <v>45133</v>
      </c>
      <c r="C1614" s="8">
        <v>33149</v>
      </c>
      <c r="D1614" s="8"/>
      <c r="E1614" s="7">
        <v>2950.56</v>
      </c>
      <c r="F1614" s="13" t="s">
        <v>98</v>
      </c>
    </row>
    <row r="1615" spans="1:6" x14ac:dyDescent="0.25">
      <c r="A1615">
        <v>2023</v>
      </c>
      <c r="B1615" s="6">
        <v>45133</v>
      </c>
      <c r="C1615" s="8">
        <v>33150</v>
      </c>
      <c r="D1615" s="8"/>
      <c r="E1615" s="7">
        <v>6283.02</v>
      </c>
      <c r="F1615" s="13" t="s">
        <v>98</v>
      </c>
    </row>
    <row r="1616" spans="1:6" x14ac:dyDescent="0.25">
      <c r="A1616">
        <v>2023</v>
      </c>
      <c r="B1616" s="6">
        <v>45133</v>
      </c>
      <c r="C1616" s="8">
        <v>33151</v>
      </c>
      <c r="D1616" s="8"/>
      <c r="E1616" s="7">
        <v>7616.1</v>
      </c>
      <c r="F1616" s="13" t="s">
        <v>98</v>
      </c>
    </row>
    <row r="1617" spans="1:6" x14ac:dyDescent="0.25">
      <c r="A1617">
        <v>2023</v>
      </c>
      <c r="B1617" s="6">
        <v>45133</v>
      </c>
      <c r="C1617" s="8">
        <v>33152</v>
      </c>
      <c r="D1617" s="8"/>
      <c r="E1617" s="7">
        <v>6357.2</v>
      </c>
      <c r="F1617" s="13" t="s">
        <v>98</v>
      </c>
    </row>
    <row r="1618" spans="1:6" x14ac:dyDescent="0.25">
      <c r="A1618">
        <v>2023</v>
      </c>
      <c r="B1618" s="6">
        <v>45133</v>
      </c>
      <c r="C1618" s="8">
        <v>33153</v>
      </c>
      <c r="D1618" s="8"/>
      <c r="E1618" s="7">
        <v>5314</v>
      </c>
      <c r="F1618" s="13" t="s">
        <v>98</v>
      </c>
    </row>
    <row r="1619" spans="1:6" x14ac:dyDescent="0.25">
      <c r="A1619">
        <v>2023</v>
      </c>
      <c r="B1619" s="6">
        <v>45133</v>
      </c>
      <c r="C1619" s="8">
        <v>33154</v>
      </c>
      <c r="D1619" s="8"/>
      <c r="E1619" s="7">
        <v>4362.54</v>
      </c>
      <c r="F1619" s="13" t="s">
        <v>98</v>
      </c>
    </row>
    <row r="1620" spans="1:6" x14ac:dyDescent="0.25">
      <c r="A1620">
        <v>2023</v>
      </c>
      <c r="B1620" s="6">
        <v>45133</v>
      </c>
      <c r="C1620" s="8">
        <v>33155</v>
      </c>
      <c r="D1620" s="8"/>
      <c r="E1620" s="7">
        <v>6792.45</v>
      </c>
      <c r="F1620" s="13" t="s">
        <v>98</v>
      </c>
    </row>
    <row r="1621" spans="1:6" x14ac:dyDescent="0.25">
      <c r="A1621">
        <v>2023</v>
      </c>
      <c r="B1621" s="6">
        <v>45133</v>
      </c>
      <c r="C1621" s="8">
        <v>33156</v>
      </c>
      <c r="D1621" s="8"/>
      <c r="E1621" s="7">
        <v>1783.02</v>
      </c>
      <c r="F1621" s="13" t="s">
        <v>98</v>
      </c>
    </row>
    <row r="1622" spans="1:6" x14ac:dyDescent="0.25">
      <c r="A1622">
        <v>2023</v>
      </c>
      <c r="B1622" s="6">
        <v>45133</v>
      </c>
      <c r="C1622" s="8">
        <v>33157</v>
      </c>
      <c r="D1622" s="8"/>
      <c r="E1622" s="7">
        <v>439.41</v>
      </c>
      <c r="F1622" s="13" t="s">
        <v>98</v>
      </c>
    </row>
    <row r="1623" spans="1:6" x14ac:dyDescent="0.25">
      <c r="A1623">
        <v>2023</v>
      </c>
      <c r="B1623" s="6">
        <v>45133</v>
      </c>
      <c r="C1623" s="8">
        <v>33158</v>
      </c>
      <c r="D1623" s="8"/>
      <c r="E1623" s="7">
        <v>5301.59</v>
      </c>
      <c r="F1623" s="13" t="s">
        <v>98</v>
      </c>
    </row>
    <row r="1624" spans="1:6" x14ac:dyDescent="0.25">
      <c r="A1624">
        <v>2023</v>
      </c>
      <c r="B1624" s="6">
        <v>45133</v>
      </c>
      <c r="C1624" s="8">
        <v>33159</v>
      </c>
      <c r="D1624" s="8"/>
      <c r="E1624" s="7">
        <v>1062.58</v>
      </c>
      <c r="F1624" s="13" t="s">
        <v>98</v>
      </c>
    </row>
    <row r="1625" spans="1:6" x14ac:dyDescent="0.25">
      <c r="A1625">
        <v>2023</v>
      </c>
      <c r="B1625" s="6">
        <v>45133</v>
      </c>
      <c r="C1625" s="8">
        <v>33160</v>
      </c>
      <c r="D1625" s="8"/>
      <c r="E1625" s="7">
        <v>4000</v>
      </c>
      <c r="F1625" s="13" t="s">
        <v>98</v>
      </c>
    </row>
    <row r="1626" spans="1:6" x14ac:dyDescent="0.25">
      <c r="A1626">
        <v>2023</v>
      </c>
      <c r="B1626" s="6">
        <v>45133</v>
      </c>
      <c r="C1626" s="8">
        <v>33161</v>
      </c>
      <c r="D1626" s="8"/>
      <c r="E1626" s="7">
        <v>5103.2700000000004</v>
      </c>
      <c r="F1626" s="13" t="s">
        <v>98</v>
      </c>
    </row>
    <row r="1627" spans="1:6" x14ac:dyDescent="0.25">
      <c r="A1627">
        <v>2023</v>
      </c>
      <c r="B1627" s="6">
        <v>45133</v>
      </c>
      <c r="C1627" s="8">
        <v>33162</v>
      </c>
      <c r="D1627" s="8"/>
      <c r="E1627" s="7">
        <v>1941.39</v>
      </c>
      <c r="F1627" s="13" t="s">
        <v>98</v>
      </c>
    </row>
    <row r="1628" spans="1:6" x14ac:dyDescent="0.25">
      <c r="A1628">
        <v>2023</v>
      </c>
      <c r="B1628" s="6">
        <v>45133</v>
      </c>
      <c r="C1628" s="8">
        <v>33163</v>
      </c>
      <c r="D1628" s="8"/>
      <c r="E1628" s="7">
        <v>8311.99</v>
      </c>
      <c r="F1628" s="13" t="s">
        <v>98</v>
      </c>
    </row>
    <row r="1629" spans="1:6" x14ac:dyDescent="0.25">
      <c r="A1629">
        <v>2023</v>
      </c>
      <c r="B1629" s="6">
        <v>45133</v>
      </c>
      <c r="C1629" s="8">
        <v>33164</v>
      </c>
      <c r="D1629" s="8"/>
      <c r="E1629" s="7">
        <v>9000</v>
      </c>
      <c r="F1629" s="13" t="s">
        <v>98</v>
      </c>
    </row>
    <row r="1630" spans="1:6" x14ac:dyDescent="0.25">
      <c r="A1630">
        <v>2023</v>
      </c>
      <c r="B1630" s="6">
        <v>45133</v>
      </c>
      <c r="C1630" s="8">
        <v>33165</v>
      </c>
      <c r="D1630" s="8"/>
      <c r="E1630" s="7">
        <v>2377.36</v>
      </c>
      <c r="F1630" s="13" t="s">
        <v>98</v>
      </c>
    </row>
    <row r="1631" spans="1:6" x14ac:dyDescent="0.25">
      <c r="A1631">
        <v>2023</v>
      </c>
      <c r="B1631" s="6">
        <v>45133</v>
      </c>
      <c r="C1631" s="8">
        <v>33166</v>
      </c>
      <c r="D1631" s="8"/>
      <c r="E1631" s="7">
        <v>7641.51</v>
      </c>
      <c r="F1631" s="13" t="s">
        <v>98</v>
      </c>
    </row>
    <row r="1632" spans="1:6" x14ac:dyDescent="0.25">
      <c r="A1632">
        <v>2023</v>
      </c>
      <c r="B1632" s="6">
        <v>45133</v>
      </c>
      <c r="C1632" s="8">
        <v>33167</v>
      </c>
      <c r="D1632" s="8"/>
      <c r="E1632" s="7">
        <v>4415.09</v>
      </c>
      <c r="F1632" s="13" t="s">
        <v>98</v>
      </c>
    </row>
    <row r="1633" spans="1:6" x14ac:dyDescent="0.25">
      <c r="A1633">
        <v>2023</v>
      </c>
      <c r="B1633" s="6">
        <v>45133</v>
      </c>
      <c r="C1633" s="8">
        <v>33168</v>
      </c>
      <c r="D1633" s="8"/>
      <c r="E1633" s="7">
        <v>3568.68</v>
      </c>
      <c r="F1633" s="13" t="s">
        <v>98</v>
      </c>
    </row>
    <row r="1634" spans="1:6" x14ac:dyDescent="0.25">
      <c r="A1634">
        <v>2023</v>
      </c>
      <c r="B1634" s="6">
        <v>45133</v>
      </c>
      <c r="C1634" s="8">
        <v>33169</v>
      </c>
      <c r="D1634" s="8"/>
      <c r="E1634" s="7">
        <v>3735.85</v>
      </c>
      <c r="F1634" s="13" t="s">
        <v>98</v>
      </c>
    </row>
    <row r="1635" spans="1:6" x14ac:dyDescent="0.25">
      <c r="A1635">
        <v>2023</v>
      </c>
      <c r="B1635" s="6">
        <v>45133</v>
      </c>
      <c r="C1635" s="8">
        <v>33170</v>
      </c>
      <c r="D1635" s="8"/>
      <c r="E1635" s="7">
        <v>2716.98</v>
      </c>
      <c r="F1635" s="13" t="s">
        <v>98</v>
      </c>
    </row>
    <row r="1636" spans="1:6" x14ac:dyDescent="0.25">
      <c r="A1636">
        <v>2023</v>
      </c>
      <c r="B1636" s="6">
        <v>45133</v>
      </c>
      <c r="C1636" s="8">
        <v>33171</v>
      </c>
      <c r="D1636" s="8"/>
      <c r="E1636" s="7">
        <v>8320.75</v>
      </c>
      <c r="F1636" s="13" t="s">
        <v>98</v>
      </c>
    </row>
    <row r="1637" spans="1:6" x14ac:dyDescent="0.25">
      <c r="A1637">
        <v>2023</v>
      </c>
      <c r="B1637" s="6">
        <v>45133</v>
      </c>
      <c r="C1637" s="8">
        <v>33172</v>
      </c>
      <c r="D1637" s="8"/>
      <c r="E1637" s="7">
        <v>1987.18</v>
      </c>
      <c r="F1637" s="13" t="s">
        <v>98</v>
      </c>
    </row>
    <row r="1638" spans="1:6" x14ac:dyDescent="0.25">
      <c r="A1638">
        <v>2023</v>
      </c>
      <c r="B1638" s="6">
        <v>45133</v>
      </c>
      <c r="C1638" s="8">
        <v>33173</v>
      </c>
      <c r="D1638" s="8"/>
      <c r="E1638" s="7">
        <v>3149.25</v>
      </c>
      <c r="F1638" s="13" t="s">
        <v>98</v>
      </c>
    </row>
    <row r="1639" spans="1:6" x14ac:dyDescent="0.25">
      <c r="A1639">
        <v>2023</v>
      </c>
      <c r="B1639" s="6">
        <v>45133</v>
      </c>
      <c r="C1639" s="8">
        <v>33174</v>
      </c>
      <c r="D1639" s="8"/>
      <c r="E1639" s="7">
        <v>2952</v>
      </c>
      <c r="F1639" s="13" t="s">
        <v>98</v>
      </c>
    </row>
    <row r="1640" spans="1:6" x14ac:dyDescent="0.25">
      <c r="A1640">
        <v>2023</v>
      </c>
      <c r="B1640" s="6">
        <v>45133</v>
      </c>
      <c r="C1640" s="8">
        <v>33175</v>
      </c>
      <c r="D1640" s="8"/>
      <c r="E1640" s="7">
        <v>7574.23</v>
      </c>
      <c r="F1640" s="13" t="s">
        <v>98</v>
      </c>
    </row>
    <row r="1641" spans="1:6" x14ac:dyDescent="0.25">
      <c r="A1641">
        <v>2023</v>
      </c>
      <c r="B1641" s="6">
        <v>45133</v>
      </c>
      <c r="C1641" s="8">
        <v>33176</v>
      </c>
      <c r="D1641" s="8"/>
      <c r="E1641" s="7">
        <v>4000</v>
      </c>
      <c r="F1641" s="13" t="s">
        <v>98</v>
      </c>
    </row>
    <row r="1642" spans="1:6" x14ac:dyDescent="0.25">
      <c r="A1642">
        <v>2023</v>
      </c>
      <c r="B1642" s="6">
        <v>45133</v>
      </c>
      <c r="C1642" s="8">
        <v>33177</v>
      </c>
      <c r="D1642" s="8"/>
      <c r="E1642" s="7">
        <v>2867.75</v>
      </c>
      <c r="F1642" s="13" t="s">
        <v>98</v>
      </c>
    </row>
    <row r="1643" spans="1:6" x14ac:dyDescent="0.25">
      <c r="A1643">
        <v>2023</v>
      </c>
      <c r="B1643" s="6">
        <v>45133</v>
      </c>
      <c r="C1643" s="8">
        <v>33178</v>
      </c>
      <c r="D1643" s="8"/>
      <c r="E1643" s="7">
        <v>4415.09</v>
      </c>
      <c r="F1643" s="13" t="s">
        <v>98</v>
      </c>
    </row>
    <row r="1644" spans="1:6" x14ac:dyDescent="0.25">
      <c r="A1644">
        <v>2023</v>
      </c>
      <c r="B1644" s="6">
        <v>45133</v>
      </c>
      <c r="C1644" s="8">
        <v>33179</v>
      </c>
      <c r="D1644" s="8"/>
      <c r="E1644" s="7">
        <v>1018.87</v>
      </c>
      <c r="F1644" s="13" t="s">
        <v>98</v>
      </c>
    </row>
    <row r="1645" spans="1:6" x14ac:dyDescent="0.25">
      <c r="A1645">
        <v>2023</v>
      </c>
      <c r="B1645" s="6">
        <v>45133</v>
      </c>
      <c r="C1645" s="8">
        <v>33180</v>
      </c>
      <c r="D1645" s="8"/>
      <c r="E1645" s="7">
        <v>4523.12</v>
      </c>
      <c r="F1645" s="13" t="s">
        <v>98</v>
      </c>
    </row>
    <row r="1646" spans="1:6" x14ac:dyDescent="0.25">
      <c r="A1646">
        <v>2023</v>
      </c>
      <c r="B1646" s="6">
        <v>45133</v>
      </c>
      <c r="C1646" s="8">
        <v>33181</v>
      </c>
      <c r="D1646" s="8"/>
      <c r="E1646" s="7">
        <v>696.13</v>
      </c>
      <c r="F1646" s="13" t="s">
        <v>98</v>
      </c>
    </row>
    <row r="1647" spans="1:6" x14ac:dyDescent="0.25">
      <c r="A1647">
        <v>2023</v>
      </c>
      <c r="B1647" s="6">
        <v>45133</v>
      </c>
      <c r="C1647" s="8">
        <v>33182</v>
      </c>
      <c r="D1647" s="8"/>
      <c r="E1647" s="7">
        <v>1964.06</v>
      </c>
      <c r="F1647" s="13" t="s">
        <v>98</v>
      </c>
    </row>
    <row r="1648" spans="1:6" x14ac:dyDescent="0.25">
      <c r="A1648">
        <v>2023</v>
      </c>
      <c r="B1648" s="6">
        <v>45133</v>
      </c>
      <c r="C1648" s="8">
        <v>33183</v>
      </c>
      <c r="D1648" s="8"/>
      <c r="E1648" s="7">
        <v>1433.96</v>
      </c>
      <c r="F1648" s="13" t="s">
        <v>98</v>
      </c>
    </row>
    <row r="1649" spans="1:6" x14ac:dyDescent="0.25">
      <c r="A1649">
        <v>2023</v>
      </c>
      <c r="B1649" s="6">
        <v>45133</v>
      </c>
      <c r="C1649" s="8">
        <v>33184</v>
      </c>
      <c r="D1649" s="8"/>
      <c r="E1649" s="7">
        <v>1762.18</v>
      </c>
      <c r="F1649" s="13" t="s">
        <v>98</v>
      </c>
    </row>
    <row r="1650" spans="1:6" x14ac:dyDescent="0.25">
      <c r="A1650">
        <v>2023</v>
      </c>
      <c r="B1650" s="6">
        <v>45133</v>
      </c>
      <c r="C1650" s="8">
        <v>33185</v>
      </c>
      <c r="D1650" s="8"/>
      <c r="E1650" s="7">
        <v>7284.26</v>
      </c>
      <c r="F1650" s="13" t="s">
        <v>98</v>
      </c>
    </row>
    <row r="1651" spans="1:6" x14ac:dyDescent="0.25">
      <c r="A1651">
        <v>2023</v>
      </c>
      <c r="B1651" s="6">
        <v>45133</v>
      </c>
      <c r="C1651" s="8">
        <v>33186</v>
      </c>
      <c r="D1651" s="8"/>
      <c r="E1651" s="7">
        <v>2481.84</v>
      </c>
      <c r="F1651" s="13" t="s">
        <v>98</v>
      </c>
    </row>
    <row r="1652" spans="1:6" x14ac:dyDescent="0.25">
      <c r="A1652">
        <v>2023</v>
      </c>
      <c r="B1652" s="6">
        <v>45133</v>
      </c>
      <c r="C1652" s="8">
        <v>33187</v>
      </c>
      <c r="D1652" s="8"/>
      <c r="E1652" s="7">
        <v>5901.32</v>
      </c>
      <c r="F1652" s="13" t="s">
        <v>98</v>
      </c>
    </row>
    <row r="1653" spans="1:6" x14ac:dyDescent="0.25">
      <c r="A1653">
        <v>2023</v>
      </c>
      <c r="B1653" s="6">
        <v>45133</v>
      </c>
      <c r="C1653" s="8">
        <v>33188</v>
      </c>
      <c r="D1653" s="8"/>
      <c r="E1653" s="7">
        <v>4000</v>
      </c>
      <c r="F1653" s="13" t="s">
        <v>98</v>
      </c>
    </row>
    <row r="1654" spans="1:6" x14ac:dyDescent="0.25">
      <c r="A1654">
        <v>2023</v>
      </c>
      <c r="B1654" s="6">
        <v>45133</v>
      </c>
      <c r="C1654" s="8">
        <v>33189</v>
      </c>
      <c r="D1654" s="8"/>
      <c r="E1654" s="7">
        <v>2982.24</v>
      </c>
      <c r="F1654" s="13" t="s">
        <v>98</v>
      </c>
    </row>
    <row r="1655" spans="1:6" x14ac:dyDescent="0.25">
      <c r="A1655">
        <v>2023</v>
      </c>
      <c r="B1655" s="6">
        <v>45133</v>
      </c>
      <c r="C1655" s="8">
        <v>33190</v>
      </c>
      <c r="D1655" s="8"/>
      <c r="E1655" s="7">
        <v>764.15</v>
      </c>
      <c r="F1655" s="13" t="s">
        <v>98</v>
      </c>
    </row>
    <row r="1656" spans="1:6" x14ac:dyDescent="0.25">
      <c r="A1656">
        <v>2023</v>
      </c>
      <c r="B1656" s="6">
        <v>45133</v>
      </c>
      <c r="C1656" s="8">
        <v>33191</v>
      </c>
      <c r="D1656" s="8"/>
      <c r="E1656" s="7">
        <v>8913.01</v>
      </c>
      <c r="F1656" s="13" t="s">
        <v>98</v>
      </c>
    </row>
    <row r="1657" spans="1:6" x14ac:dyDescent="0.25">
      <c r="A1657">
        <v>2023</v>
      </c>
      <c r="B1657" s="6">
        <v>45133</v>
      </c>
      <c r="C1657" s="8">
        <v>33192</v>
      </c>
      <c r="D1657" s="8"/>
      <c r="E1657" s="7">
        <v>5492.4</v>
      </c>
      <c r="F1657" s="13" t="s">
        <v>98</v>
      </c>
    </row>
    <row r="1658" spans="1:6" x14ac:dyDescent="0.25">
      <c r="A1658">
        <v>2023</v>
      </c>
      <c r="B1658" s="6">
        <v>45133</v>
      </c>
      <c r="C1658" s="8">
        <v>33193</v>
      </c>
      <c r="D1658" s="8"/>
      <c r="E1658" s="7">
        <v>4000</v>
      </c>
      <c r="F1658" s="13" t="s">
        <v>98</v>
      </c>
    </row>
    <row r="1659" spans="1:6" x14ac:dyDescent="0.25">
      <c r="A1659">
        <v>2023</v>
      </c>
      <c r="B1659" s="6">
        <v>45133</v>
      </c>
      <c r="C1659" s="8">
        <v>33194</v>
      </c>
      <c r="D1659" s="8"/>
      <c r="E1659" s="7">
        <v>9000</v>
      </c>
      <c r="F1659" s="13" t="s">
        <v>98</v>
      </c>
    </row>
    <row r="1660" spans="1:6" x14ac:dyDescent="0.25">
      <c r="A1660">
        <v>2023</v>
      </c>
      <c r="B1660" s="6">
        <v>45133</v>
      </c>
      <c r="C1660" s="8">
        <v>33195</v>
      </c>
      <c r="D1660" s="8"/>
      <c r="E1660" s="7">
        <v>1934.79</v>
      </c>
      <c r="F1660" s="13" t="s">
        <v>98</v>
      </c>
    </row>
    <row r="1661" spans="1:6" x14ac:dyDescent="0.25">
      <c r="A1661">
        <v>2023</v>
      </c>
      <c r="B1661" s="6">
        <v>45133</v>
      </c>
      <c r="C1661" s="8">
        <v>33196</v>
      </c>
      <c r="D1661" s="8"/>
      <c r="E1661" s="7">
        <v>1973.14</v>
      </c>
      <c r="F1661" s="13" t="s">
        <v>98</v>
      </c>
    </row>
    <row r="1662" spans="1:6" x14ac:dyDescent="0.25">
      <c r="A1662">
        <v>2023</v>
      </c>
      <c r="B1662" s="6">
        <v>45133</v>
      </c>
      <c r="C1662" s="8">
        <v>33197</v>
      </c>
      <c r="D1662" s="8"/>
      <c r="E1662" s="7">
        <v>2550.4899999999998</v>
      </c>
      <c r="F1662" s="13" t="s">
        <v>98</v>
      </c>
    </row>
    <row r="1663" spans="1:6" x14ac:dyDescent="0.25">
      <c r="A1663">
        <v>2023</v>
      </c>
      <c r="B1663" s="6">
        <v>45133</v>
      </c>
      <c r="C1663" s="8">
        <v>33198</v>
      </c>
      <c r="D1663" s="8"/>
      <c r="E1663" s="7">
        <v>1574.84</v>
      </c>
      <c r="F1663" s="13" t="s">
        <v>98</v>
      </c>
    </row>
    <row r="1664" spans="1:6" x14ac:dyDescent="0.25">
      <c r="A1664">
        <v>2023</v>
      </c>
      <c r="B1664" s="6">
        <v>45133</v>
      </c>
      <c r="C1664" s="8">
        <v>33199</v>
      </c>
      <c r="D1664" s="8"/>
      <c r="E1664" s="7">
        <v>1529.84</v>
      </c>
      <c r="F1664" s="13" t="s">
        <v>98</v>
      </c>
    </row>
    <row r="1665" spans="1:6" x14ac:dyDescent="0.25">
      <c r="A1665">
        <v>2023</v>
      </c>
      <c r="B1665" s="6">
        <v>45133</v>
      </c>
      <c r="C1665" s="8">
        <v>33200</v>
      </c>
      <c r="D1665" s="8"/>
      <c r="E1665" s="7">
        <v>949.02</v>
      </c>
      <c r="F1665" s="13" t="s">
        <v>98</v>
      </c>
    </row>
    <row r="1666" spans="1:6" x14ac:dyDescent="0.25">
      <c r="A1666">
        <v>2023</v>
      </c>
      <c r="B1666" s="6">
        <v>45133</v>
      </c>
      <c r="C1666" s="8">
        <v>33201</v>
      </c>
      <c r="D1666" s="8"/>
      <c r="E1666" s="7">
        <v>1754.81</v>
      </c>
      <c r="F1666" s="13" t="s">
        <v>98</v>
      </c>
    </row>
    <row r="1667" spans="1:6" x14ac:dyDescent="0.25">
      <c r="A1667">
        <v>2023</v>
      </c>
      <c r="B1667" s="6">
        <v>45133</v>
      </c>
      <c r="C1667" s="8">
        <v>33202</v>
      </c>
      <c r="D1667" s="8"/>
      <c r="E1667" s="7">
        <v>1659.23</v>
      </c>
      <c r="F1667" s="13" t="s">
        <v>98</v>
      </c>
    </row>
    <row r="1668" spans="1:6" x14ac:dyDescent="0.25">
      <c r="A1668">
        <v>2023</v>
      </c>
      <c r="B1668" s="6">
        <v>45133</v>
      </c>
      <c r="C1668" s="8">
        <v>33203</v>
      </c>
      <c r="D1668" s="8"/>
      <c r="E1668" s="7">
        <v>1659.23</v>
      </c>
      <c r="F1668" s="13" t="s">
        <v>98</v>
      </c>
    </row>
    <row r="1669" spans="1:6" x14ac:dyDescent="0.25">
      <c r="A1669">
        <v>2023</v>
      </c>
      <c r="B1669" s="6">
        <v>45133</v>
      </c>
      <c r="C1669" s="8">
        <v>33204</v>
      </c>
      <c r="D1669" s="8"/>
      <c r="E1669" s="7">
        <v>1973.14</v>
      </c>
      <c r="F1669" s="13" t="s">
        <v>98</v>
      </c>
    </row>
    <row r="1670" spans="1:6" x14ac:dyDescent="0.25">
      <c r="A1670">
        <v>2023</v>
      </c>
      <c r="B1670" s="6">
        <v>45133</v>
      </c>
      <c r="C1670" s="8">
        <v>33205</v>
      </c>
      <c r="D1670" s="8"/>
      <c r="E1670" s="7">
        <v>2009.81</v>
      </c>
      <c r="F1670" s="13" t="s">
        <v>98</v>
      </c>
    </row>
    <row r="1671" spans="1:6" x14ac:dyDescent="0.25">
      <c r="A1671">
        <v>2023</v>
      </c>
      <c r="B1671" s="6">
        <v>45133</v>
      </c>
      <c r="C1671" s="8">
        <v>33206</v>
      </c>
      <c r="D1671" s="8"/>
      <c r="E1671" s="7">
        <v>1973.14</v>
      </c>
      <c r="F1671" s="13" t="s">
        <v>98</v>
      </c>
    </row>
    <row r="1672" spans="1:6" x14ac:dyDescent="0.25">
      <c r="A1672">
        <v>2023</v>
      </c>
      <c r="B1672" s="6">
        <v>45133</v>
      </c>
      <c r="C1672" s="8">
        <v>33207</v>
      </c>
      <c r="D1672" s="8"/>
      <c r="E1672" s="7">
        <v>2009.81</v>
      </c>
      <c r="F1672" s="13" t="s">
        <v>98</v>
      </c>
    </row>
    <row r="1673" spans="1:6" x14ac:dyDescent="0.25">
      <c r="A1673">
        <v>2023</v>
      </c>
      <c r="B1673" s="6">
        <v>45133</v>
      </c>
      <c r="C1673" s="8">
        <v>33208</v>
      </c>
      <c r="D1673" s="8"/>
      <c r="E1673" s="7">
        <v>1973.14</v>
      </c>
      <c r="F1673" s="13" t="s">
        <v>98</v>
      </c>
    </row>
    <row r="1674" spans="1:6" x14ac:dyDescent="0.25">
      <c r="A1674">
        <v>2023</v>
      </c>
      <c r="B1674" s="6">
        <v>45133</v>
      </c>
      <c r="C1674" s="8">
        <v>33209</v>
      </c>
      <c r="D1674" s="8"/>
      <c r="E1674" s="7">
        <v>1479.85</v>
      </c>
      <c r="F1674" s="13" t="s">
        <v>98</v>
      </c>
    </row>
    <row r="1675" spans="1:6" x14ac:dyDescent="0.25">
      <c r="A1675">
        <v>2023</v>
      </c>
      <c r="B1675" s="6">
        <v>45133</v>
      </c>
      <c r="C1675" s="8">
        <v>33210</v>
      </c>
      <c r="D1675" s="8"/>
      <c r="E1675" s="7">
        <v>944.9</v>
      </c>
      <c r="F1675" s="13" t="s">
        <v>98</v>
      </c>
    </row>
    <row r="1676" spans="1:6" x14ac:dyDescent="0.25">
      <c r="A1676">
        <v>2023</v>
      </c>
      <c r="B1676" s="6">
        <v>45133</v>
      </c>
      <c r="C1676" s="8">
        <v>33211</v>
      </c>
      <c r="D1676" s="8"/>
      <c r="E1676" s="7">
        <v>2377.36</v>
      </c>
      <c r="F1676" s="13" t="s">
        <v>98</v>
      </c>
    </row>
    <row r="1677" spans="1:6" x14ac:dyDescent="0.25">
      <c r="A1677">
        <v>2023</v>
      </c>
      <c r="B1677" s="6">
        <v>45133</v>
      </c>
      <c r="C1677" s="8">
        <v>33212</v>
      </c>
      <c r="D1677" s="8"/>
      <c r="E1677" s="7">
        <v>2600.92</v>
      </c>
      <c r="F1677" s="13" t="s">
        <v>98</v>
      </c>
    </row>
    <row r="1678" spans="1:6" x14ac:dyDescent="0.25">
      <c r="A1678">
        <v>2023</v>
      </c>
      <c r="B1678" s="6">
        <v>45133</v>
      </c>
      <c r="C1678" s="8">
        <v>33213</v>
      </c>
      <c r="D1678" s="8"/>
      <c r="E1678" s="7">
        <v>1973.14</v>
      </c>
      <c r="F1678" s="13" t="s">
        <v>98</v>
      </c>
    </row>
    <row r="1679" spans="1:6" x14ac:dyDescent="0.25">
      <c r="A1679">
        <v>2023</v>
      </c>
      <c r="B1679" s="6">
        <v>45133</v>
      </c>
      <c r="C1679" s="8">
        <v>33214</v>
      </c>
      <c r="D1679" s="8"/>
      <c r="E1679" s="7">
        <v>404.96</v>
      </c>
      <c r="F1679" s="13" t="s">
        <v>98</v>
      </c>
    </row>
    <row r="1680" spans="1:6" x14ac:dyDescent="0.25">
      <c r="A1680">
        <v>2023</v>
      </c>
      <c r="B1680" s="6">
        <v>45133</v>
      </c>
      <c r="C1680" s="8">
        <v>33215</v>
      </c>
      <c r="D1680" s="8"/>
      <c r="E1680" s="7">
        <v>1031.4100000000001</v>
      </c>
      <c r="F1680" s="13" t="s">
        <v>98</v>
      </c>
    </row>
    <row r="1681" spans="1:6" x14ac:dyDescent="0.25">
      <c r="A1681">
        <v>2023</v>
      </c>
      <c r="B1681" s="6">
        <v>45133</v>
      </c>
      <c r="C1681" s="8">
        <v>33216</v>
      </c>
      <c r="D1681" s="8"/>
      <c r="E1681" s="7">
        <v>4153.8500000000004</v>
      </c>
      <c r="F1681" s="13" t="s">
        <v>98</v>
      </c>
    </row>
    <row r="1682" spans="1:6" x14ac:dyDescent="0.25">
      <c r="A1682">
        <v>2023</v>
      </c>
      <c r="B1682" s="6">
        <v>45133</v>
      </c>
      <c r="C1682" s="8">
        <v>33217</v>
      </c>
      <c r="D1682" s="8"/>
      <c r="E1682" s="7">
        <v>4000</v>
      </c>
      <c r="F1682" s="13" t="s">
        <v>98</v>
      </c>
    </row>
    <row r="1683" spans="1:6" x14ac:dyDescent="0.25">
      <c r="A1683">
        <v>2023</v>
      </c>
      <c r="B1683" s="6">
        <v>45133</v>
      </c>
      <c r="C1683" s="8">
        <v>33218</v>
      </c>
      <c r="D1683" s="8"/>
      <c r="E1683" s="7">
        <v>449.95</v>
      </c>
      <c r="F1683" s="13" t="s">
        <v>98</v>
      </c>
    </row>
    <row r="1684" spans="1:6" x14ac:dyDescent="0.25">
      <c r="A1684">
        <v>2023</v>
      </c>
      <c r="B1684" s="6">
        <v>45133</v>
      </c>
      <c r="C1684" s="8">
        <v>33219</v>
      </c>
      <c r="D1684" s="8"/>
      <c r="E1684" s="7">
        <v>1973.14</v>
      </c>
      <c r="F1684" s="13" t="s">
        <v>98</v>
      </c>
    </row>
    <row r="1685" spans="1:6" x14ac:dyDescent="0.25">
      <c r="A1685">
        <v>2023</v>
      </c>
      <c r="B1685" s="6">
        <v>45133</v>
      </c>
      <c r="C1685" s="8">
        <v>33220</v>
      </c>
      <c r="D1685" s="8"/>
      <c r="E1685" s="7">
        <v>1121.0999999999999</v>
      </c>
      <c r="F1685" s="13" t="s">
        <v>98</v>
      </c>
    </row>
    <row r="1686" spans="1:6" x14ac:dyDescent="0.25">
      <c r="A1686">
        <v>2023</v>
      </c>
      <c r="B1686" s="6">
        <v>45133</v>
      </c>
      <c r="C1686" s="8">
        <v>33221</v>
      </c>
      <c r="D1686" s="8"/>
      <c r="E1686" s="7">
        <v>1210.79</v>
      </c>
      <c r="F1686" s="13" t="s">
        <v>98</v>
      </c>
    </row>
    <row r="1687" spans="1:6" x14ac:dyDescent="0.25">
      <c r="A1687">
        <v>2023</v>
      </c>
      <c r="B1687" s="6">
        <v>45133</v>
      </c>
      <c r="C1687" s="8">
        <v>33222</v>
      </c>
      <c r="D1687" s="8"/>
      <c r="E1687" s="7">
        <v>2114.77</v>
      </c>
      <c r="F1687" s="13" t="s">
        <v>98</v>
      </c>
    </row>
    <row r="1688" spans="1:6" x14ac:dyDescent="0.25">
      <c r="A1688">
        <v>2023</v>
      </c>
      <c r="B1688" s="6">
        <v>45133</v>
      </c>
      <c r="C1688" s="8">
        <v>33223</v>
      </c>
      <c r="D1688" s="8"/>
      <c r="E1688" s="7">
        <v>1779.41</v>
      </c>
      <c r="F1688" s="13" t="s">
        <v>98</v>
      </c>
    </row>
    <row r="1689" spans="1:6" x14ac:dyDescent="0.25">
      <c r="A1689">
        <v>2023</v>
      </c>
      <c r="B1689" s="6">
        <v>45133</v>
      </c>
      <c r="C1689" s="8">
        <v>33224</v>
      </c>
      <c r="D1689" s="8"/>
      <c r="E1689" s="7">
        <v>2116.41</v>
      </c>
      <c r="F1689" s="13" t="s">
        <v>98</v>
      </c>
    </row>
    <row r="1690" spans="1:6" x14ac:dyDescent="0.25">
      <c r="A1690">
        <v>2023</v>
      </c>
      <c r="B1690" s="6">
        <v>45133</v>
      </c>
      <c r="C1690" s="8">
        <v>33225</v>
      </c>
      <c r="D1690" s="8"/>
      <c r="E1690" s="7">
        <v>1928.29</v>
      </c>
      <c r="F1690" s="13" t="s">
        <v>98</v>
      </c>
    </row>
    <row r="1691" spans="1:6" x14ac:dyDescent="0.25">
      <c r="A1691">
        <v>2023</v>
      </c>
      <c r="B1691" s="6">
        <v>45133</v>
      </c>
      <c r="C1691" s="8">
        <v>33226</v>
      </c>
      <c r="D1691" s="8"/>
      <c r="E1691" s="7">
        <v>1973.14</v>
      </c>
      <c r="F1691" s="13" t="s">
        <v>98</v>
      </c>
    </row>
    <row r="1692" spans="1:6" x14ac:dyDescent="0.25">
      <c r="A1692">
        <v>2023</v>
      </c>
      <c r="B1692" s="6">
        <v>45133</v>
      </c>
      <c r="C1692" s="8">
        <v>33227</v>
      </c>
      <c r="D1692" s="8"/>
      <c r="E1692" s="7">
        <v>1934.79</v>
      </c>
      <c r="F1692" s="13" t="s">
        <v>98</v>
      </c>
    </row>
    <row r="1693" spans="1:6" x14ac:dyDescent="0.25">
      <c r="A1693">
        <v>2023</v>
      </c>
      <c r="B1693" s="6">
        <v>45133</v>
      </c>
      <c r="C1693" s="8">
        <v>33228</v>
      </c>
      <c r="D1693" s="8"/>
      <c r="E1693" s="7">
        <v>802.79</v>
      </c>
      <c r="F1693" s="13" t="s">
        <v>98</v>
      </c>
    </row>
    <row r="1694" spans="1:6" x14ac:dyDescent="0.25">
      <c r="A1694">
        <v>2023</v>
      </c>
      <c r="B1694" s="6">
        <v>45133</v>
      </c>
      <c r="C1694" s="8">
        <v>33229</v>
      </c>
      <c r="D1694" s="8"/>
      <c r="E1694" s="7">
        <v>1210.79</v>
      </c>
      <c r="F1694" s="13" t="s">
        <v>98</v>
      </c>
    </row>
    <row r="1695" spans="1:6" x14ac:dyDescent="0.25">
      <c r="A1695">
        <v>2023</v>
      </c>
      <c r="B1695" s="6">
        <v>45133</v>
      </c>
      <c r="C1695" s="8">
        <v>33230</v>
      </c>
      <c r="D1695" s="8"/>
      <c r="E1695" s="7">
        <v>2600.92</v>
      </c>
      <c r="F1695" s="13" t="s">
        <v>98</v>
      </c>
    </row>
    <row r="1696" spans="1:6" x14ac:dyDescent="0.25">
      <c r="A1696">
        <v>2023</v>
      </c>
      <c r="B1696" s="6">
        <v>45133</v>
      </c>
      <c r="C1696" s="8">
        <v>33231</v>
      </c>
      <c r="D1696" s="8"/>
      <c r="E1696" s="7">
        <v>2787.74</v>
      </c>
      <c r="F1696" s="13" t="s">
        <v>98</v>
      </c>
    </row>
    <row r="1697" spans="1:6" x14ac:dyDescent="0.25">
      <c r="A1697">
        <v>2023</v>
      </c>
      <c r="B1697" s="6">
        <v>45133</v>
      </c>
      <c r="C1697" s="8">
        <v>33232</v>
      </c>
      <c r="D1697" s="8"/>
      <c r="E1697" s="7">
        <v>1973.14</v>
      </c>
      <c r="F1697" s="13" t="s">
        <v>98</v>
      </c>
    </row>
    <row r="1698" spans="1:6" x14ac:dyDescent="0.25">
      <c r="A1698">
        <v>2023</v>
      </c>
      <c r="B1698" s="6">
        <v>45133</v>
      </c>
      <c r="C1698" s="8">
        <v>33233</v>
      </c>
      <c r="D1698" s="8"/>
      <c r="E1698" s="7">
        <v>449.95</v>
      </c>
      <c r="F1698" s="13" t="s">
        <v>98</v>
      </c>
    </row>
    <row r="1699" spans="1:6" x14ac:dyDescent="0.25">
      <c r="A1699">
        <v>2023</v>
      </c>
      <c r="B1699" s="6">
        <v>45133</v>
      </c>
      <c r="C1699" s="8">
        <v>33234</v>
      </c>
      <c r="D1699" s="8"/>
      <c r="E1699" s="7">
        <v>1390.17</v>
      </c>
      <c r="F1699" s="13" t="s">
        <v>98</v>
      </c>
    </row>
    <row r="1700" spans="1:6" x14ac:dyDescent="0.25">
      <c r="A1700">
        <v>2023</v>
      </c>
      <c r="B1700" s="6">
        <v>45133</v>
      </c>
      <c r="C1700" s="8">
        <v>33235</v>
      </c>
      <c r="D1700" s="8"/>
      <c r="E1700" s="7">
        <v>2114.77</v>
      </c>
      <c r="F1700" s="13" t="s">
        <v>98</v>
      </c>
    </row>
    <row r="1701" spans="1:6" x14ac:dyDescent="0.25">
      <c r="A1701">
        <v>2023</v>
      </c>
      <c r="B1701" s="6">
        <v>45133</v>
      </c>
      <c r="C1701" s="8">
        <v>33236</v>
      </c>
      <c r="D1701" s="8"/>
      <c r="E1701" s="7">
        <v>1828.58</v>
      </c>
      <c r="F1701" s="13" t="s">
        <v>98</v>
      </c>
    </row>
    <row r="1702" spans="1:6" x14ac:dyDescent="0.25">
      <c r="A1702">
        <v>2023</v>
      </c>
      <c r="B1702" s="6">
        <v>45133</v>
      </c>
      <c r="C1702" s="8">
        <v>33237</v>
      </c>
      <c r="D1702" s="8"/>
      <c r="E1702" s="7">
        <v>224.98</v>
      </c>
      <c r="F1702" s="13" t="s">
        <v>98</v>
      </c>
    </row>
    <row r="1703" spans="1:6" x14ac:dyDescent="0.25">
      <c r="A1703">
        <v>2023</v>
      </c>
      <c r="B1703" s="6">
        <v>45133</v>
      </c>
      <c r="C1703" s="8">
        <v>33238</v>
      </c>
      <c r="D1703" s="8"/>
      <c r="E1703" s="7">
        <v>2363.77</v>
      </c>
      <c r="F1703" s="13" t="s">
        <v>98</v>
      </c>
    </row>
    <row r="1704" spans="1:6" x14ac:dyDescent="0.25">
      <c r="A1704">
        <v>2023</v>
      </c>
      <c r="B1704" s="6">
        <v>45133</v>
      </c>
      <c r="C1704" s="8">
        <v>33239</v>
      </c>
      <c r="D1704" s="8"/>
      <c r="E1704" s="7">
        <v>6792.46</v>
      </c>
      <c r="F1704" s="13" t="s">
        <v>98</v>
      </c>
    </row>
    <row r="1705" spans="1:6" x14ac:dyDescent="0.25">
      <c r="A1705">
        <v>2023</v>
      </c>
      <c r="B1705" s="6">
        <v>45133</v>
      </c>
      <c r="C1705" s="8">
        <v>33240</v>
      </c>
      <c r="D1705" s="8"/>
      <c r="E1705" s="7">
        <v>1038.46</v>
      </c>
      <c r="F1705" s="13" t="s">
        <v>98</v>
      </c>
    </row>
    <row r="1706" spans="1:6" x14ac:dyDescent="0.25">
      <c r="A1706">
        <v>2023</v>
      </c>
      <c r="B1706" s="6">
        <v>45133</v>
      </c>
      <c r="C1706" s="8">
        <v>33241</v>
      </c>
      <c r="D1706" s="8"/>
      <c r="E1706" s="7">
        <v>3618.75</v>
      </c>
      <c r="F1706" s="13" t="s">
        <v>98</v>
      </c>
    </row>
    <row r="1707" spans="1:6" x14ac:dyDescent="0.25">
      <c r="A1707">
        <v>2023</v>
      </c>
      <c r="B1707" s="6">
        <v>45133</v>
      </c>
      <c r="C1707" s="8">
        <v>33242</v>
      </c>
      <c r="D1707" s="8"/>
      <c r="E1707" s="7">
        <v>6576</v>
      </c>
      <c r="F1707" s="13" t="s">
        <v>98</v>
      </c>
    </row>
    <row r="1708" spans="1:6" x14ac:dyDescent="0.25">
      <c r="A1708">
        <v>2023</v>
      </c>
      <c r="B1708" s="6">
        <v>45133</v>
      </c>
      <c r="C1708" s="8">
        <v>33243</v>
      </c>
      <c r="D1708" s="8"/>
      <c r="E1708" s="7">
        <v>2942.31</v>
      </c>
      <c r="F1708" s="13" t="s">
        <v>98</v>
      </c>
    </row>
    <row r="1709" spans="1:6" x14ac:dyDescent="0.25">
      <c r="A1709">
        <v>2023</v>
      </c>
      <c r="B1709" s="6">
        <v>45133</v>
      </c>
      <c r="C1709" s="8">
        <v>33244</v>
      </c>
      <c r="D1709" s="8"/>
      <c r="E1709" s="7">
        <v>4415.09</v>
      </c>
      <c r="F1709" s="13" t="s">
        <v>98</v>
      </c>
    </row>
    <row r="1710" spans="1:6" x14ac:dyDescent="0.25">
      <c r="A1710">
        <v>2023</v>
      </c>
      <c r="B1710" s="6">
        <v>45133</v>
      </c>
      <c r="C1710" s="8">
        <v>33245</v>
      </c>
      <c r="D1710" s="8"/>
      <c r="E1710" s="7">
        <v>3375</v>
      </c>
      <c r="F1710" s="13" t="s">
        <v>98</v>
      </c>
    </row>
    <row r="1711" spans="1:6" x14ac:dyDescent="0.25">
      <c r="A1711">
        <v>2023</v>
      </c>
      <c r="B1711" s="6">
        <v>45133</v>
      </c>
      <c r="C1711" s="8">
        <v>33246</v>
      </c>
      <c r="D1711" s="8"/>
      <c r="E1711" s="7">
        <v>6770.33</v>
      </c>
      <c r="F1711" s="13" t="s">
        <v>98</v>
      </c>
    </row>
    <row r="1712" spans="1:6" x14ac:dyDescent="0.25">
      <c r="A1712">
        <v>2023</v>
      </c>
      <c r="B1712" s="6">
        <v>45133</v>
      </c>
      <c r="C1712" s="8">
        <v>33247</v>
      </c>
      <c r="D1712" s="8"/>
      <c r="E1712" s="7">
        <v>4500</v>
      </c>
      <c r="F1712" s="13" t="s">
        <v>98</v>
      </c>
    </row>
    <row r="1713" spans="1:6" x14ac:dyDescent="0.25">
      <c r="A1713">
        <v>2023</v>
      </c>
      <c r="B1713" s="6">
        <v>45133</v>
      </c>
      <c r="C1713" s="8">
        <v>33248</v>
      </c>
      <c r="D1713" s="8"/>
      <c r="E1713" s="7">
        <v>4500</v>
      </c>
      <c r="F1713" s="13" t="s">
        <v>98</v>
      </c>
    </row>
    <row r="1714" spans="1:6" x14ac:dyDescent="0.25">
      <c r="A1714">
        <v>2023</v>
      </c>
      <c r="B1714" s="6">
        <v>45133</v>
      </c>
      <c r="C1714" s="8">
        <v>33249</v>
      </c>
      <c r="D1714" s="8"/>
      <c r="E1714" s="7">
        <v>3447.36</v>
      </c>
      <c r="F1714" s="13" t="s">
        <v>98</v>
      </c>
    </row>
    <row r="1715" spans="1:6" x14ac:dyDescent="0.25">
      <c r="A1715">
        <v>2023</v>
      </c>
      <c r="B1715" s="6">
        <v>45133</v>
      </c>
      <c r="C1715" s="8">
        <v>33250</v>
      </c>
      <c r="D1715" s="8"/>
      <c r="E1715" s="7">
        <v>2882.16</v>
      </c>
      <c r="F1715" s="13" t="s">
        <v>98</v>
      </c>
    </row>
    <row r="1716" spans="1:6" x14ac:dyDescent="0.25">
      <c r="A1716">
        <v>2023</v>
      </c>
      <c r="B1716" s="6">
        <v>45133</v>
      </c>
      <c r="C1716" s="8">
        <v>33251</v>
      </c>
      <c r="D1716" s="8"/>
      <c r="E1716" s="7">
        <v>1862.19</v>
      </c>
      <c r="F1716" s="13" t="s">
        <v>98</v>
      </c>
    </row>
    <row r="1717" spans="1:6" x14ac:dyDescent="0.25">
      <c r="A1717">
        <v>2023</v>
      </c>
      <c r="B1717" s="6">
        <v>45133</v>
      </c>
      <c r="C1717" s="8">
        <v>33252</v>
      </c>
      <c r="D1717" s="8"/>
      <c r="E1717" s="7">
        <v>3905.76</v>
      </c>
      <c r="F1717" s="13" t="s">
        <v>98</v>
      </c>
    </row>
    <row r="1718" spans="1:6" x14ac:dyDescent="0.25">
      <c r="A1718">
        <v>2023</v>
      </c>
      <c r="B1718" s="6">
        <v>45133</v>
      </c>
      <c r="C1718" s="8">
        <v>33253</v>
      </c>
      <c r="D1718" s="8"/>
      <c r="E1718" s="7">
        <v>8660.3799999999992</v>
      </c>
      <c r="F1718" s="13" t="s">
        <v>98</v>
      </c>
    </row>
    <row r="1719" spans="1:6" x14ac:dyDescent="0.25">
      <c r="A1719">
        <v>2023</v>
      </c>
      <c r="B1719" s="6">
        <v>45133</v>
      </c>
      <c r="C1719" s="8">
        <v>33254</v>
      </c>
      <c r="D1719" s="8"/>
      <c r="E1719" s="7">
        <v>2381.25</v>
      </c>
      <c r="F1719" s="13" t="s">
        <v>98</v>
      </c>
    </row>
    <row r="1720" spans="1:6" x14ac:dyDescent="0.25">
      <c r="A1720">
        <v>2023</v>
      </c>
      <c r="B1720" s="6">
        <v>45133</v>
      </c>
      <c r="C1720" s="8">
        <v>33255</v>
      </c>
      <c r="D1720" s="8"/>
      <c r="E1720" s="7">
        <v>1821</v>
      </c>
      <c r="F1720" s="13" t="s">
        <v>98</v>
      </c>
    </row>
    <row r="1721" spans="1:6" x14ac:dyDescent="0.25">
      <c r="A1721">
        <v>2023</v>
      </c>
      <c r="B1721" s="6">
        <v>45133</v>
      </c>
      <c r="C1721" s="8">
        <v>33256</v>
      </c>
      <c r="D1721" s="8"/>
      <c r="E1721" s="7">
        <v>4430.43</v>
      </c>
      <c r="F1721" s="13" t="s">
        <v>98</v>
      </c>
    </row>
    <row r="1722" spans="1:6" x14ac:dyDescent="0.25">
      <c r="A1722">
        <v>2023</v>
      </c>
      <c r="B1722" s="6">
        <v>45133</v>
      </c>
      <c r="C1722" s="8">
        <v>33257</v>
      </c>
      <c r="D1722" s="8"/>
      <c r="E1722" s="7">
        <v>4500</v>
      </c>
      <c r="F1722" s="13" t="s">
        <v>98</v>
      </c>
    </row>
    <row r="1723" spans="1:6" x14ac:dyDescent="0.25">
      <c r="A1723">
        <v>2023</v>
      </c>
      <c r="B1723" s="6">
        <v>45133</v>
      </c>
      <c r="C1723" s="8">
        <v>33258</v>
      </c>
      <c r="D1723" s="8"/>
      <c r="E1723" s="7">
        <v>4415.09</v>
      </c>
      <c r="F1723" s="13" t="s">
        <v>98</v>
      </c>
    </row>
    <row r="1724" spans="1:6" x14ac:dyDescent="0.25">
      <c r="A1724">
        <v>2023</v>
      </c>
      <c r="B1724" s="6">
        <v>45133</v>
      </c>
      <c r="C1724" s="8">
        <v>33259</v>
      </c>
      <c r="D1724" s="8"/>
      <c r="E1724" s="7">
        <v>7981.13</v>
      </c>
      <c r="F1724" s="13" t="s">
        <v>98</v>
      </c>
    </row>
    <row r="1725" spans="1:6" x14ac:dyDescent="0.25">
      <c r="A1725">
        <v>2023</v>
      </c>
      <c r="B1725" s="6">
        <v>45133</v>
      </c>
      <c r="C1725" s="8">
        <v>33260</v>
      </c>
      <c r="D1725" s="8"/>
      <c r="E1725" s="7">
        <v>4799.16</v>
      </c>
      <c r="F1725" s="13" t="s">
        <v>98</v>
      </c>
    </row>
    <row r="1726" spans="1:6" x14ac:dyDescent="0.25">
      <c r="A1726">
        <v>2023</v>
      </c>
      <c r="B1726" s="6">
        <v>45133</v>
      </c>
      <c r="C1726" s="8">
        <v>33261</v>
      </c>
      <c r="D1726" s="8"/>
      <c r="E1726" s="7">
        <v>1605.82</v>
      </c>
      <c r="F1726" s="13" t="s">
        <v>98</v>
      </c>
    </row>
    <row r="1727" spans="1:6" x14ac:dyDescent="0.25">
      <c r="A1727">
        <v>2023</v>
      </c>
      <c r="B1727" s="6">
        <v>45133</v>
      </c>
      <c r="C1727" s="8">
        <v>33262</v>
      </c>
      <c r="D1727" s="8"/>
      <c r="E1727" s="7">
        <v>6690.24</v>
      </c>
      <c r="F1727" s="13" t="s">
        <v>98</v>
      </c>
    </row>
    <row r="1728" spans="1:6" x14ac:dyDescent="0.25">
      <c r="A1728">
        <v>2023</v>
      </c>
      <c r="B1728" s="6">
        <v>45133</v>
      </c>
      <c r="C1728" s="8">
        <v>33263</v>
      </c>
      <c r="D1728" s="8"/>
      <c r="E1728" s="7">
        <v>2377.36</v>
      </c>
      <c r="F1728" s="13" t="s">
        <v>98</v>
      </c>
    </row>
    <row r="1729" spans="1:6" x14ac:dyDescent="0.25">
      <c r="A1729">
        <v>2023</v>
      </c>
      <c r="B1729" s="6">
        <v>45133</v>
      </c>
      <c r="C1729" s="8">
        <v>33264</v>
      </c>
      <c r="D1729" s="8"/>
      <c r="E1729" s="7">
        <v>1698.11</v>
      </c>
      <c r="F1729" s="13" t="s">
        <v>98</v>
      </c>
    </row>
    <row r="1730" spans="1:6" x14ac:dyDescent="0.25">
      <c r="A1730">
        <v>2023</v>
      </c>
      <c r="B1730" s="6">
        <v>45133</v>
      </c>
      <c r="C1730" s="8">
        <v>33265</v>
      </c>
      <c r="D1730" s="8"/>
      <c r="E1730" s="7">
        <v>8320.75</v>
      </c>
      <c r="F1730" s="13" t="s">
        <v>98</v>
      </c>
    </row>
    <row r="1731" spans="1:6" x14ac:dyDescent="0.25">
      <c r="A1731">
        <v>2023</v>
      </c>
      <c r="B1731" s="6">
        <v>45133</v>
      </c>
      <c r="C1731" s="8">
        <v>33266</v>
      </c>
      <c r="D1731" s="8"/>
      <c r="E1731" s="7">
        <v>3471.7</v>
      </c>
      <c r="F1731" s="13" t="s">
        <v>98</v>
      </c>
    </row>
    <row r="1732" spans="1:6" x14ac:dyDescent="0.25">
      <c r="A1732">
        <v>2023</v>
      </c>
      <c r="B1732" s="6">
        <v>45133</v>
      </c>
      <c r="C1732" s="8">
        <v>33267</v>
      </c>
      <c r="D1732" s="8"/>
      <c r="E1732" s="7">
        <v>8694.1200000000008</v>
      </c>
      <c r="F1732" s="13" t="s">
        <v>98</v>
      </c>
    </row>
    <row r="1733" spans="1:6" x14ac:dyDescent="0.25">
      <c r="A1733">
        <v>2023</v>
      </c>
      <c r="B1733" s="6">
        <v>45133</v>
      </c>
      <c r="C1733" s="8">
        <v>33268</v>
      </c>
      <c r="D1733" s="8"/>
      <c r="E1733" s="7">
        <v>3226.42</v>
      </c>
      <c r="F1733" s="13" t="s">
        <v>98</v>
      </c>
    </row>
    <row r="1734" spans="1:6" x14ac:dyDescent="0.25">
      <c r="A1734">
        <v>2023</v>
      </c>
      <c r="B1734" s="6">
        <v>45133</v>
      </c>
      <c r="C1734" s="8">
        <v>33269</v>
      </c>
      <c r="D1734" s="8"/>
      <c r="E1734" s="7">
        <v>3721.15</v>
      </c>
      <c r="F1734" s="13" t="s">
        <v>98</v>
      </c>
    </row>
    <row r="1735" spans="1:6" x14ac:dyDescent="0.25">
      <c r="A1735">
        <v>2023</v>
      </c>
      <c r="B1735" s="6">
        <v>45133</v>
      </c>
      <c r="C1735" s="8">
        <v>33270</v>
      </c>
      <c r="D1735" s="8"/>
      <c r="E1735" s="7">
        <v>768</v>
      </c>
      <c r="F1735" s="13" t="s">
        <v>98</v>
      </c>
    </row>
    <row r="1736" spans="1:6" x14ac:dyDescent="0.25">
      <c r="A1736">
        <v>2023</v>
      </c>
      <c r="B1736" s="6">
        <v>45133</v>
      </c>
      <c r="C1736" s="8">
        <v>33271</v>
      </c>
      <c r="D1736" s="8"/>
      <c r="E1736" s="7">
        <v>747.18</v>
      </c>
      <c r="F1736" s="13" t="s">
        <v>98</v>
      </c>
    </row>
    <row r="1737" spans="1:6" x14ac:dyDescent="0.25">
      <c r="A1737">
        <v>2023</v>
      </c>
      <c r="B1737" s="6">
        <v>45133</v>
      </c>
      <c r="C1737" s="8">
        <v>33272</v>
      </c>
      <c r="D1737" s="8"/>
      <c r="E1737" s="7">
        <v>6081.6</v>
      </c>
      <c r="F1737" s="13" t="s">
        <v>98</v>
      </c>
    </row>
    <row r="1738" spans="1:6" x14ac:dyDescent="0.25">
      <c r="A1738">
        <v>2023</v>
      </c>
      <c r="B1738" s="6">
        <v>45133</v>
      </c>
      <c r="C1738" s="8">
        <v>33273</v>
      </c>
      <c r="D1738" s="8"/>
      <c r="E1738" s="7">
        <v>5072.76</v>
      </c>
      <c r="F1738" s="13" t="s">
        <v>98</v>
      </c>
    </row>
    <row r="1739" spans="1:6" x14ac:dyDescent="0.25">
      <c r="A1739">
        <v>2023</v>
      </c>
      <c r="B1739" s="6">
        <v>45133</v>
      </c>
      <c r="C1739" s="8">
        <v>33274</v>
      </c>
      <c r="D1739" s="8"/>
      <c r="E1739" s="7">
        <v>1349</v>
      </c>
      <c r="F1739" s="13" t="s">
        <v>98</v>
      </c>
    </row>
    <row r="1740" spans="1:6" x14ac:dyDescent="0.25">
      <c r="A1740">
        <v>2023</v>
      </c>
      <c r="B1740" s="6">
        <v>45133</v>
      </c>
      <c r="C1740" s="8">
        <v>33275</v>
      </c>
      <c r="D1740" s="8"/>
      <c r="E1740" s="7">
        <v>6407.55</v>
      </c>
      <c r="F1740" s="13" t="s">
        <v>98</v>
      </c>
    </row>
    <row r="1741" spans="1:6" x14ac:dyDescent="0.25">
      <c r="A1741">
        <v>2023</v>
      </c>
      <c r="B1741" s="6">
        <v>45133</v>
      </c>
      <c r="C1741" s="8">
        <v>33276</v>
      </c>
      <c r="D1741" s="8"/>
      <c r="E1741" s="7">
        <v>3892.36</v>
      </c>
      <c r="F1741" s="13" t="s">
        <v>98</v>
      </c>
    </row>
    <row r="1742" spans="1:6" x14ac:dyDescent="0.25">
      <c r="A1742">
        <v>2023</v>
      </c>
      <c r="B1742" s="6">
        <v>45133</v>
      </c>
      <c r="C1742" s="8">
        <v>33277</v>
      </c>
      <c r="D1742" s="8"/>
      <c r="E1742" s="7">
        <v>2207.5500000000002</v>
      </c>
      <c r="F1742" s="13" t="s">
        <v>98</v>
      </c>
    </row>
    <row r="1743" spans="1:6" x14ac:dyDescent="0.25">
      <c r="A1743">
        <v>2023</v>
      </c>
      <c r="B1743" s="6">
        <v>45133</v>
      </c>
      <c r="C1743" s="8">
        <v>33278</v>
      </c>
      <c r="D1743" s="8"/>
      <c r="E1743" s="7">
        <v>335.55</v>
      </c>
      <c r="F1743" s="13" t="s">
        <v>98</v>
      </c>
    </row>
    <row r="1744" spans="1:6" x14ac:dyDescent="0.25">
      <c r="A1744">
        <v>2023</v>
      </c>
      <c r="B1744" s="6">
        <v>45133</v>
      </c>
      <c r="C1744" s="8">
        <v>33279</v>
      </c>
      <c r="D1744" s="8"/>
      <c r="E1744" s="7">
        <v>4000</v>
      </c>
      <c r="F1744" s="13" t="s">
        <v>98</v>
      </c>
    </row>
    <row r="1745" spans="1:6" x14ac:dyDescent="0.25">
      <c r="A1745">
        <v>2023</v>
      </c>
      <c r="B1745" s="6">
        <v>45133</v>
      </c>
      <c r="C1745" s="8">
        <v>33280</v>
      </c>
      <c r="D1745" s="8"/>
      <c r="E1745" s="7">
        <v>3607.91</v>
      </c>
      <c r="F1745" s="13" t="s">
        <v>98</v>
      </c>
    </row>
    <row r="1746" spans="1:6" x14ac:dyDescent="0.25">
      <c r="A1746">
        <v>2023</v>
      </c>
      <c r="B1746" s="6">
        <v>45133</v>
      </c>
      <c r="C1746" s="8">
        <v>33281</v>
      </c>
      <c r="D1746" s="8"/>
      <c r="E1746" s="7">
        <v>1018.87</v>
      </c>
      <c r="F1746" s="13" t="s">
        <v>98</v>
      </c>
    </row>
    <row r="1747" spans="1:6" x14ac:dyDescent="0.25">
      <c r="A1747">
        <v>2023</v>
      </c>
      <c r="B1747" s="6">
        <v>45133</v>
      </c>
      <c r="C1747" s="8">
        <v>33282</v>
      </c>
      <c r="D1747" s="8"/>
      <c r="E1747" s="7">
        <v>1867.92</v>
      </c>
      <c r="F1747" s="13" t="s">
        <v>98</v>
      </c>
    </row>
    <row r="1748" spans="1:6" x14ac:dyDescent="0.25">
      <c r="A1748">
        <v>2023</v>
      </c>
      <c r="B1748" s="6">
        <v>45133</v>
      </c>
      <c r="C1748" s="8">
        <v>33283</v>
      </c>
      <c r="D1748" s="8"/>
      <c r="E1748" s="7">
        <v>9000</v>
      </c>
      <c r="F1748" s="13" t="s">
        <v>98</v>
      </c>
    </row>
    <row r="1749" spans="1:6" x14ac:dyDescent="0.25">
      <c r="A1749">
        <v>2023</v>
      </c>
      <c r="B1749" s="6">
        <v>45133</v>
      </c>
      <c r="C1749" s="8">
        <v>33284</v>
      </c>
      <c r="D1749" s="8"/>
      <c r="E1749" s="7">
        <v>3319.81</v>
      </c>
      <c r="F1749" s="13" t="s">
        <v>98</v>
      </c>
    </row>
    <row r="1750" spans="1:6" x14ac:dyDescent="0.25">
      <c r="A1750">
        <v>2023</v>
      </c>
      <c r="B1750" s="6">
        <v>45133</v>
      </c>
      <c r="C1750" s="8">
        <v>33285</v>
      </c>
      <c r="D1750" s="8"/>
      <c r="E1750" s="7">
        <v>5773.59</v>
      </c>
      <c r="F1750" s="13" t="s">
        <v>98</v>
      </c>
    </row>
    <row r="1751" spans="1:6" x14ac:dyDescent="0.25">
      <c r="A1751">
        <v>2023</v>
      </c>
      <c r="B1751" s="6">
        <v>45133</v>
      </c>
      <c r="C1751" s="8">
        <v>33286</v>
      </c>
      <c r="D1751" s="8"/>
      <c r="E1751" s="7">
        <v>3983.73</v>
      </c>
      <c r="F1751" s="13" t="s">
        <v>98</v>
      </c>
    </row>
    <row r="1752" spans="1:6" x14ac:dyDescent="0.25">
      <c r="A1752">
        <v>2023</v>
      </c>
      <c r="B1752" s="6">
        <v>45133</v>
      </c>
      <c r="C1752" s="8">
        <v>33287</v>
      </c>
      <c r="D1752" s="8"/>
      <c r="E1752" s="7">
        <v>3094.34</v>
      </c>
      <c r="F1752" s="13" t="s">
        <v>98</v>
      </c>
    </row>
    <row r="1753" spans="1:6" x14ac:dyDescent="0.25">
      <c r="A1753">
        <v>2023</v>
      </c>
      <c r="B1753" s="6">
        <v>45133</v>
      </c>
      <c r="C1753" s="8">
        <v>33288</v>
      </c>
      <c r="D1753" s="8"/>
      <c r="E1753" s="7">
        <v>7166.13</v>
      </c>
      <c r="F1753" s="13" t="s">
        <v>98</v>
      </c>
    </row>
    <row r="1754" spans="1:6" x14ac:dyDescent="0.25">
      <c r="A1754">
        <v>2023</v>
      </c>
      <c r="B1754" s="6">
        <v>45133</v>
      </c>
      <c r="C1754" s="8">
        <v>33289</v>
      </c>
      <c r="D1754" s="8"/>
      <c r="E1754" s="7">
        <v>4000</v>
      </c>
      <c r="F1754" s="13" t="s">
        <v>98</v>
      </c>
    </row>
    <row r="1755" spans="1:6" x14ac:dyDescent="0.25">
      <c r="A1755">
        <v>2023</v>
      </c>
      <c r="B1755" s="6">
        <v>45133</v>
      </c>
      <c r="C1755" s="8">
        <v>33290</v>
      </c>
      <c r="D1755" s="8"/>
      <c r="E1755" s="7">
        <v>4500</v>
      </c>
      <c r="F1755" s="13" t="s">
        <v>98</v>
      </c>
    </row>
    <row r="1756" spans="1:6" x14ac:dyDescent="0.25">
      <c r="A1756">
        <v>2023</v>
      </c>
      <c r="B1756" s="6">
        <v>45133</v>
      </c>
      <c r="C1756" s="8">
        <v>33291</v>
      </c>
      <c r="D1756" s="8"/>
      <c r="E1756" s="7">
        <v>5942.9</v>
      </c>
      <c r="F1756" s="13" t="s">
        <v>98</v>
      </c>
    </row>
    <row r="1757" spans="1:6" x14ac:dyDescent="0.25">
      <c r="A1757">
        <v>2023</v>
      </c>
      <c r="B1757" s="6">
        <v>45133</v>
      </c>
      <c r="C1757" s="8">
        <v>33292</v>
      </c>
      <c r="D1757" s="8"/>
      <c r="E1757" s="7">
        <v>4000</v>
      </c>
      <c r="F1757" s="13" t="s">
        <v>98</v>
      </c>
    </row>
    <row r="1758" spans="1:6" x14ac:dyDescent="0.25">
      <c r="A1758">
        <v>2023</v>
      </c>
      <c r="B1758" s="6">
        <v>45133</v>
      </c>
      <c r="C1758" s="8">
        <v>33293</v>
      </c>
      <c r="D1758" s="8"/>
      <c r="E1758" s="7">
        <v>1899.94</v>
      </c>
      <c r="F1758" s="13" t="s">
        <v>98</v>
      </c>
    </row>
    <row r="1759" spans="1:6" x14ac:dyDescent="0.25">
      <c r="A1759">
        <v>2023</v>
      </c>
      <c r="B1759" s="6">
        <v>45133</v>
      </c>
      <c r="C1759" s="8">
        <v>33294</v>
      </c>
      <c r="D1759" s="8"/>
      <c r="E1759" s="7">
        <v>2365.5</v>
      </c>
      <c r="F1759" s="13" t="s">
        <v>98</v>
      </c>
    </row>
    <row r="1760" spans="1:6" x14ac:dyDescent="0.25">
      <c r="A1760">
        <v>2023</v>
      </c>
      <c r="B1760" s="6">
        <v>45133</v>
      </c>
      <c r="C1760" s="8">
        <v>33295</v>
      </c>
      <c r="D1760" s="8"/>
      <c r="E1760" s="7">
        <v>3807.69</v>
      </c>
      <c r="F1760" s="13" t="s">
        <v>98</v>
      </c>
    </row>
    <row r="1761" spans="1:6" x14ac:dyDescent="0.25">
      <c r="A1761">
        <v>2023</v>
      </c>
      <c r="B1761" s="6">
        <v>45134</v>
      </c>
      <c r="C1761" s="8">
        <v>33296</v>
      </c>
      <c r="D1761" s="8" t="s">
        <v>8</v>
      </c>
      <c r="E1761" s="7">
        <v>3047000</v>
      </c>
      <c r="F1761" s="13" t="s">
        <v>223</v>
      </c>
    </row>
    <row r="1762" spans="1:6" x14ac:dyDescent="0.25">
      <c r="A1762">
        <v>2023</v>
      </c>
      <c r="B1762" s="6">
        <v>45135</v>
      </c>
      <c r="C1762" s="8">
        <v>33297</v>
      </c>
      <c r="D1762" s="8"/>
      <c r="E1762" s="7">
        <v>1818.27</v>
      </c>
      <c r="F1762" s="13" t="s">
        <v>89</v>
      </c>
    </row>
    <row r="1763" spans="1:6" x14ac:dyDescent="0.25">
      <c r="A1763">
        <v>2023</v>
      </c>
      <c r="B1763" s="6">
        <v>45135</v>
      </c>
      <c r="C1763" s="8">
        <v>33298</v>
      </c>
      <c r="D1763" s="8"/>
      <c r="E1763" s="7">
        <v>1847.38</v>
      </c>
      <c r="F1763" s="13" t="s">
        <v>89</v>
      </c>
    </row>
    <row r="1764" spans="1:6" x14ac:dyDescent="0.25">
      <c r="A1764">
        <v>2023</v>
      </c>
      <c r="B1764" s="6">
        <v>45135</v>
      </c>
      <c r="C1764" s="8">
        <v>33299</v>
      </c>
      <c r="D1764" s="8"/>
      <c r="E1764" s="7">
        <v>1701.64</v>
      </c>
      <c r="F1764" s="13" t="s">
        <v>89</v>
      </c>
    </row>
    <row r="1765" spans="1:6" x14ac:dyDescent="0.25">
      <c r="A1765">
        <v>2023</v>
      </c>
      <c r="B1765" s="6">
        <v>45138</v>
      </c>
      <c r="C1765" s="8">
        <v>33300</v>
      </c>
      <c r="D1765" s="8" t="s">
        <v>10</v>
      </c>
      <c r="E1765" s="7">
        <v>320.64</v>
      </c>
      <c r="F1765" s="13" t="s">
        <v>89</v>
      </c>
    </row>
    <row r="1766" spans="1:6" x14ac:dyDescent="0.25">
      <c r="A1766">
        <v>2023</v>
      </c>
      <c r="B1766" s="6">
        <v>45138</v>
      </c>
      <c r="C1766" s="8">
        <v>33301</v>
      </c>
      <c r="D1766" s="8" t="s">
        <v>11</v>
      </c>
      <c r="E1766" s="7">
        <v>1680.91</v>
      </c>
      <c r="F1766" s="13" t="s">
        <v>89</v>
      </c>
    </row>
    <row r="1767" spans="1:6" x14ac:dyDescent="0.25">
      <c r="A1767">
        <v>2023</v>
      </c>
      <c r="B1767" s="6">
        <v>45138</v>
      </c>
      <c r="C1767" s="8">
        <v>33302</v>
      </c>
      <c r="D1767" s="8" t="s">
        <v>12</v>
      </c>
      <c r="E1767" s="7">
        <v>1591.03</v>
      </c>
      <c r="F1767" s="13" t="s">
        <v>89</v>
      </c>
    </row>
    <row r="1768" spans="1:6" x14ac:dyDescent="0.25">
      <c r="A1768">
        <v>2023</v>
      </c>
      <c r="B1768" s="6">
        <v>45138</v>
      </c>
      <c r="C1768" s="8">
        <v>33303</v>
      </c>
      <c r="D1768" s="8"/>
      <c r="E1768" s="7">
        <v>3780.99</v>
      </c>
      <c r="F1768" s="13" t="s">
        <v>97</v>
      </c>
    </row>
    <row r="1769" spans="1:6" x14ac:dyDescent="0.25">
      <c r="A1769">
        <v>2023</v>
      </c>
      <c r="B1769" s="6">
        <v>45138</v>
      </c>
      <c r="C1769" s="8">
        <v>33304</v>
      </c>
      <c r="D1769" s="8" t="s">
        <v>170</v>
      </c>
      <c r="E1769" s="7">
        <v>36000</v>
      </c>
      <c r="F1769" s="13" t="s">
        <v>176</v>
      </c>
    </row>
    <row r="1770" spans="1:6" x14ac:dyDescent="0.25">
      <c r="A1770">
        <v>2023</v>
      </c>
      <c r="B1770" s="6">
        <v>45139</v>
      </c>
      <c r="C1770" s="8">
        <v>33306</v>
      </c>
      <c r="D1770" s="8" t="s">
        <v>88</v>
      </c>
      <c r="E1770" s="7">
        <v>675.4</v>
      </c>
      <c r="F1770" s="13" t="s">
        <v>225</v>
      </c>
    </row>
    <row r="1771" spans="1:6" x14ac:dyDescent="0.25">
      <c r="A1771">
        <v>2023</v>
      </c>
      <c r="B1771" s="6">
        <v>45140</v>
      </c>
      <c r="C1771" s="8">
        <v>33307</v>
      </c>
      <c r="D1771" s="8" t="s">
        <v>127</v>
      </c>
      <c r="E1771" s="7">
        <v>57181.63</v>
      </c>
      <c r="F1771" s="13" t="s">
        <v>176</v>
      </c>
    </row>
    <row r="1772" spans="1:6" x14ac:dyDescent="0.25">
      <c r="A1772">
        <v>2023</v>
      </c>
      <c r="B1772" s="6">
        <v>45140</v>
      </c>
      <c r="C1772" s="8">
        <v>33308</v>
      </c>
      <c r="D1772" s="8" t="s">
        <v>127</v>
      </c>
      <c r="E1772" s="7">
        <v>125000</v>
      </c>
      <c r="F1772" s="13" t="s">
        <v>176</v>
      </c>
    </row>
    <row r="1773" spans="1:6" x14ac:dyDescent="0.25">
      <c r="A1773">
        <v>2023</v>
      </c>
      <c r="B1773" s="6">
        <v>45140</v>
      </c>
      <c r="C1773" s="8">
        <v>33309</v>
      </c>
      <c r="D1773" s="8" t="s">
        <v>127</v>
      </c>
      <c r="E1773" s="7">
        <v>47670.54</v>
      </c>
      <c r="F1773" s="13" t="s">
        <v>176</v>
      </c>
    </row>
    <row r="1774" spans="1:6" x14ac:dyDescent="0.25">
      <c r="A1774">
        <v>2023</v>
      </c>
      <c r="B1774" s="6">
        <v>45140</v>
      </c>
      <c r="C1774" s="8">
        <v>33310</v>
      </c>
      <c r="D1774" s="8" t="s">
        <v>127</v>
      </c>
      <c r="E1774" s="7">
        <v>191900</v>
      </c>
      <c r="F1774" s="13" t="s">
        <v>176</v>
      </c>
    </row>
    <row r="1775" spans="1:6" x14ac:dyDescent="0.25">
      <c r="A1775">
        <v>2023</v>
      </c>
      <c r="B1775" s="6">
        <v>45140</v>
      </c>
      <c r="C1775" s="8">
        <v>33311</v>
      </c>
      <c r="D1775" s="8"/>
      <c r="E1775" s="7">
        <v>200</v>
      </c>
      <c r="F1775" s="13" t="s">
        <v>223</v>
      </c>
    </row>
    <row r="1776" spans="1:6" x14ac:dyDescent="0.25">
      <c r="A1776">
        <v>2023</v>
      </c>
      <c r="B1776" s="6">
        <v>45141</v>
      </c>
      <c r="C1776" s="8">
        <v>33312</v>
      </c>
      <c r="D1776" s="8" t="s">
        <v>170</v>
      </c>
      <c r="E1776" s="7">
        <v>70000</v>
      </c>
      <c r="F1776" s="13" t="s">
        <v>176</v>
      </c>
    </row>
    <row r="1777" spans="1:6" x14ac:dyDescent="0.25">
      <c r="A1777">
        <v>2023</v>
      </c>
      <c r="B1777" s="6">
        <v>45141</v>
      </c>
      <c r="C1777" s="8">
        <v>33313</v>
      </c>
      <c r="D1777" s="8" t="s">
        <v>170</v>
      </c>
      <c r="E1777" s="7">
        <v>150000</v>
      </c>
      <c r="F1777" s="13" t="s">
        <v>176</v>
      </c>
    </row>
    <row r="1778" spans="1:6" x14ac:dyDescent="0.25">
      <c r="A1778">
        <v>2023</v>
      </c>
      <c r="B1778" s="6">
        <v>45142</v>
      </c>
      <c r="C1778" s="8">
        <v>33314</v>
      </c>
      <c r="D1778" s="8" t="s">
        <v>127</v>
      </c>
      <c r="E1778" s="7">
        <v>70172</v>
      </c>
      <c r="F1778" s="13" t="s">
        <v>176</v>
      </c>
    </row>
    <row r="1779" spans="1:6" x14ac:dyDescent="0.25">
      <c r="A1779">
        <v>2023</v>
      </c>
      <c r="B1779" s="6">
        <v>45145</v>
      </c>
      <c r="C1779" s="8">
        <v>33315</v>
      </c>
      <c r="D1779" s="8"/>
      <c r="E1779" s="7">
        <v>16</v>
      </c>
      <c r="F1779" s="13" t="s">
        <v>225</v>
      </c>
    </row>
    <row r="1780" spans="1:6" x14ac:dyDescent="0.25">
      <c r="A1780">
        <v>2023</v>
      </c>
      <c r="B1780" s="6">
        <v>45145</v>
      </c>
      <c r="C1780" s="8">
        <v>33316</v>
      </c>
      <c r="D1780" s="8" t="s">
        <v>88</v>
      </c>
      <c r="E1780" s="7">
        <v>53.13</v>
      </c>
      <c r="F1780" s="13" t="s">
        <v>225</v>
      </c>
    </row>
    <row r="1781" spans="1:6" x14ac:dyDescent="0.25">
      <c r="A1781">
        <v>2023</v>
      </c>
      <c r="B1781" s="6">
        <v>45146</v>
      </c>
      <c r="C1781" s="8">
        <v>33317</v>
      </c>
      <c r="D1781" s="8" t="s">
        <v>241</v>
      </c>
      <c r="E1781" s="7">
        <v>60</v>
      </c>
      <c r="F1781" s="13" t="s">
        <v>208</v>
      </c>
    </row>
    <row r="1782" spans="1:6" x14ac:dyDescent="0.25">
      <c r="A1782">
        <v>2023</v>
      </c>
      <c r="B1782" s="6">
        <v>45147</v>
      </c>
      <c r="C1782" s="8">
        <v>33319</v>
      </c>
      <c r="D1782" s="8" t="s">
        <v>145</v>
      </c>
      <c r="E1782" s="7">
        <v>3272</v>
      </c>
      <c r="F1782" s="13" t="s">
        <v>207</v>
      </c>
    </row>
    <row r="1783" spans="1:6" x14ac:dyDescent="0.25">
      <c r="A1783">
        <v>2023</v>
      </c>
      <c r="B1783" s="6">
        <v>45147</v>
      </c>
      <c r="C1783" s="8">
        <v>33320</v>
      </c>
      <c r="D1783" s="8" t="s">
        <v>68</v>
      </c>
      <c r="E1783" s="7">
        <v>90000</v>
      </c>
      <c r="F1783" s="13" t="s">
        <v>176</v>
      </c>
    </row>
    <row r="1784" spans="1:6" x14ac:dyDescent="0.25">
      <c r="A1784">
        <v>2023</v>
      </c>
      <c r="B1784" s="6">
        <v>45147</v>
      </c>
      <c r="C1784" s="8">
        <v>33321</v>
      </c>
      <c r="D1784" s="8" t="s">
        <v>127</v>
      </c>
      <c r="E1784" s="7">
        <v>44000</v>
      </c>
      <c r="F1784" s="13" t="s">
        <v>176</v>
      </c>
    </row>
    <row r="1785" spans="1:6" x14ac:dyDescent="0.25">
      <c r="A1785">
        <v>2023</v>
      </c>
      <c r="B1785" s="6">
        <v>45147</v>
      </c>
      <c r="C1785" s="8">
        <v>33322</v>
      </c>
      <c r="D1785" s="8" t="s">
        <v>127</v>
      </c>
      <c r="E1785" s="7">
        <v>83000</v>
      </c>
      <c r="F1785" s="13" t="s">
        <v>176</v>
      </c>
    </row>
    <row r="1786" spans="1:6" x14ac:dyDescent="0.25">
      <c r="A1786">
        <v>2023</v>
      </c>
      <c r="B1786" s="6">
        <v>45147</v>
      </c>
      <c r="C1786" s="8">
        <v>33323</v>
      </c>
      <c r="D1786" s="8" t="s">
        <v>127</v>
      </c>
      <c r="E1786" s="7">
        <v>41700</v>
      </c>
      <c r="F1786" s="13" t="s">
        <v>176</v>
      </c>
    </row>
    <row r="1787" spans="1:6" x14ac:dyDescent="0.25">
      <c r="A1787">
        <v>2023</v>
      </c>
      <c r="B1787" s="6">
        <v>45147</v>
      </c>
      <c r="C1787" s="8">
        <v>33324</v>
      </c>
      <c r="D1787" s="8" t="s">
        <v>127</v>
      </c>
      <c r="E1787" s="7">
        <v>123500</v>
      </c>
      <c r="F1787" s="13" t="s">
        <v>176</v>
      </c>
    </row>
    <row r="1788" spans="1:6" x14ac:dyDescent="0.25">
      <c r="A1788">
        <v>2023</v>
      </c>
      <c r="B1788" s="6">
        <v>45147</v>
      </c>
      <c r="C1788" s="8">
        <v>33325</v>
      </c>
      <c r="D1788" s="8" t="s">
        <v>127</v>
      </c>
      <c r="E1788" s="7">
        <v>98000</v>
      </c>
      <c r="F1788" s="13" t="s">
        <v>176</v>
      </c>
    </row>
    <row r="1789" spans="1:6" x14ac:dyDescent="0.25">
      <c r="A1789">
        <v>2023</v>
      </c>
      <c r="B1789" s="6">
        <v>45147</v>
      </c>
      <c r="C1789" s="8">
        <v>33326</v>
      </c>
      <c r="D1789" s="8" t="s">
        <v>127</v>
      </c>
      <c r="E1789" s="7">
        <v>62000</v>
      </c>
      <c r="F1789" s="13" t="s">
        <v>176</v>
      </c>
    </row>
    <row r="1790" spans="1:6" x14ac:dyDescent="0.25">
      <c r="A1790">
        <v>2023</v>
      </c>
      <c r="B1790" s="6">
        <v>45147</v>
      </c>
      <c r="C1790" s="8">
        <v>33327</v>
      </c>
      <c r="D1790" s="8" t="s">
        <v>127</v>
      </c>
      <c r="E1790" s="7">
        <v>47000</v>
      </c>
      <c r="F1790" s="13" t="s">
        <v>176</v>
      </c>
    </row>
    <row r="1791" spans="1:6" x14ac:dyDescent="0.25">
      <c r="A1791">
        <v>2023</v>
      </c>
      <c r="B1791" s="6">
        <v>45154</v>
      </c>
      <c r="C1791" s="8">
        <v>33328</v>
      </c>
      <c r="D1791" s="8"/>
      <c r="E1791" s="7">
        <v>2286</v>
      </c>
      <c r="F1791" s="13" t="s">
        <v>90</v>
      </c>
    </row>
    <row r="1792" spans="1:6" x14ac:dyDescent="0.25">
      <c r="A1792">
        <v>2023</v>
      </c>
      <c r="B1792" s="6">
        <v>45154</v>
      </c>
      <c r="C1792" s="8">
        <v>33329</v>
      </c>
      <c r="D1792" s="8"/>
      <c r="E1792" s="7">
        <v>2700</v>
      </c>
      <c r="F1792" s="13" t="s">
        <v>90</v>
      </c>
    </row>
    <row r="1793" spans="1:6" x14ac:dyDescent="0.25">
      <c r="A1793">
        <v>2023</v>
      </c>
      <c r="B1793" s="6">
        <v>45154</v>
      </c>
      <c r="C1793" s="8">
        <v>33330</v>
      </c>
      <c r="D1793" s="8"/>
      <c r="E1793" s="7">
        <v>1350</v>
      </c>
      <c r="F1793" s="13" t="s">
        <v>90</v>
      </c>
    </row>
    <row r="1794" spans="1:6" x14ac:dyDescent="0.25">
      <c r="A1794">
        <v>2023</v>
      </c>
      <c r="B1794" s="6">
        <v>45154</v>
      </c>
      <c r="C1794" s="8">
        <v>33331</v>
      </c>
      <c r="D1794" s="8" t="s">
        <v>170</v>
      </c>
      <c r="E1794" s="7">
        <v>90920</v>
      </c>
      <c r="F1794" s="13" t="s">
        <v>176</v>
      </c>
    </row>
    <row r="1795" spans="1:6" x14ac:dyDescent="0.25">
      <c r="A1795">
        <v>2023</v>
      </c>
      <c r="B1795" s="6">
        <v>45154</v>
      </c>
      <c r="C1795" s="8">
        <v>33332</v>
      </c>
      <c r="D1795" s="8" t="s">
        <v>127</v>
      </c>
      <c r="E1795" s="7">
        <v>100000</v>
      </c>
      <c r="F1795" s="13" t="s">
        <v>176</v>
      </c>
    </row>
    <row r="1796" spans="1:6" x14ac:dyDescent="0.25">
      <c r="A1796">
        <v>2023</v>
      </c>
      <c r="B1796" s="6">
        <v>45154</v>
      </c>
      <c r="C1796" s="8">
        <v>33333</v>
      </c>
      <c r="D1796" s="8" t="s">
        <v>127</v>
      </c>
      <c r="E1796" s="7">
        <v>112800</v>
      </c>
      <c r="F1796" s="13" t="s">
        <v>176</v>
      </c>
    </row>
    <row r="1797" spans="1:6" x14ac:dyDescent="0.25">
      <c r="A1797">
        <v>2023</v>
      </c>
      <c r="B1797" s="6">
        <v>45154</v>
      </c>
      <c r="C1797" s="8">
        <v>33334</v>
      </c>
      <c r="D1797" s="8" t="s">
        <v>127</v>
      </c>
      <c r="E1797" s="7">
        <v>64500</v>
      </c>
      <c r="F1797" s="13" t="s">
        <v>176</v>
      </c>
    </row>
    <row r="1798" spans="1:6" x14ac:dyDescent="0.25">
      <c r="A1798">
        <v>2023</v>
      </c>
      <c r="B1798" s="6">
        <v>45154</v>
      </c>
      <c r="C1798" s="8">
        <v>33335</v>
      </c>
      <c r="D1798" s="8" t="s">
        <v>127</v>
      </c>
      <c r="E1798" s="7">
        <v>160000</v>
      </c>
      <c r="F1798" s="13" t="s">
        <v>176</v>
      </c>
    </row>
    <row r="1799" spans="1:6" x14ac:dyDescent="0.25">
      <c r="A1799">
        <v>2023</v>
      </c>
      <c r="B1799" s="6">
        <v>45154</v>
      </c>
      <c r="C1799" s="8">
        <v>33336</v>
      </c>
      <c r="D1799" s="8" t="s">
        <v>127</v>
      </c>
      <c r="E1799" s="7">
        <v>70000</v>
      </c>
      <c r="F1799" s="13" t="s">
        <v>176</v>
      </c>
    </row>
    <row r="1800" spans="1:6" x14ac:dyDescent="0.25">
      <c r="A1800">
        <v>2023</v>
      </c>
      <c r="B1800" s="6">
        <v>45154</v>
      </c>
      <c r="C1800" s="8">
        <v>33337</v>
      </c>
      <c r="D1800" s="8" t="s">
        <v>127</v>
      </c>
      <c r="E1800" s="7">
        <v>70000</v>
      </c>
      <c r="F1800" s="13" t="s">
        <v>176</v>
      </c>
    </row>
    <row r="1801" spans="1:6" x14ac:dyDescent="0.25">
      <c r="A1801">
        <v>2023</v>
      </c>
      <c r="B1801" s="6">
        <v>45154</v>
      </c>
      <c r="C1801" s="8">
        <v>33338</v>
      </c>
      <c r="D1801" s="8" t="s">
        <v>127</v>
      </c>
      <c r="E1801" s="7">
        <v>37000</v>
      </c>
      <c r="F1801" s="13" t="s">
        <v>176</v>
      </c>
    </row>
    <row r="1802" spans="1:6" x14ac:dyDescent="0.25">
      <c r="A1802">
        <v>2023</v>
      </c>
      <c r="B1802" s="6">
        <v>45154</v>
      </c>
      <c r="C1802" s="8">
        <v>33339</v>
      </c>
      <c r="D1802" s="8" t="s">
        <v>127</v>
      </c>
      <c r="E1802" s="7">
        <v>48000</v>
      </c>
      <c r="F1802" s="13" t="s">
        <v>176</v>
      </c>
    </row>
    <row r="1803" spans="1:6" x14ac:dyDescent="0.25">
      <c r="A1803">
        <v>2023</v>
      </c>
      <c r="B1803" s="6">
        <v>45155</v>
      </c>
      <c r="C1803" s="8">
        <v>33340</v>
      </c>
      <c r="D1803" s="8" t="s">
        <v>128</v>
      </c>
      <c r="E1803" s="7">
        <v>84862.98</v>
      </c>
      <c r="F1803" s="13" t="s">
        <v>176</v>
      </c>
    </row>
    <row r="1804" spans="1:6" x14ac:dyDescent="0.25">
      <c r="A1804">
        <v>2023</v>
      </c>
      <c r="B1804" s="6">
        <v>45156</v>
      </c>
      <c r="C1804" s="8">
        <v>33343</v>
      </c>
      <c r="D1804" s="8"/>
      <c r="E1804" s="7">
        <v>1773.65</v>
      </c>
      <c r="F1804" s="13" t="s">
        <v>104</v>
      </c>
    </row>
    <row r="1805" spans="1:6" x14ac:dyDescent="0.25">
      <c r="A1805">
        <v>2023</v>
      </c>
      <c r="B1805" s="6">
        <v>45156</v>
      </c>
      <c r="C1805" s="8">
        <v>33344</v>
      </c>
      <c r="D1805" s="8" t="s">
        <v>15</v>
      </c>
      <c r="E1805" s="7">
        <v>958490.57</v>
      </c>
      <c r="F1805" s="13" t="s">
        <v>96</v>
      </c>
    </row>
    <row r="1806" spans="1:6" x14ac:dyDescent="0.25">
      <c r="A1806">
        <v>2023</v>
      </c>
      <c r="B1806" s="6">
        <v>45156</v>
      </c>
      <c r="C1806" s="8">
        <v>33345</v>
      </c>
      <c r="D1806" s="8" t="s">
        <v>15</v>
      </c>
      <c r="E1806" s="7">
        <v>180744.1</v>
      </c>
      <c r="F1806" s="13" t="s">
        <v>95</v>
      </c>
    </row>
    <row r="1807" spans="1:6" x14ac:dyDescent="0.25">
      <c r="A1807">
        <v>2023</v>
      </c>
      <c r="B1807" s="6">
        <v>45156</v>
      </c>
      <c r="C1807" s="8">
        <v>33346</v>
      </c>
      <c r="D1807" s="8" t="s">
        <v>13</v>
      </c>
      <c r="E1807" s="7">
        <v>1320</v>
      </c>
      <c r="F1807" s="13" t="s">
        <v>107</v>
      </c>
    </row>
    <row r="1808" spans="1:6" x14ac:dyDescent="0.25">
      <c r="A1808">
        <v>2023</v>
      </c>
      <c r="B1808" s="6">
        <v>45156</v>
      </c>
      <c r="C1808" s="8">
        <v>33347</v>
      </c>
      <c r="D1808" s="8" t="s">
        <v>13</v>
      </c>
      <c r="E1808" s="7">
        <v>500</v>
      </c>
      <c r="F1808" s="13" t="s">
        <v>107</v>
      </c>
    </row>
    <row r="1809" spans="1:6" x14ac:dyDescent="0.25">
      <c r="A1809">
        <v>2023</v>
      </c>
      <c r="B1809" s="6">
        <v>45160</v>
      </c>
      <c r="C1809" s="8">
        <v>33348</v>
      </c>
      <c r="D1809" s="8" t="s">
        <v>8</v>
      </c>
      <c r="E1809" s="7">
        <v>10852116.800000001</v>
      </c>
      <c r="F1809" s="13" t="s">
        <v>90</v>
      </c>
    </row>
    <row r="1810" spans="1:6" x14ac:dyDescent="0.25">
      <c r="A1810">
        <v>2023</v>
      </c>
      <c r="B1810" s="6">
        <v>45160</v>
      </c>
      <c r="C1810" s="8">
        <v>33349</v>
      </c>
      <c r="D1810" s="8" t="s">
        <v>9</v>
      </c>
      <c r="E1810" s="7">
        <v>4572</v>
      </c>
      <c r="F1810" s="13" t="s">
        <v>90</v>
      </c>
    </row>
    <row r="1811" spans="1:6" x14ac:dyDescent="0.25">
      <c r="A1811">
        <v>2023</v>
      </c>
      <c r="B1811" s="6">
        <v>45161</v>
      </c>
      <c r="C1811" s="8">
        <v>33350</v>
      </c>
      <c r="D1811" s="8" t="s">
        <v>170</v>
      </c>
      <c r="E1811" s="7">
        <v>52000</v>
      </c>
      <c r="F1811" s="13" t="s">
        <v>176</v>
      </c>
    </row>
    <row r="1812" spans="1:6" x14ac:dyDescent="0.25">
      <c r="A1812">
        <v>2023</v>
      </c>
      <c r="B1812" s="6">
        <v>45161</v>
      </c>
      <c r="C1812" s="8">
        <v>33351</v>
      </c>
      <c r="D1812" s="8" t="s">
        <v>127</v>
      </c>
      <c r="E1812" s="7">
        <v>166000</v>
      </c>
      <c r="F1812" s="13" t="s">
        <v>176</v>
      </c>
    </row>
    <row r="1813" spans="1:6" x14ac:dyDescent="0.25">
      <c r="A1813">
        <v>2023</v>
      </c>
      <c r="B1813" s="6">
        <v>45161</v>
      </c>
      <c r="C1813" s="8">
        <v>33352</v>
      </c>
      <c r="D1813" s="8" t="s">
        <v>127</v>
      </c>
      <c r="E1813" s="7">
        <v>72700</v>
      </c>
      <c r="F1813" s="13" t="s">
        <v>176</v>
      </c>
    </row>
    <row r="1814" spans="1:6" x14ac:dyDescent="0.25">
      <c r="A1814">
        <v>2023</v>
      </c>
      <c r="B1814" s="6">
        <v>45161</v>
      </c>
      <c r="C1814" s="8">
        <v>33353</v>
      </c>
      <c r="D1814" s="8" t="s">
        <v>127</v>
      </c>
      <c r="E1814" s="7">
        <v>150000</v>
      </c>
      <c r="F1814" s="13" t="s">
        <v>176</v>
      </c>
    </row>
    <row r="1815" spans="1:6" x14ac:dyDescent="0.25">
      <c r="A1815">
        <v>2023</v>
      </c>
      <c r="B1815" s="6">
        <v>45161</v>
      </c>
      <c r="C1815" s="8">
        <v>33354</v>
      </c>
      <c r="D1815" s="8" t="s">
        <v>127</v>
      </c>
      <c r="E1815" s="7">
        <v>129000</v>
      </c>
      <c r="F1815" s="13" t="s">
        <v>176</v>
      </c>
    </row>
    <row r="1816" spans="1:6" x14ac:dyDescent="0.25">
      <c r="A1816">
        <v>2023</v>
      </c>
      <c r="B1816" s="6">
        <v>45161</v>
      </c>
      <c r="C1816" s="8">
        <v>33355</v>
      </c>
      <c r="D1816" s="8" t="s">
        <v>127</v>
      </c>
      <c r="E1816" s="7">
        <v>86000</v>
      </c>
      <c r="F1816" s="13" t="s">
        <v>176</v>
      </c>
    </row>
    <row r="1817" spans="1:6" x14ac:dyDescent="0.25">
      <c r="A1817">
        <v>2023</v>
      </c>
      <c r="B1817" s="6">
        <v>45161</v>
      </c>
      <c r="C1817" s="8">
        <v>33356</v>
      </c>
      <c r="D1817" s="8" t="s">
        <v>127</v>
      </c>
      <c r="E1817" s="7">
        <v>126000</v>
      </c>
      <c r="F1817" s="13" t="s">
        <v>176</v>
      </c>
    </row>
    <row r="1818" spans="1:6" x14ac:dyDescent="0.25">
      <c r="A1818">
        <v>2023</v>
      </c>
      <c r="B1818" s="6">
        <v>45161</v>
      </c>
      <c r="C1818" s="8">
        <v>33357</v>
      </c>
      <c r="D1818" s="8" t="s">
        <v>127</v>
      </c>
      <c r="E1818" s="7">
        <v>67000</v>
      </c>
      <c r="F1818" s="13" t="s">
        <v>176</v>
      </c>
    </row>
    <row r="1819" spans="1:6" x14ac:dyDescent="0.25">
      <c r="A1819">
        <v>2023</v>
      </c>
      <c r="B1819" s="6">
        <v>45161</v>
      </c>
      <c r="C1819" s="8">
        <v>33358</v>
      </c>
      <c r="D1819" s="8" t="s">
        <v>127</v>
      </c>
      <c r="E1819" s="7">
        <v>133000</v>
      </c>
      <c r="F1819" s="13" t="s">
        <v>176</v>
      </c>
    </row>
    <row r="1820" spans="1:6" x14ac:dyDescent="0.25">
      <c r="A1820">
        <v>2023</v>
      </c>
      <c r="B1820" s="6">
        <v>45161</v>
      </c>
      <c r="C1820" s="8">
        <v>33359</v>
      </c>
      <c r="D1820" s="8" t="s">
        <v>127</v>
      </c>
      <c r="E1820" s="7">
        <v>140900</v>
      </c>
      <c r="F1820" s="13" t="s">
        <v>176</v>
      </c>
    </row>
    <row r="1821" spans="1:6" x14ac:dyDescent="0.25">
      <c r="A1821">
        <v>2023</v>
      </c>
      <c r="B1821" s="6">
        <v>45161</v>
      </c>
      <c r="C1821" s="8">
        <v>33360</v>
      </c>
      <c r="D1821" s="8" t="s">
        <v>127</v>
      </c>
      <c r="E1821" s="7">
        <v>200000</v>
      </c>
      <c r="F1821" s="13" t="s">
        <v>176</v>
      </c>
    </row>
    <row r="1822" spans="1:6" x14ac:dyDescent="0.25">
      <c r="A1822">
        <v>2023</v>
      </c>
      <c r="B1822" s="6">
        <v>45162</v>
      </c>
      <c r="C1822" s="8">
        <v>33361</v>
      </c>
      <c r="D1822" s="8" t="s">
        <v>8</v>
      </c>
      <c r="E1822" s="7">
        <v>3168200</v>
      </c>
      <c r="F1822" s="13" t="s">
        <v>223</v>
      </c>
    </row>
    <row r="1823" spans="1:6" x14ac:dyDescent="0.25">
      <c r="A1823">
        <v>2023</v>
      </c>
      <c r="B1823" s="6">
        <v>45162</v>
      </c>
      <c r="C1823" s="8">
        <v>33362</v>
      </c>
      <c r="D1823" s="8" t="s">
        <v>8</v>
      </c>
      <c r="E1823" s="7">
        <v>3795390</v>
      </c>
      <c r="F1823" s="13" t="s">
        <v>225</v>
      </c>
    </row>
    <row r="1824" spans="1:6" x14ac:dyDescent="0.25">
      <c r="A1824">
        <v>2023</v>
      </c>
      <c r="B1824" s="6">
        <v>45166</v>
      </c>
      <c r="C1824" s="8">
        <v>33364</v>
      </c>
      <c r="D1824" s="8" t="s">
        <v>8</v>
      </c>
      <c r="E1824" s="7">
        <v>3549889.48</v>
      </c>
      <c r="F1824" s="13" t="s">
        <v>89</v>
      </c>
    </row>
    <row r="1825" spans="1:6" x14ac:dyDescent="0.25">
      <c r="A1825">
        <v>2023</v>
      </c>
      <c r="B1825" s="6">
        <v>45166</v>
      </c>
      <c r="C1825" s="8">
        <v>33365</v>
      </c>
      <c r="D1825" s="8" t="s">
        <v>9</v>
      </c>
      <c r="E1825" s="7">
        <v>83696.820000000007</v>
      </c>
      <c r="F1825" s="13" t="s">
        <v>89</v>
      </c>
    </row>
    <row r="1826" spans="1:6" x14ac:dyDescent="0.25">
      <c r="A1826">
        <v>2023</v>
      </c>
      <c r="B1826" s="6">
        <v>45167</v>
      </c>
      <c r="C1826" s="8">
        <v>33366</v>
      </c>
      <c r="D1826" s="8" t="s">
        <v>10</v>
      </c>
      <c r="E1826" s="7">
        <v>318.97000000000003</v>
      </c>
      <c r="F1826" s="13" t="s">
        <v>89</v>
      </c>
    </row>
    <row r="1827" spans="1:6" x14ac:dyDescent="0.25">
      <c r="A1827">
        <v>2023</v>
      </c>
      <c r="B1827" s="6">
        <v>45167</v>
      </c>
      <c r="C1827" s="8">
        <v>33367</v>
      </c>
      <c r="D1827" s="8" t="s">
        <v>11</v>
      </c>
      <c r="E1827" s="7">
        <v>1672.65</v>
      </c>
      <c r="F1827" s="13" t="s">
        <v>89</v>
      </c>
    </row>
    <row r="1828" spans="1:6" x14ac:dyDescent="0.25">
      <c r="A1828">
        <v>2023</v>
      </c>
      <c r="B1828" s="6">
        <v>45167</v>
      </c>
      <c r="C1828" s="8">
        <v>33368</v>
      </c>
      <c r="D1828" s="8" t="s">
        <v>12</v>
      </c>
      <c r="E1828" s="7">
        <v>1599.36</v>
      </c>
      <c r="F1828" s="13" t="s">
        <v>89</v>
      </c>
    </row>
    <row r="1829" spans="1:6" x14ac:dyDescent="0.25">
      <c r="A1829">
        <v>2023</v>
      </c>
      <c r="B1829" s="6">
        <v>45168</v>
      </c>
      <c r="C1829" s="8">
        <v>33370</v>
      </c>
      <c r="D1829" s="8" t="s">
        <v>127</v>
      </c>
      <c r="E1829" s="7">
        <v>100000</v>
      </c>
      <c r="F1829" s="13" t="s">
        <v>176</v>
      </c>
    </row>
    <row r="1830" spans="1:6" x14ac:dyDescent="0.25">
      <c r="A1830">
        <v>2023</v>
      </c>
      <c r="B1830" s="6">
        <v>45168</v>
      </c>
      <c r="C1830" s="8">
        <v>33371</v>
      </c>
      <c r="D1830" s="8" t="s">
        <v>127</v>
      </c>
      <c r="E1830" s="7">
        <v>34000</v>
      </c>
      <c r="F1830" s="13" t="s">
        <v>176</v>
      </c>
    </row>
    <row r="1831" spans="1:6" x14ac:dyDescent="0.25">
      <c r="A1831">
        <v>2023</v>
      </c>
      <c r="B1831" s="6">
        <v>45168</v>
      </c>
      <c r="C1831" s="8">
        <v>33372</v>
      </c>
      <c r="D1831" s="8" t="s">
        <v>127</v>
      </c>
      <c r="E1831" s="7">
        <v>71000</v>
      </c>
      <c r="F1831" s="13" t="s">
        <v>176</v>
      </c>
    </row>
    <row r="1832" spans="1:6" x14ac:dyDescent="0.25">
      <c r="A1832">
        <v>2023</v>
      </c>
      <c r="B1832" s="6">
        <v>45168</v>
      </c>
      <c r="C1832" s="8">
        <v>33373</v>
      </c>
      <c r="D1832" s="8" t="s">
        <v>127</v>
      </c>
      <c r="E1832" s="7">
        <v>150000</v>
      </c>
      <c r="F1832" s="13" t="s">
        <v>176</v>
      </c>
    </row>
    <row r="1833" spans="1:6" x14ac:dyDescent="0.25">
      <c r="A1833">
        <v>2023</v>
      </c>
      <c r="B1833" s="6">
        <v>45168</v>
      </c>
      <c r="C1833" s="8">
        <v>33374</v>
      </c>
      <c r="D1833" s="8" t="s">
        <v>127</v>
      </c>
      <c r="E1833" s="7">
        <v>62700</v>
      </c>
      <c r="F1833" s="13" t="s">
        <v>176</v>
      </c>
    </row>
    <row r="1834" spans="1:6" x14ac:dyDescent="0.25">
      <c r="A1834">
        <v>2023</v>
      </c>
      <c r="B1834" s="6">
        <v>45168</v>
      </c>
      <c r="C1834" s="8">
        <v>33375</v>
      </c>
      <c r="D1834" s="8" t="s">
        <v>127</v>
      </c>
      <c r="E1834" s="7">
        <v>165000</v>
      </c>
      <c r="F1834" s="13" t="s">
        <v>176</v>
      </c>
    </row>
    <row r="1835" spans="1:6" x14ac:dyDescent="0.25">
      <c r="A1835">
        <v>2023</v>
      </c>
      <c r="B1835" s="6">
        <v>45168</v>
      </c>
      <c r="C1835" s="8">
        <v>33376</v>
      </c>
      <c r="D1835" s="8" t="s">
        <v>51</v>
      </c>
      <c r="E1835" s="7">
        <v>414903.38</v>
      </c>
      <c r="F1835" s="13" t="s">
        <v>92</v>
      </c>
    </row>
    <row r="1836" spans="1:6" x14ac:dyDescent="0.25">
      <c r="A1836">
        <v>2023</v>
      </c>
      <c r="B1836" s="6">
        <v>45168</v>
      </c>
      <c r="C1836" s="8">
        <v>33377</v>
      </c>
      <c r="D1836" s="8" t="s">
        <v>16</v>
      </c>
      <c r="E1836" s="7">
        <v>1431196.73</v>
      </c>
      <c r="F1836" s="13" t="s">
        <v>92</v>
      </c>
    </row>
    <row r="1837" spans="1:6" x14ac:dyDescent="0.25">
      <c r="A1837">
        <v>2023</v>
      </c>
      <c r="B1837" s="6">
        <v>45168</v>
      </c>
      <c r="C1837" s="8">
        <v>33378</v>
      </c>
      <c r="D1837" s="8" t="s">
        <v>16</v>
      </c>
      <c r="E1837" s="7">
        <v>298211.81</v>
      </c>
      <c r="F1837" s="13" t="s">
        <v>92</v>
      </c>
    </row>
    <row r="1838" spans="1:6" x14ac:dyDescent="0.25">
      <c r="A1838">
        <v>2023</v>
      </c>
      <c r="B1838" s="6">
        <v>45168</v>
      </c>
      <c r="C1838" s="8">
        <v>33379</v>
      </c>
      <c r="D1838" s="8" t="s">
        <v>17</v>
      </c>
      <c r="E1838" s="7">
        <v>847275.31</v>
      </c>
      <c r="F1838" s="13" t="s">
        <v>92</v>
      </c>
    </row>
    <row r="1839" spans="1:6" x14ac:dyDescent="0.25">
      <c r="A1839">
        <v>2023</v>
      </c>
      <c r="B1839" s="6">
        <v>45168</v>
      </c>
      <c r="C1839" s="8">
        <v>33380</v>
      </c>
      <c r="D1839" s="8" t="s">
        <v>17</v>
      </c>
      <c r="E1839" s="7">
        <v>300646.08</v>
      </c>
      <c r="F1839" s="13" t="s">
        <v>92</v>
      </c>
    </row>
    <row r="1840" spans="1:6" x14ac:dyDescent="0.25">
      <c r="A1840">
        <v>2023</v>
      </c>
      <c r="B1840" s="6">
        <v>45168</v>
      </c>
      <c r="C1840" s="8">
        <v>33381</v>
      </c>
      <c r="D1840" s="8" t="s">
        <v>46</v>
      </c>
      <c r="E1840" s="7">
        <v>655955.07999999996</v>
      </c>
      <c r="F1840" s="13" t="s">
        <v>92</v>
      </c>
    </row>
    <row r="1841" spans="1:6" x14ac:dyDescent="0.25">
      <c r="A1841">
        <v>2023</v>
      </c>
      <c r="B1841" s="6">
        <v>45168</v>
      </c>
      <c r="C1841" s="8">
        <v>33382</v>
      </c>
      <c r="D1841" s="8" t="s">
        <v>32</v>
      </c>
      <c r="E1841" s="7">
        <v>1296573.08</v>
      </c>
      <c r="F1841" s="13" t="s">
        <v>92</v>
      </c>
    </row>
    <row r="1842" spans="1:6" x14ac:dyDescent="0.25">
      <c r="A1842">
        <v>2023</v>
      </c>
      <c r="B1842" s="6">
        <v>45168</v>
      </c>
      <c r="C1842" s="8">
        <v>33383</v>
      </c>
      <c r="D1842" s="8" t="s">
        <v>32</v>
      </c>
      <c r="E1842" s="7">
        <v>777943.85</v>
      </c>
      <c r="F1842" s="13" t="s">
        <v>92</v>
      </c>
    </row>
    <row r="1843" spans="1:6" x14ac:dyDescent="0.25">
      <c r="A1843">
        <v>2023</v>
      </c>
      <c r="B1843" s="6">
        <v>45168</v>
      </c>
      <c r="C1843" s="8">
        <v>33384</v>
      </c>
      <c r="D1843" s="8" t="s">
        <v>32</v>
      </c>
      <c r="E1843" s="7">
        <v>1166915.75</v>
      </c>
      <c r="F1843" s="13" t="s">
        <v>92</v>
      </c>
    </row>
    <row r="1844" spans="1:6" x14ac:dyDescent="0.25">
      <c r="A1844">
        <v>2023</v>
      </c>
      <c r="B1844" s="6">
        <v>45168</v>
      </c>
      <c r="C1844" s="8">
        <v>33385</v>
      </c>
      <c r="D1844" s="8"/>
      <c r="E1844" s="7">
        <v>5388.66</v>
      </c>
      <c r="F1844" s="13" t="s">
        <v>98</v>
      </c>
    </row>
    <row r="1845" spans="1:6" x14ac:dyDescent="0.25">
      <c r="A1845">
        <v>2023</v>
      </c>
      <c r="B1845" s="6">
        <v>45168</v>
      </c>
      <c r="C1845" s="8">
        <v>33386</v>
      </c>
      <c r="D1845" s="8" t="s">
        <v>14</v>
      </c>
      <c r="E1845" s="7">
        <v>4899.25</v>
      </c>
      <c r="F1845" s="13" t="s">
        <v>101</v>
      </c>
    </row>
    <row r="1846" spans="1:6" x14ac:dyDescent="0.25">
      <c r="A1846">
        <v>2023</v>
      </c>
      <c r="B1846" s="6">
        <v>45168</v>
      </c>
      <c r="C1846" s="8">
        <v>33387</v>
      </c>
      <c r="D1846" s="8" t="s">
        <v>14</v>
      </c>
      <c r="E1846" s="7">
        <v>4227.5200000000004</v>
      </c>
      <c r="F1846" s="13" t="s">
        <v>101</v>
      </c>
    </row>
    <row r="1847" spans="1:6" x14ac:dyDescent="0.25">
      <c r="A1847">
        <v>2023</v>
      </c>
      <c r="B1847" s="6">
        <v>45168</v>
      </c>
      <c r="C1847" s="8">
        <v>33388</v>
      </c>
      <c r="D1847" s="8" t="s">
        <v>14</v>
      </c>
      <c r="E1847" s="7">
        <v>7272.53</v>
      </c>
      <c r="F1847" s="13" t="s">
        <v>101</v>
      </c>
    </row>
    <row r="1848" spans="1:6" x14ac:dyDescent="0.25">
      <c r="A1848">
        <v>2023</v>
      </c>
      <c r="B1848" s="6">
        <v>45168</v>
      </c>
      <c r="C1848" s="8">
        <v>33389</v>
      </c>
      <c r="D1848" s="8" t="s">
        <v>69</v>
      </c>
      <c r="E1848" s="7">
        <v>2964.54</v>
      </c>
      <c r="F1848" s="13" t="s">
        <v>101</v>
      </c>
    </row>
    <row r="1849" spans="1:6" x14ac:dyDescent="0.25">
      <c r="A1849">
        <v>2023</v>
      </c>
      <c r="B1849" s="6">
        <v>45168</v>
      </c>
      <c r="C1849" s="8">
        <v>33390</v>
      </c>
      <c r="D1849" s="8" t="s">
        <v>69</v>
      </c>
      <c r="E1849" s="7">
        <v>3436.63</v>
      </c>
      <c r="F1849" s="13" t="s">
        <v>101</v>
      </c>
    </row>
    <row r="1850" spans="1:6" x14ac:dyDescent="0.25">
      <c r="A1850">
        <v>2023</v>
      </c>
      <c r="B1850" s="6">
        <v>45168</v>
      </c>
      <c r="C1850" s="8">
        <v>33391</v>
      </c>
      <c r="D1850" s="8" t="s">
        <v>69</v>
      </c>
      <c r="E1850" s="7">
        <v>2594.6</v>
      </c>
      <c r="F1850" s="13" t="s">
        <v>101</v>
      </c>
    </row>
    <row r="1851" spans="1:6" x14ac:dyDescent="0.25">
      <c r="A1851">
        <v>2023</v>
      </c>
      <c r="B1851" s="6">
        <v>45168</v>
      </c>
      <c r="C1851" s="8">
        <v>33392</v>
      </c>
      <c r="D1851" s="8" t="s">
        <v>69</v>
      </c>
      <c r="E1851" s="7">
        <v>3587.76</v>
      </c>
      <c r="F1851" s="13" t="s">
        <v>101</v>
      </c>
    </row>
    <row r="1852" spans="1:6" x14ac:dyDescent="0.25">
      <c r="A1852">
        <v>2023</v>
      </c>
      <c r="B1852" s="6">
        <v>45168</v>
      </c>
      <c r="C1852" s="8">
        <v>33393</v>
      </c>
      <c r="D1852" s="8" t="s">
        <v>70</v>
      </c>
      <c r="E1852" s="7">
        <v>6267.63</v>
      </c>
      <c r="F1852" s="13" t="s">
        <v>101</v>
      </c>
    </row>
    <row r="1853" spans="1:6" x14ac:dyDescent="0.25">
      <c r="A1853">
        <v>2023</v>
      </c>
      <c r="B1853" s="6">
        <v>45168</v>
      </c>
      <c r="C1853" s="8">
        <v>33394</v>
      </c>
      <c r="D1853" s="8" t="s">
        <v>70</v>
      </c>
      <c r="E1853" s="7">
        <v>5557.67</v>
      </c>
      <c r="F1853" s="13" t="s">
        <v>101</v>
      </c>
    </row>
    <row r="1854" spans="1:6" x14ac:dyDescent="0.25">
      <c r="A1854">
        <v>2023</v>
      </c>
      <c r="B1854" s="6">
        <v>45168</v>
      </c>
      <c r="C1854" s="8">
        <v>33395</v>
      </c>
      <c r="D1854" s="8" t="s">
        <v>71</v>
      </c>
      <c r="E1854" s="7">
        <v>8266.75</v>
      </c>
      <c r="F1854" s="13" t="s">
        <v>101</v>
      </c>
    </row>
    <row r="1855" spans="1:6" x14ac:dyDescent="0.25">
      <c r="A1855">
        <v>2023</v>
      </c>
      <c r="B1855" s="6">
        <v>45168</v>
      </c>
      <c r="C1855" s="8">
        <v>33396</v>
      </c>
      <c r="D1855" s="8" t="s">
        <v>71</v>
      </c>
      <c r="E1855" s="7">
        <v>1608.48</v>
      </c>
      <c r="F1855" s="13" t="s">
        <v>101</v>
      </c>
    </row>
    <row r="1856" spans="1:6" x14ac:dyDescent="0.25">
      <c r="A1856">
        <v>2023</v>
      </c>
      <c r="B1856" s="6">
        <v>45168</v>
      </c>
      <c r="C1856" s="8">
        <v>33397</v>
      </c>
      <c r="D1856" s="8" t="s">
        <v>71</v>
      </c>
      <c r="E1856" s="7">
        <v>6409.04</v>
      </c>
      <c r="F1856" s="13" t="s">
        <v>101</v>
      </c>
    </row>
    <row r="1857" spans="1:6" x14ac:dyDescent="0.25">
      <c r="A1857">
        <v>2023</v>
      </c>
      <c r="B1857" s="6">
        <v>45168</v>
      </c>
      <c r="C1857" s="8">
        <v>33398</v>
      </c>
      <c r="D1857" s="8" t="s">
        <v>71</v>
      </c>
      <c r="E1857" s="7">
        <v>574.4</v>
      </c>
      <c r="F1857" s="13" t="s">
        <v>101</v>
      </c>
    </row>
    <row r="1858" spans="1:6" x14ac:dyDescent="0.25">
      <c r="A1858">
        <v>2023</v>
      </c>
      <c r="B1858" s="6">
        <v>45168</v>
      </c>
      <c r="C1858" s="8">
        <v>33399</v>
      </c>
      <c r="D1858" s="8" t="s">
        <v>35</v>
      </c>
      <c r="E1858" s="7">
        <v>5081.05</v>
      </c>
      <c r="F1858" s="13" t="s">
        <v>101</v>
      </c>
    </row>
    <row r="1859" spans="1:6" x14ac:dyDescent="0.25">
      <c r="A1859">
        <v>2023</v>
      </c>
      <c r="B1859" s="6">
        <v>45168</v>
      </c>
      <c r="C1859" s="8">
        <v>33400</v>
      </c>
      <c r="D1859" s="8" t="s">
        <v>35</v>
      </c>
      <c r="E1859" s="7">
        <v>4345.25</v>
      </c>
      <c r="F1859" s="13" t="s">
        <v>101</v>
      </c>
    </row>
    <row r="1860" spans="1:6" x14ac:dyDescent="0.25">
      <c r="A1860">
        <v>2023</v>
      </c>
      <c r="B1860" s="6">
        <v>45168</v>
      </c>
      <c r="C1860" s="8">
        <v>33401</v>
      </c>
      <c r="D1860" s="8" t="s">
        <v>35</v>
      </c>
      <c r="E1860" s="7">
        <v>7313.29</v>
      </c>
      <c r="F1860" s="13" t="s">
        <v>101</v>
      </c>
    </row>
    <row r="1861" spans="1:6" x14ac:dyDescent="0.25">
      <c r="A1861">
        <v>2023</v>
      </c>
      <c r="B1861" s="6">
        <v>45168</v>
      </c>
      <c r="C1861" s="8">
        <v>33402</v>
      </c>
      <c r="D1861" s="8" t="s">
        <v>60</v>
      </c>
      <c r="E1861" s="7">
        <v>5602.59</v>
      </c>
      <c r="F1861" s="13" t="s">
        <v>101</v>
      </c>
    </row>
    <row r="1862" spans="1:6" x14ac:dyDescent="0.25">
      <c r="A1862">
        <v>2023</v>
      </c>
      <c r="B1862" s="6">
        <v>45168</v>
      </c>
      <c r="C1862" s="8">
        <v>33403</v>
      </c>
      <c r="D1862" s="8" t="s">
        <v>20</v>
      </c>
      <c r="E1862" s="7">
        <v>47104.800000000003</v>
      </c>
      <c r="F1862" s="13" t="s">
        <v>101</v>
      </c>
    </row>
    <row r="1863" spans="1:6" x14ac:dyDescent="0.25">
      <c r="A1863">
        <v>2023</v>
      </c>
      <c r="B1863" s="6">
        <v>45168</v>
      </c>
      <c r="C1863" s="8">
        <v>33404</v>
      </c>
      <c r="D1863" s="8" t="s">
        <v>20</v>
      </c>
      <c r="E1863" s="7">
        <v>24379.63</v>
      </c>
      <c r="F1863" s="13" t="s">
        <v>101</v>
      </c>
    </row>
    <row r="1864" spans="1:6" x14ac:dyDescent="0.25">
      <c r="A1864">
        <v>2023</v>
      </c>
      <c r="B1864" s="6">
        <v>45168</v>
      </c>
      <c r="C1864" s="8">
        <v>33405</v>
      </c>
      <c r="D1864" s="8" t="s">
        <v>20</v>
      </c>
      <c r="E1864" s="7">
        <v>20603.07</v>
      </c>
      <c r="F1864" s="13" t="s">
        <v>101</v>
      </c>
    </row>
    <row r="1865" spans="1:6" x14ac:dyDescent="0.25">
      <c r="A1865">
        <v>2023</v>
      </c>
      <c r="B1865" s="6">
        <v>45168</v>
      </c>
      <c r="C1865" s="8">
        <v>33406</v>
      </c>
      <c r="D1865" s="8" t="s">
        <v>20</v>
      </c>
      <c r="E1865" s="7">
        <v>3690.49</v>
      </c>
      <c r="F1865" s="13" t="s">
        <v>101</v>
      </c>
    </row>
    <row r="1866" spans="1:6" x14ac:dyDescent="0.25">
      <c r="A1866">
        <v>2023</v>
      </c>
      <c r="B1866" s="6">
        <v>45168</v>
      </c>
      <c r="C1866" s="8">
        <v>33407</v>
      </c>
      <c r="D1866" s="8" t="s">
        <v>20</v>
      </c>
      <c r="E1866" s="7">
        <v>4657.2700000000004</v>
      </c>
      <c r="F1866" s="13" t="s">
        <v>101</v>
      </c>
    </row>
    <row r="1867" spans="1:6" x14ac:dyDescent="0.25">
      <c r="A1867">
        <v>2023</v>
      </c>
      <c r="B1867" s="6">
        <v>45169</v>
      </c>
      <c r="C1867" s="8">
        <v>33408</v>
      </c>
      <c r="D1867" s="8" t="s">
        <v>170</v>
      </c>
      <c r="E1867" s="7">
        <v>38437</v>
      </c>
      <c r="F1867" s="13" t="s">
        <v>176</v>
      </c>
    </row>
    <row r="1868" spans="1:6" x14ac:dyDescent="0.25">
      <c r="A1868">
        <v>2023</v>
      </c>
      <c r="B1868" s="6">
        <v>45169</v>
      </c>
      <c r="C1868" s="8">
        <v>33409</v>
      </c>
      <c r="D1868" s="8" t="s">
        <v>8</v>
      </c>
      <c r="E1868" s="7">
        <v>126260</v>
      </c>
      <c r="F1868" s="13" t="s">
        <v>94</v>
      </c>
    </row>
    <row r="1869" spans="1:6" x14ac:dyDescent="0.25">
      <c r="A1869">
        <v>2023</v>
      </c>
      <c r="B1869" s="6">
        <v>45169</v>
      </c>
      <c r="C1869" s="8">
        <v>33410</v>
      </c>
      <c r="D1869" s="8"/>
      <c r="E1869" s="7">
        <v>55</v>
      </c>
      <c r="F1869" s="13" t="s">
        <v>225</v>
      </c>
    </row>
    <row r="1870" spans="1:6" x14ac:dyDescent="0.25">
      <c r="A1870">
        <v>2023</v>
      </c>
      <c r="B1870" s="6">
        <v>45169</v>
      </c>
      <c r="C1870" s="8">
        <v>33411</v>
      </c>
      <c r="D1870" s="8"/>
      <c r="E1870" s="7">
        <v>55</v>
      </c>
      <c r="F1870" s="13" t="s">
        <v>225</v>
      </c>
    </row>
    <row r="1871" spans="1:6" x14ac:dyDescent="0.25">
      <c r="A1871">
        <v>2023</v>
      </c>
      <c r="B1871" s="6">
        <v>45169</v>
      </c>
      <c r="C1871" s="8">
        <v>33412</v>
      </c>
      <c r="D1871" s="8"/>
      <c r="E1871" s="7">
        <v>255</v>
      </c>
      <c r="F1871" s="13" t="s">
        <v>225</v>
      </c>
    </row>
    <row r="1872" spans="1:6" x14ac:dyDescent="0.25">
      <c r="A1872">
        <v>2023</v>
      </c>
      <c r="B1872" s="6">
        <v>45169</v>
      </c>
      <c r="C1872" s="8">
        <v>33413</v>
      </c>
      <c r="D1872" s="8"/>
      <c r="E1872" s="7">
        <v>560</v>
      </c>
      <c r="F1872" s="13" t="s">
        <v>225</v>
      </c>
    </row>
    <row r="1873" spans="1:6" x14ac:dyDescent="0.25">
      <c r="A1873">
        <v>2023</v>
      </c>
      <c r="B1873" s="6">
        <v>45169</v>
      </c>
      <c r="C1873" s="8">
        <v>33414</v>
      </c>
      <c r="D1873" s="8"/>
      <c r="E1873" s="7">
        <v>140</v>
      </c>
      <c r="F1873" s="13" t="s">
        <v>225</v>
      </c>
    </row>
    <row r="1874" spans="1:6" x14ac:dyDescent="0.25">
      <c r="A1874">
        <v>2023</v>
      </c>
      <c r="B1874" s="6">
        <v>45169</v>
      </c>
      <c r="C1874" s="8">
        <v>33415</v>
      </c>
      <c r="D1874" s="8"/>
      <c r="E1874" s="7">
        <v>140</v>
      </c>
      <c r="F1874" s="13" t="s">
        <v>225</v>
      </c>
    </row>
    <row r="1875" spans="1:6" x14ac:dyDescent="0.25">
      <c r="A1875">
        <v>2023</v>
      </c>
      <c r="B1875" s="6">
        <v>45169</v>
      </c>
      <c r="C1875" s="8">
        <v>33416</v>
      </c>
      <c r="D1875" s="8"/>
      <c r="E1875" s="7">
        <v>140</v>
      </c>
      <c r="F1875" s="13" t="s">
        <v>225</v>
      </c>
    </row>
    <row r="1876" spans="1:6" x14ac:dyDescent="0.25">
      <c r="A1876">
        <v>2023</v>
      </c>
      <c r="B1876" s="6">
        <v>45169</v>
      </c>
      <c r="C1876" s="8">
        <v>33417</v>
      </c>
      <c r="D1876" s="8"/>
      <c r="E1876" s="7">
        <v>200</v>
      </c>
      <c r="F1876" s="13" t="s">
        <v>223</v>
      </c>
    </row>
    <row r="1877" spans="1:6" x14ac:dyDescent="0.25">
      <c r="A1877">
        <v>2023</v>
      </c>
      <c r="B1877" s="6">
        <v>45169</v>
      </c>
      <c r="C1877" s="8">
        <v>33418</v>
      </c>
      <c r="D1877" s="8"/>
      <c r="E1877" s="7">
        <v>210</v>
      </c>
      <c r="F1877" s="13" t="s">
        <v>225</v>
      </c>
    </row>
    <row r="1878" spans="1:6" x14ac:dyDescent="0.25">
      <c r="A1878">
        <v>2023</v>
      </c>
      <c r="B1878" s="6">
        <v>45169</v>
      </c>
      <c r="C1878" s="8">
        <v>33419</v>
      </c>
      <c r="D1878" s="8"/>
      <c r="E1878" s="7">
        <v>200</v>
      </c>
      <c r="F1878" s="13" t="s">
        <v>225</v>
      </c>
    </row>
    <row r="1879" spans="1:6" x14ac:dyDescent="0.25">
      <c r="A1879">
        <v>2023</v>
      </c>
      <c r="B1879" s="6">
        <v>45169</v>
      </c>
      <c r="C1879" s="8">
        <v>33420</v>
      </c>
      <c r="D1879" s="8"/>
      <c r="E1879" s="7">
        <v>200</v>
      </c>
      <c r="F1879" s="13" t="s">
        <v>225</v>
      </c>
    </row>
    <row r="1880" spans="1:6" x14ac:dyDescent="0.25">
      <c r="A1880">
        <v>2023</v>
      </c>
      <c r="B1880" s="6">
        <v>45169</v>
      </c>
      <c r="C1880" s="8">
        <v>33421</v>
      </c>
      <c r="D1880" s="8"/>
      <c r="E1880" s="7">
        <v>365</v>
      </c>
      <c r="F1880" s="13" t="s">
        <v>225</v>
      </c>
    </row>
    <row r="1881" spans="1:6" x14ac:dyDescent="0.25">
      <c r="A1881">
        <v>2023</v>
      </c>
      <c r="B1881" s="6">
        <v>45173</v>
      </c>
      <c r="C1881" s="8">
        <v>33422</v>
      </c>
      <c r="D1881" s="8" t="s">
        <v>127</v>
      </c>
      <c r="E1881" s="7">
        <v>44062.38</v>
      </c>
      <c r="F1881" s="13" t="s">
        <v>176</v>
      </c>
    </row>
    <row r="1882" spans="1:6" x14ac:dyDescent="0.25">
      <c r="A1882">
        <v>2023</v>
      </c>
      <c r="B1882" s="6">
        <v>45174</v>
      </c>
      <c r="C1882" s="8">
        <v>33423</v>
      </c>
      <c r="D1882" s="8" t="s">
        <v>163</v>
      </c>
      <c r="E1882" s="7">
        <v>1037258.46</v>
      </c>
      <c r="F1882" s="13" t="s">
        <v>92</v>
      </c>
    </row>
    <row r="1883" spans="1:6" x14ac:dyDescent="0.25">
      <c r="A1883">
        <v>2023</v>
      </c>
      <c r="B1883" s="6">
        <v>45175</v>
      </c>
      <c r="C1883" s="8">
        <v>33424</v>
      </c>
      <c r="D1883" s="8" t="s">
        <v>170</v>
      </c>
      <c r="E1883" s="7">
        <v>25000</v>
      </c>
      <c r="F1883" s="13" t="s">
        <v>176</v>
      </c>
    </row>
    <row r="1884" spans="1:6" x14ac:dyDescent="0.25">
      <c r="A1884">
        <v>2023</v>
      </c>
      <c r="B1884" s="6">
        <v>45175</v>
      </c>
      <c r="C1884" s="8">
        <v>33425</v>
      </c>
      <c r="D1884" s="8" t="s">
        <v>170</v>
      </c>
      <c r="E1884" s="7">
        <v>40000</v>
      </c>
      <c r="F1884" s="13" t="s">
        <v>176</v>
      </c>
    </row>
    <row r="1885" spans="1:6" x14ac:dyDescent="0.25">
      <c r="A1885">
        <v>2023</v>
      </c>
      <c r="B1885" s="6">
        <v>45175</v>
      </c>
      <c r="C1885" s="8">
        <v>33426</v>
      </c>
      <c r="D1885" s="8" t="s">
        <v>127</v>
      </c>
      <c r="E1885" s="7">
        <v>132000</v>
      </c>
      <c r="F1885" s="13" t="s">
        <v>176</v>
      </c>
    </row>
    <row r="1886" spans="1:6" x14ac:dyDescent="0.25">
      <c r="A1886">
        <v>2023</v>
      </c>
      <c r="B1886" s="6">
        <v>45175</v>
      </c>
      <c r="C1886" s="8">
        <v>33427</v>
      </c>
      <c r="D1886" s="8" t="s">
        <v>127</v>
      </c>
      <c r="E1886" s="7">
        <v>105000</v>
      </c>
      <c r="F1886" s="13" t="s">
        <v>176</v>
      </c>
    </row>
    <row r="1887" spans="1:6" x14ac:dyDescent="0.25">
      <c r="A1887">
        <v>2023</v>
      </c>
      <c r="B1887" s="6">
        <v>45175</v>
      </c>
      <c r="C1887" s="8">
        <v>33428</v>
      </c>
      <c r="D1887" s="8" t="s">
        <v>127</v>
      </c>
      <c r="E1887" s="7">
        <v>110000</v>
      </c>
      <c r="F1887" s="13" t="s">
        <v>176</v>
      </c>
    </row>
    <row r="1888" spans="1:6" x14ac:dyDescent="0.25">
      <c r="A1888">
        <v>2023</v>
      </c>
      <c r="B1888" s="6">
        <v>45175</v>
      </c>
      <c r="C1888" s="8">
        <v>33429</v>
      </c>
      <c r="D1888" s="8" t="s">
        <v>127</v>
      </c>
      <c r="E1888" s="7">
        <v>120000</v>
      </c>
      <c r="F1888" s="13" t="s">
        <v>176</v>
      </c>
    </row>
    <row r="1889" spans="1:6" x14ac:dyDescent="0.25">
      <c r="A1889">
        <v>2023</v>
      </c>
      <c r="B1889" s="6">
        <v>45175</v>
      </c>
      <c r="C1889" s="8">
        <v>33430</v>
      </c>
      <c r="D1889" s="8"/>
      <c r="E1889" s="7">
        <v>31346.16</v>
      </c>
      <c r="F1889" s="13" t="s">
        <v>98</v>
      </c>
    </row>
    <row r="1890" spans="1:6" x14ac:dyDescent="0.25">
      <c r="A1890">
        <v>2023</v>
      </c>
      <c r="B1890" s="6">
        <v>45175</v>
      </c>
      <c r="C1890" s="8">
        <v>33431</v>
      </c>
      <c r="D1890" s="8"/>
      <c r="E1890" s="7">
        <v>12506.71</v>
      </c>
      <c r="F1890" s="13" t="s">
        <v>98</v>
      </c>
    </row>
    <row r="1891" spans="1:6" x14ac:dyDescent="0.25">
      <c r="A1891">
        <v>2023</v>
      </c>
      <c r="B1891" s="6">
        <v>45175</v>
      </c>
      <c r="C1891" s="8">
        <v>33432</v>
      </c>
      <c r="D1891" s="8"/>
      <c r="E1891" s="7">
        <v>688304.15</v>
      </c>
      <c r="F1891" s="13" t="s">
        <v>98</v>
      </c>
    </row>
    <row r="1892" spans="1:6" x14ac:dyDescent="0.25">
      <c r="A1892">
        <v>2023</v>
      </c>
      <c r="B1892" s="6">
        <v>45175</v>
      </c>
      <c r="C1892" s="8">
        <v>33433</v>
      </c>
      <c r="D1892" s="8" t="s">
        <v>8</v>
      </c>
      <c r="E1892" s="7">
        <v>3700</v>
      </c>
      <c r="F1892" s="13" t="s">
        <v>102</v>
      </c>
    </row>
    <row r="1893" spans="1:6" x14ac:dyDescent="0.25">
      <c r="A1893">
        <v>2023</v>
      </c>
      <c r="B1893" s="6">
        <v>45175</v>
      </c>
      <c r="C1893" s="8">
        <v>33434</v>
      </c>
      <c r="D1893" s="8"/>
      <c r="E1893" s="7">
        <v>23758.82</v>
      </c>
      <c r="F1893" s="13" t="s">
        <v>98</v>
      </c>
    </row>
    <row r="1894" spans="1:6" x14ac:dyDescent="0.25">
      <c r="A1894">
        <v>2023</v>
      </c>
      <c r="B1894" s="6">
        <v>45177</v>
      </c>
      <c r="C1894" s="8">
        <v>33435</v>
      </c>
      <c r="D1894" s="8" t="s">
        <v>147</v>
      </c>
      <c r="E1894" s="7">
        <v>148774.73000000001</v>
      </c>
      <c r="F1894" s="13" t="s">
        <v>108</v>
      </c>
    </row>
    <row r="1895" spans="1:6" x14ac:dyDescent="0.25">
      <c r="A1895">
        <v>2023</v>
      </c>
      <c r="B1895" s="6">
        <v>45182</v>
      </c>
      <c r="C1895" s="8">
        <v>33437</v>
      </c>
      <c r="D1895" s="8" t="s">
        <v>68</v>
      </c>
      <c r="E1895" s="7">
        <v>30000</v>
      </c>
      <c r="F1895" s="13" t="s">
        <v>176</v>
      </c>
    </row>
    <row r="1896" spans="1:6" x14ac:dyDescent="0.25">
      <c r="A1896">
        <v>2023</v>
      </c>
      <c r="B1896" s="6">
        <v>45182</v>
      </c>
      <c r="C1896" s="8">
        <v>33438</v>
      </c>
      <c r="D1896" s="8" t="s">
        <v>127</v>
      </c>
      <c r="E1896" s="7">
        <v>139305.54</v>
      </c>
      <c r="F1896" s="13" t="s">
        <v>176</v>
      </c>
    </row>
    <row r="1897" spans="1:6" x14ac:dyDescent="0.25">
      <c r="A1897">
        <v>2023</v>
      </c>
      <c r="B1897" s="6">
        <v>45182</v>
      </c>
      <c r="C1897" s="8">
        <v>33439</v>
      </c>
      <c r="D1897" s="8" t="s">
        <v>127</v>
      </c>
      <c r="E1897" s="7">
        <v>70900</v>
      </c>
      <c r="F1897" s="13" t="s">
        <v>176</v>
      </c>
    </row>
    <row r="1898" spans="1:6" x14ac:dyDescent="0.25">
      <c r="A1898">
        <v>2023</v>
      </c>
      <c r="B1898" s="6">
        <v>45182</v>
      </c>
      <c r="C1898" s="8">
        <v>33440</v>
      </c>
      <c r="D1898" s="8" t="s">
        <v>127</v>
      </c>
      <c r="E1898" s="7">
        <v>61000</v>
      </c>
      <c r="F1898" s="13" t="s">
        <v>176</v>
      </c>
    </row>
    <row r="1899" spans="1:6" x14ac:dyDescent="0.25">
      <c r="A1899">
        <v>2023</v>
      </c>
      <c r="B1899" s="6">
        <v>45182</v>
      </c>
      <c r="C1899" s="8">
        <v>33441</v>
      </c>
      <c r="D1899" s="8" t="s">
        <v>127</v>
      </c>
      <c r="E1899" s="7">
        <v>53000</v>
      </c>
      <c r="F1899" s="13" t="s">
        <v>176</v>
      </c>
    </row>
    <row r="1900" spans="1:6" x14ac:dyDescent="0.25">
      <c r="A1900">
        <v>2023</v>
      </c>
      <c r="B1900" s="6">
        <v>45182</v>
      </c>
      <c r="C1900" s="8">
        <v>33442</v>
      </c>
      <c r="D1900" s="8" t="s">
        <v>127</v>
      </c>
      <c r="E1900" s="7">
        <v>120134</v>
      </c>
      <c r="F1900" s="13" t="s">
        <v>176</v>
      </c>
    </row>
    <row r="1901" spans="1:6" x14ac:dyDescent="0.25">
      <c r="A1901">
        <v>2023</v>
      </c>
      <c r="B1901" s="6">
        <v>45182</v>
      </c>
      <c r="C1901" s="8">
        <v>33443</v>
      </c>
      <c r="D1901" s="8" t="s">
        <v>127</v>
      </c>
      <c r="E1901" s="7">
        <v>93000</v>
      </c>
      <c r="F1901" s="13" t="s">
        <v>176</v>
      </c>
    </row>
    <row r="1902" spans="1:6" x14ac:dyDescent="0.25">
      <c r="A1902">
        <v>2023</v>
      </c>
      <c r="B1902" s="6">
        <v>45182</v>
      </c>
      <c r="C1902" s="8">
        <v>33444</v>
      </c>
      <c r="D1902" s="8" t="s">
        <v>127</v>
      </c>
      <c r="E1902" s="7">
        <v>118000</v>
      </c>
      <c r="F1902" s="13" t="s">
        <v>176</v>
      </c>
    </row>
    <row r="1903" spans="1:6" x14ac:dyDescent="0.25">
      <c r="A1903">
        <v>2023</v>
      </c>
      <c r="B1903" s="6">
        <v>45182</v>
      </c>
      <c r="C1903" s="8">
        <v>33445</v>
      </c>
      <c r="D1903" s="8" t="s">
        <v>127</v>
      </c>
      <c r="E1903" s="7">
        <v>42700</v>
      </c>
      <c r="F1903" s="13" t="s">
        <v>176</v>
      </c>
    </row>
    <row r="1904" spans="1:6" x14ac:dyDescent="0.25">
      <c r="A1904">
        <v>2023</v>
      </c>
      <c r="B1904" s="6">
        <v>45182</v>
      </c>
      <c r="C1904" s="8">
        <v>33446</v>
      </c>
      <c r="D1904" s="8" t="s">
        <v>127</v>
      </c>
      <c r="E1904" s="7">
        <v>54000</v>
      </c>
      <c r="F1904" s="13" t="s">
        <v>176</v>
      </c>
    </row>
    <row r="1905" spans="1:6" x14ac:dyDescent="0.25">
      <c r="A1905">
        <v>2023</v>
      </c>
      <c r="B1905" s="6">
        <v>45182</v>
      </c>
      <c r="C1905" s="8">
        <v>33447</v>
      </c>
      <c r="D1905" s="8" t="s">
        <v>127</v>
      </c>
      <c r="E1905" s="7">
        <v>63000</v>
      </c>
      <c r="F1905" s="13" t="s">
        <v>176</v>
      </c>
    </row>
    <row r="1906" spans="1:6" x14ac:dyDescent="0.25">
      <c r="A1906">
        <v>2023</v>
      </c>
      <c r="B1906" s="6">
        <v>45182</v>
      </c>
      <c r="C1906" s="8">
        <v>33448</v>
      </c>
      <c r="D1906" s="8" t="s">
        <v>127</v>
      </c>
      <c r="E1906" s="7">
        <v>44999.24</v>
      </c>
      <c r="F1906" s="13" t="s">
        <v>176</v>
      </c>
    </row>
    <row r="1907" spans="1:6" x14ac:dyDescent="0.25">
      <c r="A1907">
        <v>2023</v>
      </c>
      <c r="B1907" s="6">
        <v>45182</v>
      </c>
      <c r="C1907" s="8">
        <v>33449</v>
      </c>
      <c r="D1907" s="8" t="s">
        <v>127</v>
      </c>
      <c r="E1907" s="7">
        <v>134000</v>
      </c>
      <c r="F1907" s="13" t="s">
        <v>176</v>
      </c>
    </row>
    <row r="1908" spans="1:6" x14ac:dyDescent="0.25">
      <c r="A1908">
        <v>2023</v>
      </c>
      <c r="B1908" s="6">
        <v>45182</v>
      </c>
      <c r="C1908" s="8">
        <v>33450</v>
      </c>
      <c r="D1908" s="8" t="s">
        <v>127</v>
      </c>
      <c r="E1908" s="7">
        <v>149000</v>
      </c>
      <c r="F1908" s="13" t="s">
        <v>176</v>
      </c>
    </row>
    <row r="1909" spans="1:6" x14ac:dyDescent="0.25">
      <c r="A1909">
        <v>2023</v>
      </c>
      <c r="B1909" s="6">
        <v>45183</v>
      </c>
      <c r="C1909" s="8">
        <v>33451</v>
      </c>
      <c r="D1909" s="8" t="s">
        <v>33</v>
      </c>
      <c r="E1909" s="7">
        <v>933532.61</v>
      </c>
      <c r="F1909" s="13" t="s">
        <v>92</v>
      </c>
    </row>
    <row r="1910" spans="1:6" x14ac:dyDescent="0.25">
      <c r="A1910">
        <v>2023</v>
      </c>
      <c r="B1910" s="6">
        <v>45183</v>
      </c>
      <c r="C1910" s="8">
        <v>33452</v>
      </c>
      <c r="D1910" s="8" t="s">
        <v>48</v>
      </c>
      <c r="E1910" s="7">
        <v>933532.61</v>
      </c>
      <c r="F1910" s="13" t="s">
        <v>92</v>
      </c>
    </row>
    <row r="1911" spans="1:6" x14ac:dyDescent="0.25">
      <c r="A1911">
        <v>2023</v>
      </c>
      <c r="B1911" s="6">
        <v>45183</v>
      </c>
      <c r="C1911" s="8">
        <v>33453</v>
      </c>
      <c r="D1911" s="8" t="s">
        <v>14</v>
      </c>
      <c r="E1911" s="7">
        <v>972429.81</v>
      </c>
      <c r="F1911" s="13" t="s">
        <v>92</v>
      </c>
    </row>
    <row r="1912" spans="1:6" x14ac:dyDescent="0.25">
      <c r="A1912">
        <v>2023</v>
      </c>
      <c r="B1912" s="6">
        <v>45183</v>
      </c>
      <c r="C1912" s="8">
        <v>33454</v>
      </c>
      <c r="D1912" s="8" t="s">
        <v>14</v>
      </c>
      <c r="E1912" s="7">
        <v>297791.02</v>
      </c>
      <c r="F1912" s="13" t="s">
        <v>92</v>
      </c>
    </row>
    <row r="1913" spans="1:6" x14ac:dyDescent="0.25">
      <c r="A1913">
        <v>2023</v>
      </c>
      <c r="B1913" s="6">
        <v>45183</v>
      </c>
      <c r="C1913" s="8">
        <v>33455</v>
      </c>
      <c r="D1913" s="8" t="s">
        <v>34</v>
      </c>
      <c r="E1913" s="7">
        <v>596423.61</v>
      </c>
      <c r="F1913" s="13" t="s">
        <v>92</v>
      </c>
    </row>
    <row r="1914" spans="1:6" x14ac:dyDescent="0.25">
      <c r="A1914">
        <v>2023</v>
      </c>
      <c r="B1914" s="6">
        <v>45183</v>
      </c>
      <c r="C1914" s="8">
        <v>33456</v>
      </c>
      <c r="D1914" s="8" t="s">
        <v>34</v>
      </c>
      <c r="E1914" s="7">
        <v>998361.27</v>
      </c>
      <c r="F1914" s="13" t="s">
        <v>92</v>
      </c>
    </row>
    <row r="1915" spans="1:6" x14ac:dyDescent="0.25">
      <c r="A1915">
        <v>2023</v>
      </c>
      <c r="B1915" s="6">
        <v>45183</v>
      </c>
      <c r="C1915" s="8">
        <v>33457</v>
      </c>
      <c r="D1915" s="8" t="s">
        <v>199</v>
      </c>
      <c r="E1915" s="7">
        <v>388971.92</v>
      </c>
      <c r="F1915" s="13" t="s">
        <v>92</v>
      </c>
    </row>
    <row r="1916" spans="1:6" x14ac:dyDescent="0.25">
      <c r="A1916">
        <v>2023</v>
      </c>
      <c r="B1916" s="6">
        <v>45183</v>
      </c>
      <c r="C1916" s="8">
        <v>33458</v>
      </c>
      <c r="D1916" s="8" t="s">
        <v>49</v>
      </c>
      <c r="E1916" s="7">
        <v>272280.34999999998</v>
      </c>
      <c r="F1916" s="13" t="s">
        <v>92</v>
      </c>
    </row>
    <row r="1917" spans="1:6" x14ac:dyDescent="0.25">
      <c r="A1917">
        <v>2023</v>
      </c>
      <c r="B1917" s="6">
        <v>45183</v>
      </c>
      <c r="C1917" s="8">
        <v>33459</v>
      </c>
      <c r="D1917" s="8" t="s">
        <v>49</v>
      </c>
      <c r="E1917" s="7">
        <v>453800.58</v>
      </c>
      <c r="F1917" s="13" t="s">
        <v>92</v>
      </c>
    </row>
    <row r="1918" spans="1:6" x14ac:dyDescent="0.25">
      <c r="A1918">
        <v>2023</v>
      </c>
      <c r="B1918" s="6">
        <v>45183</v>
      </c>
      <c r="C1918" s="8">
        <v>33460</v>
      </c>
      <c r="D1918" s="8" t="s">
        <v>35</v>
      </c>
      <c r="E1918" s="7">
        <v>466766.31</v>
      </c>
      <c r="F1918" s="13" t="s">
        <v>92</v>
      </c>
    </row>
    <row r="1919" spans="1:6" x14ac:dyDescent="0.25">
      <c r="A1919">
        <v>2023</v>
      </c>
      <c r="B1919" s="6">
        <v>45183</v>
      </c>
      <c r="C1919" s="8">
        <v>33461</v>
      </c>
      <c r="D1919" s="8" t="s">
        <v>35</v>
      </c>
      <c r="E1919" s="7">
        <v>829806.77</v>
      </c>
      <c r="F1919" s="13" t="s">
        <v>92</v>
      </c>
    </row>
    <row r="1920" spans="1:6" x14ac:dyDescent="0.25">
      <c r="A1920">
        <v>2023</v>
      </c>
      <c r="B1920" s="6">
        <v>45183</v>
      </c>
      <c r="C1920" s="8">
        <v>33462</v>
      </c>
      <c r="D1920" s="8" t="s">
        <v>60</v>
      </c>
      <c r="E1920" s="7">
        <v>674218</v>
      </c>
      <c r="F1920" s="13" t="s">
        <v>92</v>
      </c>
    </row>
    <row r="1921" spans="1:6" x14ac:dyDescent="0.25">
      <c r="A1921">
        <v>2023</v>
      </c>
      <c r="B1921" s="6">
        <v>45183</v>
      </c>
      <c r="C1921" s="8">
        <v>33463</v>
      </c>
      <c r="D1921" s="8" t="s">
        <v>61</v>
      </c>
      <c r="E1921" s="7">
        <v>544560.68999999994</v>
      </c>
      <c r="F1921" s="13" t="s">
        <v>92</v>
      </c>
    </row>
    <row r="1922" spans="1:6" x14ac:dyDescent="0.25">
      <c r="A1922">
        <v>2023</v>
      </c>
      <c r="B1922" s="6">
        <v>45183</v>
      </c>
      <c r="C1922" s="8">
        <v>33464</v>
      </c>
      <c r="D1922" s="8" t="s">
        <v>50</v>
      </c>
      <c r="E1922" s="7">
        <v>790909.58</v>
      </c>
      <c r="F1922" s="13" t="s">
        <v>92</v>
      </c>
    </row>
    <row r="1923" spans="1:6" x14ac:dyDescent="0.25">
      <c r="A1923">
        <v>2023</v>
      </c>
      <c r="B1923" s="6">
        <v>45183</v>
      </c>
      <c r="C1923" s="8">
        <v>33465</v>
      </c>
      <c r="D1923" s="8" t="s">
        <v>36</v>
      </c>
      <c r="E1923" s="7">
        <v>401937.65</v>
      </c>
      <c r="F1923" s="13" t="s">
        <v>92</v>
      </c>
    </row>
    <row r="1924" spans="1:6" x14ac:dyDescent="0.25">
      <c r="A1924">
        <v>2023</v>
      </c>
      <c r="B1924" s="6">
        <v>45183</v>
      </c>
      <c r="C1924" s="8">
        <v>33466</v>
      </c>
      <c r="D1924" s="8" t="s">
        <v>37</v>
      </c>
      <c r="E1924" s="7">
        <v>517166.31</v>
      </c>
      <c r="F1924" s="13" t="s">
        <v>92</v>
      </c>
    </row>
    <row r="1925" spans="1:6" x14ac:dyDescent="0.25">
      <c r="A1925">
        <v>2023</v>
      </c>
      <c r="B1925" s="6">
        <v>45183</v>
      </c>
      <c r="C1925" s="8">
        <v>33467</v>
      </c>
      <c r="D1925" s="8" t="s">
        <v>37</v>
      </c>
      <c r="E1925" s="7">
        <v>1448567.46</v>
      </c>
      <c r="F1925" s="13" t="s">
        <v>92</v>
      </c>
    </row>
    <row r="1926" spans="1:6" x14ac:dyDescent="0.25">
      <c r="A1926">
        <v>2023</v>
      </c>
      <c r="B1926" s="6">
        <v>45183</v>
      </c>
      <c r="C1926" s="8">
        <v>33468</v>
      </c>
      <c r="D1926" s="8" t="s">
        <v>52</v>
      </c>
      <c r="E1926" s="7">
        <v>1108261.47</v>
      </c>
      <c r="F1926" s="13" t="s">
        <v>92</v>
      </c>
    </row>
    <row r="1927" spans="1:6" x14ac:dyDescent="0.25">
      <c r="A1927">
        <v>2023</v>
      </c>
      <c r="B1927" s="6">
        <v>45183</v>
      </c>
      <c r="C1927" s="8">
        <v>33469</v>
      </c>
      <c r="D1927" s="8" t="s">
        <v>16</v>
      </c>
      <c r="E1927" s="7">
        <v>360589.89</v>
      </c>
      <c r="F1927" s="13" t="s">
        <v>92</v>
      </c>
    </row>
    <row r="1928" spans="1:6" x14ac:dyDescent="0.25">
      <c r="A1928">
        <v>2023</v>
      </c>
      <c r="B1928" s="6">
        <v>45183</v>
      </c>
      <c r="C1928" s="8">
        <v>33470</v>
      </c>
      <c r="D1928" s="8" t="s">
        <v>16</v>
      </c>
      <c r="E1928" s="7">
        <v>388971.92</v>
      </c>
      <c r="F1928" s="13" t="s">
        <v>92</v>
      </c>
    </row>
    <row r="1929" spans="1:6" x14ac:dyDescent="0.25">
      <c r="A1929">
        <v>2023</v>
      </c>
      <c r="B1929" s="6">
        <v>45183</v>
      </c>
      <c r="C1929" s="8">
        <v>33471</v>
      </c>
      <c r="D1929" s="8" t="s">
        <v>23</v>
      </c>
      <c r="E1929" s="7">
        <v>600227.15</v>
      </c>
      <c r="F1929" s="13" t="s">
        <v>92</v>
      </c>
    </row>
    <row r="1930" spans="1:6" x14ac:dyDescent="0.25">
      <c r="A1930">
        <v>2023</v>
      </c>
      <c r="B1930" s="6">
        <v>45183</v>
      </c>
      <c r="C1930" s="8">
        <v>33472</v>
      </c>
      <c r="D1930" s="8" t="s">
        <v>23</v>
      </c>
      <c r="E1930" s="7">
        <v>311177.53999999998</v>
      </c>
      <c r="F1930" s="13" t="s">
        <v>92</v>
      </c>
    </row>
    <row r="1931" spans="1:6" x14ac:dyDescent="0.25">
      <c r="A1931">
        <v>2023</v>
      </c>
      <c r="B1931" s="6">
        <v>45183</v>
      </c>
      <c r="C1931" s="8">
        <v>33473</v>
      </c>
      <c r="D1931" s="8" t="s">
        <v>23</v>
      </c>
      <c r="E1931" s="7">
        <v>272280.34999999998</v>
      </c>
      <c r="F1931" s="13" t="s">
        <v>92</v>
      </c>
    </row>
    <row r="1932" spans="1:6" x14ac:dyDescent="0.25">
      <c r="A1932">
        <v>2023</v>
      </c>
      <c r="B1932" s="6">
        <v>45183</v>
      </c>
      <c r="C1932" s="8">
        <v>33474</v>
      </c>
      <c r="D1932" s="8" t="s">
        <v>62</v>
      </c>
      <c r="E1932" s="7">
        <v>557526.42000000004</v>
      </c>
      <c r="F1932" s="13" t="s">
        <v>92</v>
      </c>
    </row>
    <row r="1933" spans="1:6" x14ac:dyDescent="0.25">
      <c r="A1933">
        <v>2023</v>
      </c>
      <c r="B1933" s="6">
        <v>45183</v>
      </c>
      <c r="C1933" s="8">
        <v>33475</v>
      </c>
      <c r="D1933" s="8" t="s">
        <v>63</v>
      </c>
      <c r="E1933" s="7">
        <v>442292.4</v>
      </c>
      <c r="F1933" s="13" t="s">
        <v>92</v>
      </c>
    </row>
    <row r="1934" spans="1:6" x14ac:dyDescent="0.25">
      <c r="A1934">
        <v>2023</v>
      </c>
      <c r="B1934" s="6">
        <v>45183</v>
      </c>
      <c r="C1934" s="8">
        <v>33476</v>
      </c>
      <c r="D1934" s="8" t="s">
        <v>38</v>
      </c>
      <c r="E1934" s="7">
        <v>1076155.6499999999</v>
      </c>
      <c r="F1934" s="13" t="s">
        <v>92</v>
      </c>
    </row>
    <row r="1935" spans="1:6" x14ac:dyDescent="0.25">
      <c r="A1935">
        <v>2023</v>
      </c>
      <c r="B1935" s="6">
        <v>45183</v>
      </c>
      <c r="C1935" s="8">
        <v>33477</v>
      </c>
      <c r="D1935" s="8" t="s">
        <v>53</v>
      </c>
      <c r="E1935" s="7">
        <v>632092.15</v>
      </c>
      <c r="F1935" s="13" t="s">
        <v>92</v>
      </c>
    </row>
    <row r="1936" spans="1:6" x14ac:dyDescent="0.25">
      <c r="A1936">
        <v>2023</v>
      </c>
      <c r="B1936" s="6">
        <v>45183</v>
      </c>
      <c r="C1936" s="8">
        <v>33478</v>
      </c>
      <c r="D1936" s="8" t="s">
        <v>39</v>
      </c>
      <c r="E1936" s="7">
        <v>1011327</v>
      </c>
      <c r="F1936" s="13" t="s">
        <v>92</v>
      </c>
    </row>
    <row r="1937" spans="1:6" x14ac:dyDescent="0.25">
      <c r="A1937">
        <v>2023</v>
      </c>
      <c r="B1937" s="6">
        <v>45183</v>
      </c>
      <c r="C1937" s="8">
        <v>33479</v>
      </c>
      <c r="D1937" s="8" t="s">
        <v>24</v>
      </c>
      <c r="E1937" s="7">
        <v>2204174.23</v>
      </c>
      <c r="F1937" s="13" t="s">
        <v>92</v>
      </c>
    </row>
    <row r="1938" spans="1:6" x14ac:dyDescent="0.25">
      <c r="A1938">
        <v>2023</v>
      </c>
      <c r="B1938" s="6">
        <v>45183</v>
      </c>
      <c r="C1938" s="8">
        <v>33480</v>
      </c>
      <c r="D1938" s="8" t="s">
        <v>24</v>
      </c>
      <c r="E1938" s="7">
        <v>518629.23</v>
      </c>
      <c r="F1938" s="13" t="s">
        <v>92</v>
      </c>
    </row>
    <row r="1939" spans="1:6" x14ac:dyDescent="0.25">
      <c r="A1939">
        <v>2023</v>
      </c>
      <c r="B1939" s="6">
        <v>45183</v>
      </c>
      <c r="C1939" s="8">
        <v>33481</v>
      </c>
      <c r="D1939" s="8" t="s">
        <v>18</v>
      </c>
      <c r="E1939" s="7">
        <v>614957.88</v>
      </c>
      <c r="F1939" s="13" t="s">
        <v>92</v>
      </c>
    </row>
    <row r="1940" spans="1:6" x14ac:dyDescent="0.25">
      <c r="A1940">
        <v>2023</v>
      </c>
      <c r="B1940" s="6">
        <v>45183</v>
      </c>
      <c r="C1940" s="8">
        <v>33482</v>
      </c>
      <c r="D1940" s="8" t="s">
        <v>19</v>
      </c>
      <c r="E1940" s="7">
        <v>492697.77</v>
      </c>
      <c r="F1940" s="13" t="s">
        <v>92</v>
      </c>
    </row>
    <row r="1941" spans="1:6" x14ac:dyDescent="0.25">
      <c r="A1941">
        <v>2023</v>
      </c>
      <c r="B1941" s="6">
        <v>45183</v>
      </c>
      <c r="C1941" s="8">
        <v>33483</v>
      </c>
      <c r="D1941" s="8" t="s">
        <v>142</v>
      </c>
      <c r="E1941" s="7">
        <v>583457.88</v>
      </c>
      <c r="F1941" s="13" t="s">
        <v>92</v>
      </c>
    </row>
    <row r="1942" spans="1:6" x14ac:dyDescent="0.25">
      <c r="A1942">
        <v>2023</v>
      </c>
      <c r="B1942" s="6">
        <v>45183</v>
      </c>
      <c r="C1942" s="8">
        <v>33484</v>
      </c>
      <c r="D1942" s="8" t="s">
        <v>25</v>
      </c>
      <c r="E1942" s="7">
        <v>790909.58</v>
      </c>
      <c r="F1942" s="13" t="s">
        <v>92</v>
      </c>
    </row>
    <row r="1943" spans="1:6" x14ac:dyDescent="0.25">
      <c r="A1943">
        <v>2023</v>
      </c>
      <c r="B1943" s="6">
        <v>45183</v>
      </c>
      <c r="C1943" s="8">
        <v>33485</v>
      </c>
      <c r="D1943" s="8" t="s">
        <v>40</v>
      </c>
      <c r="E1943" s="7">
        <v>414903.38</v>
      </c>
      <c r="F1943" s="13" t="s">
        <v>92</v>
      </c>
    </row>
    <row r="1944" spans="1:6" x14ac:dyDescent="0.25">
      <c r="A1944">
        <v>2023</v>
      </c>
      <c r="B1944" s="6">
        <v>45183</v>
      </c>
      <c r="C1944" s="8">
        <v>33486</v>
      </c>
      <c r="D1944" s="8" t="s">
        <v>54</v>
      </c>
      <c r="E1944" s="7">
        <v>388971.92</v>
      </c>
      <c r="F1944" s="13" t="s">
        <v>92</v>
      </c>
    </row>
    <row r="1945" spans="1:6" x14ac:dyDescent="0.25">
      <c r="A1945">
        <v>2023</v>
      </c>
      <c r="B1945" s="6">
        <v>45183</v>
      </c>
      <c r="C1945" s="8">
        <v>33487</v>
      </c>
      <c r="D1945" s="8" t="s">
        <v>64</v>
      </c>
      <c r="E1945" s="7">
        <v>379960.46</v>
      </c>
      <c r="F1945" s="13" t="s">
        <v>92</v>
      </c>
    </row>
    <row r="1946" spans="1:6" x14ac:dyDescent="0.25">
      <c r="A1946">
        <v>2023</v>
      </c>
      <c r="B1946" s="6">
        <v>45183</v>
      </c>
      <c r="C1946" s="8">
        <v>33488</v>
      </c>
      <c r="D1946" s="8" t="s">
        <v>26</v>
      </c>
      <c r="E1946" s="7">
        <v>272280.34999999998</v>
      </c>
      <c r="F1946" s="13" t="s">
        <v>92</v>
      </c>
    </row>
    <row r="1947" spans="1:6" x14ac:dyDescent="0.25">
      <c r="A1947">
        <v>2023</v>
      </c>
      <c r="B1947" s="6">
        <v>45183</v>
      </c>
      <c r="C1947" s="8">
        <v>33489</v>
      </c>
      <c r="D1947" s="8" t="s">
        <v>41</v>
      </c>
      <c r="E1947" s="7">
        <v>648286.54</v>
      </c>
      <c r="F1947" s="13" t="s">
        <v>92</v>
      </c>
    </row>
    <row r="1948" spans="1:6" x14ac:dyDescent="0.25">
      <c r="A1948">
        <v>2023</v>
      </c>
      <c r="B1948" s="6">
        <v>45183</v>
      </c>
      <c r="C1948" s="8">
        <v>33490</v>
      </c>
      <c r="D1948" s="8" t="s">
        <v>129</v>
      </c>
      <c r="E1948" s="7">
        <v>713115.19</v>
      </c>
      <c r="F1948" s="13" t="s">
        <v>92</v>
      </c>
    </row>
    <row r="1949" spans="1:6" x14ac:dyDescent="0.25">
      <c r="A1949">
        <v>2023</v>
      </c>
      <c r="B1949" s="6">
        <v>45183</v>
      </c>
      <c r="C1949" s="8">
        <v>33491</v>
      </c>
      <c r="D1949" s="8" t="s">
        <v>65</v>
      </c>
      <c r="E1949" s="7">
        <v>401937.65</v>
      </c>
      <c r="F1949" s="13" t="s">
        <v>92</v>
      </c>
    </row>
    <row r="1950" spans="1:6" x14ac:dyDescent="0.25">
      <c r="A1950">
        <v>2023</v>
      </c>
      <c r="B1950" s="6">
        <v>45183</v>
      </c>
      <c r="C1950" s="8">
        <v>33492</v>
      </c>
      <c r="D1950" s="8" t="s">
        <v>27</v>
      </c>
      <c r="E1950" s="7">
        <v>1944859.61</v>
      </c>
      <c r="F1950" s="13" t="s">
        <v>92</v>
      </c>
    </row>
    <row r="1951" spans="1:6" x14ac:dyDescent="0.25">
      <c r="A1951">
        <v>2023</v>
      </c>
      <c r="B1951" s="6">
        <v>45183</v>
      </c>
      <c r="C1951" s="8">
        <v>33493</v>
      </c>
      <c r="D1951" s="8" t="s">
        <v>27</v>
      </c>
      <c r="E1951" s="7">
        <v>674218</v>
      </c>
      <c r="F1951" s="13" t="s">
        <v>92</v>
      </c>
    </row>
    <row r="1952" spans="1:6" x14ac:dyDescent="0.25">
      <c r="A1952">
        <v>2023</v>
      </c>
      <c r="B1952" s="6">
        <v>45183</v>
      </c>
      <c r="C1952" s="8">
        <v>33494</v>
      </c>
      <c r="D1952" s="8" t="s">
        <v>27</v>
      </c>
      <c r="E1952" s="7">
        <v>1050224.19</v>
      </c>
      <c r="F1952" s="13" t="s">
        <v>92</v>
      </c>
    </row>
    <row r="1953" spans="1:6" x14ac:dyDescent="0.25">
      <c r="A1953">
        <v>2023</v>
      </c>
      <c r="B1953" s="6">
        <v>45183</v>
      </c>
      <c r="C1953" s="8">
        <v>33495</v>
      </c>
      <c r="D1953" s="8" t="s">
        <v>28</v>
      </c>
      <c r="E1953" s="7">
        <v>806278.11</v>
      </c>
      <c r="F1953" s="13" t="s">
        <v>92</v>
      </c>
    </row>
    <row r="1954" spans="1:6" x14ac:dyDescent="0.25">
      <c r="A1954">
        <v>2023</v>
      </c>
      <c r="B1954" s="6">
        <v>45183</v>
      </c>
      <c r="C1954" s="8">
        <v>33496</v>
      </c>
      <c r="D1954" s="8" t="s">
        <v>20</v>
      </c>
      <c r="E1954" s="7">
        <v>2126379.84</v>
      </c>
      <c r="F1954" s="13" t="s">
        <v>92</v>
      </c>
    </row>
    <row r="1955" spans="1:6" x14ac:dyDescent="0.25">
      <c r="A1955">
        <v>2023</v>
      </c>
      <c r="B1955" s="6">
        <v>45183</v>
      </c>
      <c r="C1955" s="8">
        <v>33497</v>
      </c>
      <c r="D1955" s="8" t="s">
        <v>20</v>
      </c>
      <c r="E1955" s="7">
        <v>1009464.09</v>
      </c>
      <c r="F1955" s="13" t="s">
        <v>92</v>
      </c>
    </row>
    <row r="1956" spans="1:6" x14ac:dyDescent="0.25">
      <c r="A1956">
        <v>2023</v>
      </c>
      <c r="B1956" s="6">
        <v>45183</v>
      </c>
      <c r="C1956" s="8">
        <v>33498</v>
      </c>
      <c r="D1956" s="8" t="s">
        <v>20</v>
      </c>
      <c r="E1956" s="7">
        <v>1244710.1499999999</v>
      </c>
      <c r="F1956" s="13" t="s">
        <v>92</v>
      </c>
    </row>
    <row r="1957" spans="1:6" x14ac:dyDescent="0.25">
      <c r="A1957">
        <v>2023</v>
      </c>
      <c r="B1957" s="6">
        <v>45183</v>
      </c>
      <c r="C1957" s="8">
        <v>33499</v>
      </c>
      <c r="D1957" s="8" t="s">
        <v>20</v>
      </c>
      <c r="E1957" s="7">
        <v>1164035.97</v>
      </c>
      <c r="F1957" s="13" t="s">
        <v>92</v>
      </c>
    </row>
    <row r="1958" spans="1:6" x14ac:dyDescent="0.25">
      <c r="A1958">
        <v>2023</v>
      </c>
      <c r="B1958" s="6">
        <v>45183</v>
      </c>
      <c r="C1958" s="8">
        <v>33500</v>
      </c>
      <c r="D1958" s="8" t="s">
        <v>55</v>
      </c>
      <c r="E1958" s="7">
        <v>655955.07999999996</v>
      </c>
      <c r="F1958" s="13" t="s">
        <v>92</v>
      </c>
    </row>
    <row r="1959" spans="1:6" x14ac:dyDescent="0.25">
      <c r="A1959">
        <v>2023</v>
      </c>
      <c r="B1959" s="6">
        <v>45183</v>
      </c>
      <c r="C1959" s="8">
        <v>33501</v>
      </c>
      <c r="D1959" s="8" t="s">
        <v>21</v>
      </c>
      <c r="E1959" s="7">
        <v>737949.46</v>
      </c>
      <c r="F1959" s="13" t="s">
        <v>92</v>
      </c>
    </row>
    <row r="1960" spans="1:6" x14ac:dyDescent="0.25">
      <c r="A1960">
        <v>2023</v>
      </c>
      <c r="B1960" s="6">
        <v>45183</v>
      </c>
      <c r="C1960" s="8">
        <v>33502</v>
      </c>
      <c r="D1960" s="8" t="s">
        <v>29</v>
      </c>
      <c r="E1960" s="7">
        <v>414903.38</v>
      </c>
      <c r="F1960" s="13" t="s">
        <v>92</v>
      </c>
    </row>
    <row r="1961" spans="1:6" x14ac:dyDescent="0.25">
      <c r="A1961">
        <v>2023</v>
      </c>
      <c r="B1961" s="6">
        <v>45183</v>
      </c>
      <c r="C1961" s="8">
        <v>33503</v>
      </c>
      <c r="D1961" s="8" t="s">
        <v>22</v>
      </c>
      <c r="E1961" s="7">
        <v>635320.81000000006</v>
      </c>
      <c r="F1961" s="13" t="s">
        <v>92</v>
      </c>
    </row>
    <row r="1962" spans="1:6" x14ac:dyDescent="0.25">
      <c r="A1962">
        <v>2023</v>
      </c>
      <c r="B1962" s="6">
        <v>45183</v>
      </c>
      <c r="C1962" s="8">
        <v>33504</v>
      </c>
      <c r="D1962" s="8" t="s">
        <v>213</v>
      </c>
      <c r="E1962" s="7">
        <v>337109</v>
      </c>
      <c r="F1962" s="13" t="s">
        <v>92</v>
      </c>
    </row>
    <row r="1963" spans="1:6" x14ac:dyDescent="0.25">
      <c r="A1963">
        <v>2023</v>
      </c>
      <c r="B1963" s="6">
        <v>45183</v>
      </c>
      <c r="C1963" s="8">
        <v>33505</v>
      </c>
      <c r="D1963" s="8" t="s">
        <v>166</v>
      </c>
      <c r="E1963" s="7">
        <v>1244710.1499999999</v>
      </c>
      <c r="F1963" s="13" t="s">
        <v>92</v>
      </c>
    </row>
    <row r="1964" spans="1:6" x14ac:dyDescent="0.25">
      <c r="A1964">
        <v>2023</v>
      </c>
      <c r="B1964" s="6">
        <v>45183</v>
      </c>
      <c r="C1964" s="8">
        <v>33506</v>
      </c>
      <c r="D1964" s="8" t="s">
        <v>31</v>
      </c>
      <c r="E1964" s="7">
        <v>1405146.54</v>
      </c>
      <c r="F1964" s="13" t="s">
        <v>92</v>
      </c>
    </row>
    <row r="1965" spans="1:6" x14ac:dyDescent="0.25">
      <c r="A1965">
        <v>2023</v>
      </c>
      <c r="B1965" s="6">
        <v>45183</v>
      </c>
      <c r="C1965" s="8">
        <v>33507</v>
      </c>
      <c r="D1965" s="8" t="s">
        <v>43</v>
      </c>
      <c r="E1965" s="7">
        <v>648286.54</v>
      </c>
      <c r="F1965" s="13" t="s">
        <v>92</v>
      </c>
    </row>
    <row r="1966" spans="1:6" x14ac:dyDescent="0.25">
      <c r="A1966">
        <v>2023</v>
      </c>
      <c r="B1966" s="6">
        <v>45183</v>
      </c>
      <c r="C1966" s="8">
        <v>33508</v>
      </c>
      <c r="D1966" s="8" t="s">
        <v>43</v>
      </c>
      <c r="E1966" s="7">
        <v>648286.54</v>
      </c>
      <c r="F1966" s="13" t="s">
        <v>92</v>
      </c>
    </row>
    <row r="1967" spans="1:6" x14ac:dyDescent="0.25">
      <c r="A1967">
        <v>2023</v>
      </c>
      <c r="B1967" s="6">
        <v>45183</v>
      </c>
      <c r="C1967" s="8">
        <v>33509</v>
      </c>
      <c r="D1967" s="8" t="s">
        <v>73</v>
      </c>
      <c r="E1967" s="7">
        <v>1120089.3899999999</v>
      </c>
      <c r="F1967" s="13" t="s">
        <v>92</v>
      </c>
    </row>
    <row r="1968" spans="1:6" x14ac:dyDescent="0.25">
      <c r="A1968">
        <v>2023</v>
      </c>
      <c r="B1968" s="6">
        <v>45183</v>
      </c>
      <c r="C1968" s="8">
        <v>33510</v>
      </c>
      <c r="D1968" s="8" t="s">
        <v>44</v>
      </c>
      <c r="E1968" s="7">
        <v>1885870.84</v>
      </c>
      <c r="F1968" s="13" t="s">
        <v>92</v>
      </c>
    </row>
    <row r="1969" spans="1:6" x14ac:dyDescent="0.25">
      <c r="A1969">
        <v>2023</v>
      </c>
      <c r="B1969" s="6">
        <v>45183</v>
      </c>
      <c r="C1969" s="8">
        <v>33511</v>
      </c>
      <c r="D1969" s="8" t="s">
        <v>45</v>
      </c>
      <c r="E1969" s="7">
        <v>670254.4</v>
      </c>
      <c r="F1969" s="13" t="s">
        <v>92</v>
      </c>
    </row>
    <row r="1970" spans="1:6" x14ac:dyDescent="0.25">
      <c r="A1970">
        <v>2023</v>
      </c>
      <c r="B1970" s="6">
        <v>45183</v>
      </c>
      <c r="C1970" s="8">
        <v>33512</v>
      </c>
      <c r="D1970" s="8" t="s">
        <v>47</v>
      </c>
      <c r="E1970" s="7">
        <v>573960.68999999994</v>
      </c>
      <c r="F1970" s="13" t="s">
        <v>92</v>
      </c>
    </row>
    <row r="1971" spans="1:6" x14ac:dyDescent="0.25">
      <c r="A1971">
        <v>2023</v>
      </c>
      <c r="B1971" s="6">
        <v>45183</v>
      </c>
      <c r="C1971" s="8">
        <v>33513</v>
      </c>
      <c r="D1971" s="8" t="s">
        <v>56</v>
      </c>
      <c r="E1971" s="7">
        <v>541080.54</v>
      </c>
      <c r="F1971" s="13" t="s">
        <v>92</v>
      </c>
    </row>
    <row r="1972" spans="1:6" x14ac:dyDescent="0.25">
      <c r="A1972">
        <v>2023</v>
      </c>
      <c r="B1972" s="6">
        <v>45183</v>
      </c>
      <c r="C1972" s="8">
        <v>33514</v>
      </c>
      <c r="D1972" s="8" t="s">
        <v>57</v>
      </c>
      <c r="E1972" s="7">
        <v>324143.27</v>
      </c>
      <c r="F1972" s="13" t="s">
        <v>92</v>
      </c>
    </row>
    <row r="1973" spans="1:6" x14ac:dyDescent="0.25">
      <c r="A1973">
        <v>2023</v>
      </c>
      <c r="B1973" s="6">
        <v>45183</v>
      </c>
      <c r="C1973" s="8">
        <v>33515</v>
      </c>
      <c r="D1973" s="8" t="s">
        <v>57</v>
      </c>
      <c r="E1973" s="7">
        <v>388971.92</v>
      </c>
      <c r="F1973" s="13" t="s">
        <v>92</v>
      </c>
    </row>
    <row r="1974" spans="1:6" x14ac:dyDescent="0.25">
      <c r="A1974">
        <v>2023</v>
      </c>
      <c r="B1974" s="6">
        <v>45183</v>
      </c>
      <c r="C1974" s="8">
        <v>33516</v>
      </c>
      <c r="D1974" s="8" t="s">
        <v>58</v>
      </c>
      <c r="E1974" s="7">
        <v>739046.65</v>
      </c>
      <c r="F1974" s="13" t="s">
        <v>92</v>
      </c>
    </row>
    <row r="1975" spans="1:6" x14ac:dyDescent="0.25">
      <c r="A1975">
        <v>2023</v>
      </c>
      <c r="B1975" s="6">
        <v>45184</v>
      </c>
      <c r="C1975" s="8">
        <v>33517</v>
      </c>
      <c r="D1975" s="8" t="s">
        <v>13</v>
      </c>
      <c r="E1975" s="7">
        <v>4396.7299999999996</v>
      </c>
      <c r="F1975" s="13" t="s">
        <v>91</v>
      </c>
    </row>
    <row r="1976" spans="1:6" x14ac:dyDescent="0.25">
      <c r="A1976">
        <v>2023</v>
      </c>
      <c r="B1976" s="6">
        <v>45184</v>
      </c>
      <c r="C1976" s="8">
        <v>33518</v>
      </c>
      <c r="D1976" s="8" t="s">
        <v>127</v>
      </c>
      <c r="E1976" s="7">
        <v>85700</v>
      </c>
      <c r="F1976" s="13" t="s">
        <v>176</v>
      </c>
    </row>
    <row r="1977" spans="1:6" x14ac:dyDescent="0.25">
      <c r="A1977">
        <v>2023</v>
      </c>
      <c r="B1977" s="6">
        <v>45187</v>
      </c>
      <c r="C1977" s="8">
        <v>33519</v>
      </c>
      <c r="D1977" s="8" t="s">
        <v>8</v>
      </c>
      <c r="E1977" s="7">
        <v>32116.57</v>
      </c>
      <c r="F1977" s="13" t="s">
        <v>93</v>
      </c>
    </row>
    <row r="1978" spans="1:6" x14ac:dyDescent="0.25">
      <c r="A1978">
        <v>2023</v>
      </c>
      <c r="B1978" s="6">
        <v>45189</v>
      </c>
      <c r="C1978" s="8">
        <v>33520</v>
      </c>
      <c r="D1978" s="8" t="s">
        <v>68</v>
      </c>
      <c r="E1978" s="7">
        <v>92500</v>
      </c>
      <c r="F1978" s="13" t="s">
        <v>176</v>
      </c>
    </row>
    <row r="1979" spans="1:6" x14ac:dyDescent="0.25">
      <c r="A1979">
        <v>2023</v>
      </c>
      <c r="B1979" s="6">
        <v>45189</v>
      </c>
      <c r="C1979" s="8">
        <v>33521</v>
      </c>
      <c r="D1979" s="8" t="s">
        <v>68</v>
      </c>
      <c r="E1979" s="7">
        <v>80000</v>
      </c>
      <c r="F1979" s="13" t="s">
        <v>176</v>
      </c>
    </row>
    <row r="1980" spans="1:6" x14ac:dyDescent="0.25">
      <c r="A1980">
        <v>2023</v>
      </c>
      <c r="B1980" s="6">
        <v>45189</v>
      </c>
      <c r="C1980" s="8">
        <v>33522</v>
      </c>
      <c r="D1980" s="8" t="s">
        <v>128</v>
      </c>
      <c r="E1980" s="7">
        <v>122000</v>
      </c>
      <c r="F1980" s="13" t="s">
        <v>176</v>
      </c>
    </row>
    <row r="1981" spans="1:6" x14ac:dyDescent="0.25">
      <c r="A1981">
        <v>2023</v>
      </c>
      <c r="B1981" s="6">
        <v>45189</v>
      </c>
      <c r="C1981" s="8">
        <v>33523</v>
      </c>
      <c r="D1981" s="8" t="s">
        <v>170</v>
      </c>
      <c r="E1981" s="7">
        <v>113800</v>
      </c>
      <c r="F1981" s="13" t="s">
        <v>176</v>
      </c>
    </row>
    <row r="1982" spans="1:6" x14ac:dyDescent="0.25">
      <c r="A1982">
        <v>2023</v>
      </c>
      <c r="B1982" s="6">
        <v>45189</v>
      </c>
      <c r="C1982" s="8">
        <v>33524</v>
      </c>
      <c r="D1982" s="8" t="s">
        <v>170</v>
      </c>
      <c r="E1982" s="7">
        <v>50000</v>
      </c>
      <c r="F1982" s="13" t="s">
        <v>176</v>
      </c>
    </row>
    <row r="1983" spans="1:6" x14ac:dyDescent="0.25">
      <c r="A1983">
        <v>2023</v>
      </c>
      <c r="B1983" s="6">
        <v>45189</v>
      </c>
      <c r="C1983" s="8">
        <v>33525</v>
      </c>
      <c r="D1983" s="8" t="s">
        <v>170</v>
      </c>
      <c r="E1983" s="7">
        <v>71301.81</v>
      </c>
      <c r="F1983" s="13" t="s">
        <v>176</v>
      </c>
    </row>
    <row r="1984" spans="1:6" x14ac:dyDescent="0.25">
      <c r="A1984">
        <v>2023</v>
      </c>
      <c r="B1984" s="6">
        <v>45189</v>
      </c>
      <c r="C1984" s="8">
        <v>33526</v>
      </c>
      <c r="D1984" s="8" t="s">
        <v>127</v>
      </c>
      <c r="E1984" s="7">
        <v>66000</v>
      </c>
      <c r="F1984" s="13" t="s">
        <v>176</v>
      </c>
    </row>
    <row r="1985" spans="1:6" x14ac:dyDescent="0.25">
      <c r="A1985">
        <v>2023</v>
      </c>
      <c r="B1985" s="6">
        <v>45189</v>
      </c>
      <c r="C1985" s="8">
        <v>33527</v>
      </c>
      <c r="D1985" s="8" t="s">
        <v>127</v>
      </c>
      <c r="E1985" s="7">
        <v>26629</v>
      </c>
      <c r="F1985" s="13" t="s">
        <v>176</v>
      </c>
    </row>
    <row r="1986" spans="1:6" x14ac:dyDescent="0.25">
      <c r="A1986">
        <v>2023</v>
      </c>
      <c r="B1986" s="6">
        <v>45189</v>
      </c>
      <c r="C1986" s="8">
        <v>33528</v>
      </c>
      <c r="D1986" s="8" t="s">
        <v>127</v>
      </c>
      <c r="E1986" s="7">
        <v>30499</v>
      </c>
      <c r="F1986" s="13" t="s">
        <v>176</v>
      </c>
    </row>
    <row r="1987" spans="1:6" x14ac:dyDescent="0.25">
      <c r="A1987">
        <v>2023</v>
      </c>
      <c r="B1987" s="6">
        <v>45189</v>
      </c>
      <c r="C1987" s="8">
        <v>33529</v>
      </c>
      <c r="D1987" s="8" t="s">
        <v>127</v>
      </c>
      <c r="E1987" s="7">
        <v>130900</v>
      </c>
      <c r="F1987" s="13" t="s">
        <v>176</v>
      </c>
    </row>
    <row r="1988" spans="1:6" x14ac:dyDescent="0.25">
      <c r="A1988">
        <v>2023</v>
      </c>
      <c r="B1988" s="6">
        <v>45189</v>
      </c>
      <c r="C1988" s="8">
        <v>33530</v>
      </c>
      <c r="D1988" s="8" t="s">
        <v>127</v>
      </c>
      <c r="E1988" s="7">
        <v>73300</v>
      </c>
      <c r="F1988" s="13" t="s">
        <v>176</v>
      </c>
    </row>
    <row r="1989" spans="1:6" x14ac:dyDescent="0.25">
      <c r="A1989">
        <v>2023</v>
      </c>
      <c r="B1989" s="6">
        <v>45189</v>
      </c>
      <c r="C1989" s="8">
        <v>33531</v>
      </c>
      <c r="D1989" s="8" t="s">
        <v>127</v>
      </c>
      <c r="E1989" s="7">
        <v>49240</v>
      </c>
      <c r="F1989" s="13" t="s">
        <v>176</v>
      </c>
    </row>
    <row r="1990" spans="1:6" x14ac:dyDescent="0.25">
      <c r="A1990">
        <v>2023</v>
      </c>
      <c r="B1990" s="6">
        <v>45190</v>
      </c>
      <c r="C1990" s="8">
        <v>33532</v>
      </c>
      <c r="D1990" s="8" t="s">
        <v>8</v>
      </c>
      <c r="E1990" s="7">
        <v>11095467.140000001</v>
      </c>
      <c r="F1990" s="13" t="s">
        <v>90</v>
      </c>
    </row>
    <row r="1991" spans="1:6" x14ac:dyDescent="0.25">
      <c r="A1991">
        <v>2023</v>
      </c>
      <c r="B1991" s="6">
        <v>45190</v>
      </c>
      <c r="C1991" s="8">
        <v>33533</v>
      </c>
      <c r="D1991" s="8" t="s">
        <v>9</v>
      </c>
      <c r="E1991" s="7">
        <v>4572</v>
      </c>
      <c r="F1991" s="13" t="s">
        <v>90</v>
      </c>
    </row>
    <row r="1992" spans="1:6" x14ac:dyDescent="0.25">
      <c r="A1992">
        <v>2023</v>
      </c>
      <c r="B1992" s="6">
        <v>45190</v>
      </c>
      <c r="C1992" s="8">
        <v>33534</v>
      </c>
      <c r="D1992" s="8" t="s">
        <v>8</v>
      </c>
      <c r="E1992" s="7">
        <v>239662.5</v>
      </c>
      <c r="F1992" s="13" t="s">
        <v>104</v>
      </c>
    </row>
    <row r="1993" spans="1:6" x14ac:dyDescent="0.25">
      <c r="A1993">
        <v>2023</v>
      </c>
      <c r="B1993" s="6">
        <v>45191</v>
      </c>
      <c r="C1993" s="8">
        <v>33535</v>
      </c>
      <c r="D1993" s="8" t="s">
        <v>8</v>
      </c>
      <c r="E1993" s="7">
        <v>3912525</v>
      </c>
      <c r="F1993" s="13" t="s">
        <v>225</v>
      </c>
    </row>
    <row r="1994" spans="1:6" x14ac:dyDescent="0.25">
      <c r="A1994">
        <v>2023</v>
      </c>
      <c r="B1994" s="6">
        <v>45191</v>
      </c>
      <c r="C1994" s="8">
        <v>33536</v>
      </c>
      <c r="D1994" s="8" t="s">
        <v>8</v>
      </c>
      <c r="E1994" s="7">
        <v>3247400</v>
      </c>
      <c r="F1994" s="13" t="s">
        <v>223</v>
      </c>
    </row>
    <row r="1995" spans="1:6" x14ac:dyDescent="0.25">
      <c r="A1995">
        <v>2023</v>
      </c>
      <c r="B1995" s="6">
        <v>45194</v>
      </c>
      <c r="C1995" s="8">
        <v>33537</v>
      </c>
      <c r="D1995" s="8" t="s">
        <v>68</v>
      </c>
      <c r="E1995" s="7">
        <v>150000</v>
      </c>
      <c r="F1995" s="13" t="s">
        <v>176</v>
      </c>
    </row>
    <row r="1996" spans="1:6" x14ac:dyDescent="0.25">
      <c r="A1996">
        <v>2023</v>
      </c>
      <c r="B1996" s="6">
        <v>45194</v>
      </c>
      <c r="C1996" s="8">
        <v>33538</v>
      </c>
      <c r="D1996" s="8" t="s">
        <v>170</v>
      </c>
      <c r="E1996" s="7">
        <v>128000</v>
      </c>
      <c r="F1996" s="13" t="s">
        <v>176</v>
      </c>
    </row>
    <row r="1997" spans="1:6" x14ac:dyDescent="0.25">
      <c r="A1997">
        <v>2023</v>
      </c>
      <c r="B1997" s="6">
        <v>45194</v>
      </c>
      <c r="C1997" s="8">
        <v>33539</v>
      </c>
      <c r="D1997" s="8" t="s">
        <v>127</v>
      </c>
      <c r="E1997" s="7">
        <v>148200</v>
      </c>
      <c r="F1997" s="13" t="s">
        <v>176</v>
      </c>
    </row>
    <row r="1998" spans="1:6" x14ac:dyDescent="0.25">
      <c r="A1998">
        <v>2023</v>
      </c>
      <c r="B1998" s="6">
        <v>45194</v>
      </c>
      <c r="C1998" s="8">
        <v>33540</v>
      </c>
      <c r="D1998" s="8" t="s">
        <v>127</v>
      </c>
      <c r="E1998" s="7">
        <v>120300</v>
      </c>
      <c r="F1998" s="13" t="s">
        <v>176</v>
      </c>
    </row>
    <row r="1999" spans="1:6" x14ac:dyDescent="0.25">
      <c r="A1999">
        <v>2023</v>
      </c>
      <c r="B1999" s="6">
        <v>45194</v>
      </c>
      <c r="C1999" s="8">
        <v>33541</v>
      </c>
      <c r="D1999" s="8" t="s">
        <v>127</v>
      </c>
      <c r="E1999" s="7">
        <v>213000</v>
      </c>
      <c r="F1999" s="13" t="s">
        <v>176</v>
      </c>
    </row>
    <row r="2000" spans="1:6" x14ac:dyDescent="0.25">
      <c r="A2000">
        <v>2023</v>
      </c>
      <c r="B2000" s="6">
        <v>45194</v>
      </c>
      <c r="C2000" s="8">
        <v>33542</v>
      </c>
      <c r="D2000" s="8" t="s">
        <v>127</v>
      </c>
      <c r="E2000" s="7">
        <v>150000</v>
      </c>
      <c r="F2000" s="13" t="s">
        <v>176</v>
      </c>
    </row>
    <row r="2001" spans="1:6" x14ac:dyDescent="0.25">
      <c r="A2001">
        <v>2023</v>
      </c>
      <c r="B2001" s="6">
        <v>45195</v>
      </c>
      <c r="C2001" s="8">
        <v>33543</v>
      </c>
      <c r="D2001" s="8" t="s">
        <v>243</v>
      </c>
      <c r="E2001" s="7">
        <v>18</v>
      </c>
      <c r="F2001" s="13" t="s">
        <v>245</v>
      </c>
    </row>
    <row r="2002" spans="1:6" x14ac:dyDescent="0.25">
      <c r="A2002">
        <v>2023</v>
      </c>
      <c r="B2002" s="6">
        <v>45196</v>
      </c>
      <c r="C2002" s="8">
        <v>33545</v>
      </c>
      <c r="D2002" s="8" t="s">
        <v>244</v>
      </c>
      <c r="E2002" s="7">
        <v>90</v>
      </c>
      <c r="F2002" s="13" t="s">
        <v>208</v>
      </c>
    </row>
    <row r="2003" spans="1:6" x14ac:dyDescent="0.25">
      <c r="A2003">
        <v>2023</v>
      </c>
      <c r="B2003" s="6">
        <v>45196</v>
      </c>
      <c r="C2003" s="8">
        <v>33546</v>
      </c>
      <c r="D2003" s="8" t="s">
        <v>244</v>
      </c>
      <c r="E2003" s="7">
        <v>90</v>
      </c>
      <c r="F2003" s="13" t="s">
        <v>208</v>
      </c>
    </row>
    <row r="2004" spans="1:6" x14ac:dyDescent="0.25">
      <c r="A2004">
        <v>2023</v>
      </c>
      <c r="B2004" s="6">
        <v>45196</v>
      </c>
      <c r="C2004" s="8">
        <v>33547</v>
      </c>
      <c r="D2004" s="8" t="s">
        <v>131</v>
      </c>
      <c r="E2004" s="7">
        <v>72.5</v>
      </c>
      <c r="F2004" s="13" t="s">
        <v>227</v>
      </c>
    </row>
    <row r="2005" spans="1:6" x14ac:dyDescent="0.25">
      <c r="A2005">
        <v>2023</v>
      </c>
      <c r="B2005" s="6">
        <v>45196</v>
      </c>
      <c r="C2005" s="8">
        <v>33549</v>
      </c>
      <c r="D2005" s="8" t="s">
        <v>127</v>
      </c>
      <c r="E2005" s="7">
        <v>61235</v>
      </c>
      <c r="F2005" s="13" t="s">
        <v>176</v>
      </c>
    </row>
    <row r="2006" spans="1:6" x14ac:dyDescent="0.25">
      <c r="A2006">
        <v>2023</v>
      </c>
      <c r="B2006" s="6">
        <v>45196</v>
      </c>
      <c r="C2006" s="8">
        <v>33550</v>
      </c>
      <c r="D2006" s="8" t="s">
        <v>127</v>
      </c>
      <c r="E2006" s="7">
        <v>132800</v>
      </c>
      <c r="F2006" s="13" t="s">
        <v>176</v>
      </c>
    </row>
    <row r="2007" spans="1:6" x14ac:dyDescent="0.25">
      <c r="A2007">
        <v>2023</v>
      </c>
      <c r="B2007" s="6">
        <v>45196</v>
      </c>
      <c r="C2007" s="8">
        <v>33551</v>
      </c>
      <c r="D2007" s="8" t="s">
        <v>127</v>
      </c>
      <c r="E2007" s="7">
        <v>150000</v>
      </c>
      <c r="F2007" s="13" t="s">
        <v>176</v>
      </c>
    </row>
    <row r="2008" spans="1:6" x14ac:dyDescent="0.25">
      <c r="A2008">
        <v>2023</v>
      </c>
      <c r="B2008" s="6">
        <v>45196</v>
      </c>
      <c r="C2008" s="8">
        <v>33552</v>
      </c>
      <c r="D2008" s="8" t="s">
        <v>127</v>
      </c>
      <c r="E2008" s="7">
        <v>98000</v>
      </c>
      <c r="F2008" s="13" t="s">
        <v>176</v>
      </c>
    </row>
    <row r="2009" spans="1:6" x14ac:dyDescent="0.25">
      <c r="A2009">
        <v>2023</v>
      </c>
      <c r="B2009" s="6">
        <v>45196</v>
      </c>
      <c r="C2009" s="8">
        <v>33553</v>
      </c>
      <c r="D2009" s="8" t="s">
        <v>127</v>
      </c>
      <c r="E2009" s="7">
        <v>129000</v>
      </c>
      <c r="F2009" s="13" t="s">
        <v>176</v>
      </c>
    </row>
    <row r="2010" spans="1:6" x14ac:dyDescent="0.25">
      <c r="A2010">
        <v>2023</v>
      </c>
      <c r="B2010" s="6">
        <v>45196</v>
      </c>
      <c r="C2010" s="8">
        <v>33554</v>
      </c>
      <c r="D2010" s="8" t="s">
        <v>127</v>
      </c>
      <c r="E2010" s="7">
        <v>112700</v>
      </c>
      <c r="F2010" s="13" t="s">
        <v>176</v>
      </c>
    </row>
    <row r="2011" spans="1:6" x14ac:dyDescent="0.25">
      <c r="A2011">
        <v>2023</v>
      </c>
      <c r="B2011" s="6">
        <v>45196</v>
      </c>
      <c r="C2011" s="8">
        <v>33555</v>
      </c>
      <c r="D2011" s="8" t="s">
        <v>127</v>
      </c>
      <c r="E2011" s="7">
        <v>91727.44</v>
      </c>
      <c r="F2011" s="13" t="s">
        <v>176</v>
      </c>
    </row>
    <row r="2012" spans="1:6" x14ac:dyDescent="0.25">
      <c r="A2012">
        <v>2023</v>
      </c>
      <c r="B2012" s="6">
        <v>45196</v>
      </c>
      <c r="C2012" s="8">
        <v>33556</v>
      </c>
      <c r="D2012" s="8" t="s">
        <v>127</v>
      </c>
      <c r="E2012" s="7">
        <v>118000</v>
      </c>
      <c r="F2012" s="13" t="s">
        <v>176</v>
      </c>
    </row>
    <row r="2013" spans="1:6" x14ac:dyDescent="0.25">
      <c r="A2013">
        <v>2023</v>
      </c>
      <c r="B2013" s="6">
        <v>45197</v>
      </c>
      <c r="C2013" s="8">
        <v>33557</v>
      </c>
      <c r="D2013" s="8" t="s">
        <v>10</v>
      </c>
      <c r="E2013" s="7">
        <v>303.94</v>
      </c>
      <c r="F2013" s="13" t="s">
        <v>89</v>
      </c>
    </row>
    <row r="2014" spans="1:6" x14ac:dyDescent="0.25">
      <c r="A2014">
        <v>2023</v>
      </c>
      <c r="B2014" s="6">
        <v>45197</v>
      </c>
      <c r="C2014" s="8">
        <v>33558</v>
      </c>
      <c r="D2014" s="8" t="s">
        <v>11</v>
      </c>
      <c r="E2014" s="7">
        <v>1643.74</v>
      </c>
      <c r="F2014" s="13" t="s">
        <v>89</v>
      </c>
    </row>
    <row r="2015" spans="1:6" x14ac:dyDescent="0.25">
      <c r="A2015">
        <v>2023</v>
      </c>
      <c r="B2015" s="6">
        <v>45197</v>
      </c>
      <c r="C2015" s="8">
        <v>33559</v>
      </c>
      <c r="D2015" s="8" t="s">
        <v>12</v>
      </c>
      <c r="E2015" s="7">
        <v>1591.03</v>
      </c>
      <c r="F2015" s="13" t="s">
        <v>89</v>
      </c>
    </row>
    <row r="2016" spans="1:6" x14ac:dyDescent="0.25">
      <c r="A2016">
        <v>2023</v>
      </c>
      <c r="B2016" s="6">
        <v>45197</v>
      </c>
      <c r="C2016" s="8">
        <v>33560</v>
      </c>
      <c r="D2016" s="8" t="s">
        <v>8</v>
      </c>
      <c r="E2016" s="7">
        <v>3419003.32</v>
      </c>
      <c r="F2016" s="13" t="s">
        <v>89</v>
      </c>
    </row>
    <row r="2017" spans="1:6" x14ac:dyDescent="0.25">
      <c r="A2017">
        <v>2023</v>
      </c>
      <c r="B2017" s="6">
        <v>45197</v>
      </c>
      <c r="C2017" s="8">
        <v>33561</v>
      </c>
      <c r="D2017" s="8" t="s">
        <v>9</v>
      </c>
      <c r="E2017" s="7">
        <v>84745.85</v>
      </c>
      <c r="F2017" s="13" t="s">
        <v>89</v>
      </c>
    </row>
    <row r="2018" spans="1:6" x14ac:dyDescent="0.25">
      <c r="A2018">
        <v>2023</v>
      </c>
      <c r="B2018" s="6">
        <v>45197</v>
      </c>
      <c r="C2018" s="8">
        <v>33563</v>
      </c>
      <c r="D2018" s="8" t="s">
        <v>8</v>
      </c>
      <c r="E2018" s="7">
        <v>231478.97</v>
      </c>
      <c r="F2018" s="13" t="s">
        <v>110</v>
      </c>
    </row>
    <row r="2019" spans="1:6" x14ac:dyDescent="0.25">
      <c r="A2019">
        <v>2023</v>
      </c>
      <c r="B2019" s="6">
        <v>45197</v>
      </c>
      <c r="C2019" s="8">
        <v>33564</v>
      </c>
      <c r="D2019" s="8" t="s">
        <v>13</v>
      </c>
      <c r="E2019" s="7">
        <v>2329567.67</v>
      </c>
      <c r="F2019" s="13" t="s">
        <v>91</v>
      </c>
    </row>
    <row r="2020" spans="1:6" x14ac:dyDescent="0.25">
      <c r="A2020">
        <v>2023</v>
      </c>
      <c r="B2020" s="6">
        <v>45197</v>
      </c>
      <c r="C2020" s="8">
        <v>33565</v>
      </c>
      <c r="D2020" s="8" t="s">
        <v>13</v>
      </c>
      <c r="E2020" s="7">
        <v>2720.12</v>
      </c>
      <c r="F2020" s="13" t="s">
        <v>91</v>
      </c>
    </row>
    <row r="2021" spans="1:6" x14ac:dyDescent="0.25">
      <c r="A2021">
        <v>2023</v>
      </c>
      <c r="B2021" s="6">
        <v>45197</v>
      </c>
      <c r="C2021" s="8">
        <v>33566</v>
      </c>
      <c r="D2021" s="8"/>
      <c r="E2021" s="7">
        <v>255</v>
      </c>
      <c r="F2021" s="13" t="s">
        <v>225</v>
      </c>
    </row>
    <row r="2022" spans="1:6" x14ac:dyDescent="0.25">
      <c r="A2022">
        <v>2023</v>
      </c>
      <c r="B2022" s="6">
        <v>45197</v>
      </c>
      <c r="C2022" s="8">
        <v>33567</v>
      </c>
      <c r="D2022" s="8"/>
      <c r="E2022" s="7">
        <v>200</v>
      </c>
      <c r="F2022" s="13" t="s">
        <v>223</v>
      </c>
    </row>
    <row r="2023" spans="1:6" x14ac:dyDescent="0.25">
      <c r="A2023">
        <v>2023</v>
      </c>
      <c r="B2023" s="6">
        <v>45197</v>
      </c>
      <c r="C2023" s="8">
        <v>33568</v>
      </c>
      <c r="D2023" s="8"/>
      <c r="E2023" s="7">
        <v>70</v>
      </c>
      <c r="F2023" s="13" t="s">
        <v>225</v>
      </c>
    </row>
    <row r="2024" spans="1:6" x14ac:dyDescent="0.25">
      <c r="A2024">
        <v>2023</v>
      </c>
      <c r="B2024" s="6">
        <v>45197</v>
      </c>
      <c r="C2024" s="8">
        <v>33569</v>
      </c>
      <c r="D2024" s="8"/>
      <c r="E2024" s="7">
        <v>200</v>
      </c>
      <c r="F2024" s="13" t="s">
        <v>223</v>
      </c>
    </row>
    <row r="2025" spans="1:6" x14ac:dyDescent="0.25">
      <c r="A2025">
        <v>2023</v>
      </c>
      <c r="B2025" s="6">
        <v>45197</v>
      </c>
      <c r="C2025" s="8">
        <v>33570</v>
      </c>
      <c r="D2025" s="8"/>
      <c r="E2025" s="7">
        <v>200</v>
      </c>
      <c r="F2025" s="13" t="s">
        <v>223</v>
      </c>
    </row>
    <row r="2026" spans="1:6" x14ac:dyDescent="0.25">
      <c r="A2026">
        <v>2023</v>
      </c>
      <c r="B2026" s="6">
        <v>45197</v>
      </c>
      <c r="C2026" s="8">
        <v>33571</v>
      </c>
      <c r="D2026" s="8"/>
      <c r="E2026" s="7">
        <v>140</v>
      </c>
      <c r="F2026" s="13" t="s">
        <v>225</v>
      </c>
    </row>
    <row r="2027" spans="1:6" x14ac:dyDescent="0.25">
      <c r="A2027">
        <v>2023</v>
      </c>
      <c r="B2027" s="6">
        <v>45197</v>
      </c>
      <c r="C2027" s="8">
        <v>33572</v>
      </c>
      <c r="D2027" s="8"/>
      <c r="E2027" s="7">
        <v>200</v>
      </c>
      <c r="F2027" s="13" t="s">
        <v>223</v>
      </c>
    </row>
    <row r="2028" spans="1:6" x14ac:dyDescent="0.25">
      <c r="A2028">
        <v>2023</v>
      </c>
      <c r="B2028" s="6">
        <v>45197</v>
      </c>
      <c r="C2028" s="8">
        <v>33573</v>
      </c>
      <c r="D2028" s="8"/>
      <c r="E2028" s="7">
        <v>200</v>
      </c>
      <c r="F2028" s="13" t="s">
        <v>223</v>
      </c>
    </row>
    <row r="2029" spans="1:6" x14ac:dyDescent="0.25">
      <c r="A2029">
        <v>2023</v>
      </c>
      <c r="B2029" s="6">
        <v>45197</v>
      </c>
      <c r="C2029" s="8">
        <v>33574</v>
      </c>
      <c r="D2029" s="8"/>
      <c r="E2029" s="7">
        <v>840</v>
      </c>
      <c r="F2029" t="s">
        <v>225</v>
      </c>
    </row>
    <row r="2030" spans="1:6" x14ac:dyDescent="0.25">
      <c r="A2030">
        <v>2023</v>
      </c>
      <c r="B2030" s="6">
        <v>45197</v>
      </c>
      <c r="C2030" s="8">
        <v>33575</v>
      </c>
      <c r="D2030" s="8"/>
      <c r="E2030" s="7">
        <v>200</v>
      </c>
      <c r="F2030" s="13" t="s">
        <v>89</v>
      </c>
    </row>
    <row r="2031" spans="1:6" x14ac:dyDescent="0.25">
      <c r="A2031">
        <v>2023</v>
      </c>
      <c r="B2031" s="6">
        <v>45197</v>
      </c>
      <c r="C2031" s="8">
        <v>33576</v>
      </c>
      <c r="D2031" s="8"/>
      <c r="E2031" s="7">
        <v>2700</v>
      </c>
      <c r="F2031" t="s">
        <v>90</v>
      </c>
    </row>
    <row r="2032" spans="1:6" x14ac:dyDescent="0.25">
      <c r="A2032">
        <v>2023</v>
      </c>
      <c r="B2032" s="6">
        <v>45197</v>
      </c>
      <c r="C2032" s="8">
        <v>33577</v>
      </c>
      <c r="D2032" s="8"/>
      <c r="E2032" s="7">
        <v>900</v>
      </c>
      <c r="F2032" t="s">
        <v>90</v>
      </c>
    </row>
    <row r="2033" spans="1:6" x14ac:dyDescent="0.25">
      <c r="A2033">
        <v>2023</v>
      </c>
      <c r="B2033" s="6">
        <v>45197</v>
      </c>
      <c r="C2033" s="8">
        <v>33578</v>
      </c>
      <c r="D2033" s="8"/>
      <c r="E2033" s="7">
        <v>571.5</v>
      </c>
      <c r="F2033" t="s">
        <v>90</v>
      </c>
    </row>
    <row r="2034" spans="1:6" x14ac:dyDescent="0.25">
      <c r="A2034">
        <v>2023</v>
      </c>
      <c r="B2034" s="6">
        <v>45197</v>
      </c>
      <c r="C2034" s="8">
        <v>33579</v>
      </c>
      <c r="D2034" s="8"/>
      <c r="E2034" s="7">
        <v>1324.89</v>
      </c>
      <c r="F2034" t="s">
        <v>90</v>
      </c>
    </row>
    <row r="2035" spans="1:6" x14ac:dyDescent="0.25">
      <c r="A2035">
        <v>2023</v>
      </c>
      <c r="B2035" s="6">
        <v>45201</v>
      </c>
      <c r="C2035" s="8">
        <v>33562</v>
      </c>
      <c r="D2035" s="8" t="s">
        <v>171</v>
      </c>
      <c r="E2035" s="7">
        <v>315000</v>
      </c>
      <c r="F2035" s="13" t="s">
        <v>172</v>
      </c>
    </row>
    <row r="2036" spans="1:6" x14ac:dyDescent="0.25">
      <c r="A2036">
        <v>2023</v>
      </c>
      <c r="B2036" s="6">
        <v>45201</v>
      </c>
      <c r="C2036" s="8">
        <v>33580</v>
      </c>
      <c r="D2036" s="8" t="s">
        <v>8</v>
      </c>
      <c r="E2036" s="7">
        <v>1481.22</v>
      </c>
      <c r="F2036" s="13" t="s">
        <v>225</v>
      </c>
    </row>
    <row r="2037" spans="1:6" x14ac:dyDescent="0.25">
      <c r="A2037">
        <v>2023</v>
      </c>
      <c r="B2037" s="6">
        <v>45201</v>
      </c>
      <c r="C2037" s="8">
        <v>33581</v>
      </c>
      <c r="D2037" s="8"/>
      <c r="E2037" s="7">
        <v>1818.27</v>
      </c>
      <c r="F2037" s="13" t="s">
        <v>89</v>
      </c>
    </row>
    <row r="2038" spans="1:6" x14ac:dyDescent="0.25">
      <c r="A2038">
        <v>2023</v>
      </c>
      <c r="B2038" s="6">
        <v>45201</v>
      </c>
      <c r="C2038" s="8">
        <v>33582</v>
      </c>
      <c r="D2038" s="8"/>
      <c r="E2038" s="7">
        <v>1847.38</v>
      </c>
      <c r="F2038" s="13" t="s">
        <v>89</v>
      </c>
    </row>
    <row r="2039" spans="1:6" x14ac:dyDescent="0.25">
      <c r="A2039">
        <v>2023</v>
      </c>
      <c r="B2039" s="6">
        <v>45201</v>
      </c>
      <c r="C2039" s="8">
        <v>33583</v>
      </c>
      <c r="D2039" s="8"/>
      <c r="E2039" s="7">
        <v>1701.64</v>
      </c>
      <c r="F2039" s="13" t="s">
        <v>89</v>
      </c>
    </row>
    <row r="2040" spans="1:6" x14ac:dyDescent="0.25">
      <c r="A2040">
        <v>2023</v>
      </c>
      <c r="B2040" s="6">
        <v>45202</v>
      </c>
      <c r="C2040" s="8">
        <v>33584</v>
      </c>
      <c r="D2040" s="8" t="s">
        <v>127</v>
      </c>
      <c r="E2040" s="7">
        <v>34000</v>
      </c>
      <c r="F2040" s="13" t="s">
        <v>176</v>
      </c>
    </row>
    <row r="2041" spans="1:6" x14ac:dyDescent="0.25">
      <c r="A2041">
        <v>2023</v>
      </c>
      <c r="B2041" s="6">
        <v>45202</v>
      </c>
      <c r="C2041" s="8">
        <v>33585</v>
      </c>
      <c r="D2041" s="8" t="s">
        <v>15</v>
      </c>
      <c r="E2041" s="7">
        <v>292157.61</v>
      </c>
      <c r="F2041" s="13" t="s">
        <v>95</v>
      </c>
    </row>
    <row r="2042" spans="1:6" x14ac:dyDescent="0.25">
      <c r="A2042">
        <v>2023</v>
      </c>
      <c r="B2042" s="6">
        <v>45202</v>
      </c>
      <c r="C2042" s="8">
        <v>33586</v>
      </c>
      <c r="D2042" s="8" t="s">
        <v>15</v>
      </c>
      <c r="E2042" s="7">
        <v>1245093.48</v>
      </c>
      <c r="F2042" s="13" t="s">
        <v>96</v>
      </c>
    </row>
    <row r="2043" spans="1:6" x14ac:dyDescent="0.25">
      <c r="A2043">
        <v>2023</v>
      </c>
      <c r="B2043" s="6">
        <v>45202</v>
      </c>
      <c r="C2043" s="8">
        <v>33587</v>
      </c>
      <c r="D2043" s="8" t="s">
        <v>13</v>
      </c>
      <c r="E2043" s="7">
        <v>159797.29999999999</v>
      </c>
      <c r="F2043" s="13" t="s">
        <v>107</v>
      </c>
    </row>
    <row r="2044" spans="1:6" x14ac:dyDescent="0.25">
      <c r="A2044">
        <v>2023</v>
      </c>
      <c r="B2044" s="6">
        <v>45203</v>
      </c>
      <c r="C2044" s="8">
        <v>33589</v>
      </c>
      <c r="D2044" s="8" t="s">
        <v>127</v>
      </c>
      <c r="E2044" s="7">
        <v>180000</v>
      </c>
      <c r="F2044" s="13" t="s">
        <v>176</v>
      </c>
    </row>
    <row r="2045" spans="1:6" x14ac:dyDescent="0.25">
      <c r="A2045">
        <v>2023</v>
      </c>
      <c r="B2045" s="6">
        <v>45203</v>
      </c>
      <c r="C2045" s="8">
        <v>33590</v>
      </c>
      <c r="D2045" s="8" t="s">
        <v>127</v>
      </c>
      <c r="E2045" s="7">
        <v>55000</v>
      </c>
      <c r="F2045" s="13" t="s">
        <v>176</v>
      </c>
    </row>
    <row r="2046" spans="1:6" x14ac:dyDescent="0.25">
      <c r="A2046">
        <v>2023</v>
      </c>
      <c r="B2046" s="6">
        <v>45203</v>
      </c>
      <c r="C2046" s="8">
        <v>33591</v>
      </c>
      <c r="D2046" s="8" t="s">
        <v>127</v>
      </c>
      <c r="E2046" s="7">
        <v>138000</v>
      </c>
      <c r="F2046" s="13" t="s">
        <v>176</v>
      </c>
    </row>
    <row r="2047" spans="1:6" x14ac:dyDescent="0.25">
      <c r="A2047">
        <v>2023</v>
      </c>
      <c r="B2047" s="6">
        <v>45203</v>
      </c>
      <c r="C2047" s="8">
        <v>33592</v>
      </c>
      <c r="D2047" s="8" t="s">
        <v>127</v>
      </c>
      <c r="E2047" s="7">
        <v>44500</v>
      </c>
      <c r="F2047" s="13" t="s">
        <v>176</v>
      </c>
    </row>
    <row r="2048" spans="1:6" x14ac:dyDescent="0.25">
      <c r="A2048">
        <v>2023</v>
      </c>
      <c r="B2048" s="6">
        <v>45203</v>
      </c>
      <c r="C2048" s="8">
        <v>33593</v>
      </c>
      <c r="D2048" s="8" t="s">
        <v>127</v>
      </c>
      <c r="E2048" s="7">
        <v>150000</v>
      </c>
      <c r="F2048" s="13" t="s">
        <v>176</v>
      </c>
    </row>
    <row r="2049" spans="1:6" x14ac:dyDescent="0.25">
      <c r="A2049">
        <v>2023</v>
      </c>
      <c r="B2049" s="6">
        <v>45208</v>
      </c>
      <c r="C2049" s="8">
        <v>33596</v>
      </c>
      <c r="D2049" s="8" t="s">
        <v>128</v>
      </c>
      <c r="E2049" s="7">
        <v>200000</v>
      </c>
      <c r="F2049" s="13" t="s">
        <v>176</v>
      </c>
    </row>
    <row r="2050" spans="1:6" x14ac:dyDescent="0.25">
      <c r="A2050">
        <v>2023</v>
      </c>
      <c r="B2050" s="6">
        <v>45208</v>
      </c>
      <c r="C2050" s="8">
        <v>33597</v>
      </c>
      <c r="D2050" s="8" t="s">
        <v>127</v>
      </c>
      <c r="E2050" s="7">
        <v>89400</v>
      </c>
      <c r="F2050" s="13" t="s">
        <v>176</v>
      </c>
    </row>
    <row r="2051" spans="1:6" x14ac:dyDescent="0.25">
      <c r="A2051">
        <v>2023</v>
      </c>
      <c r="B2051" s="6">
        <v>45209</v>
      </c>
      <c r="C2051" s="8">
        <v>33598</v>
      </c>
      <c r="D2051" s="8" t="s">
        <v>127</v>
      </c>
      <c r="E2051" s="7">
        <v>163450</v>
      </c>
      <c r="F2051" s="13" t="s">
        <v>172</v>
      </c>
    </row>
    <row r="2052" spans="1:6" x14ac:dyDescent="0.25">
      <c r="A2052">
        <v>2023</v>
      </c>
      <c r="B2052" s="6">
        <v>45209</v>
      </c>
      <c r="C2052" s="8">
        <v>33599</v>
      </c>
      <c r="D2052" s="8" t="s">
        <v>170</v>
      </c>
      <c r="E2052" s="7">
        <v>56453.4</v>
      </c>
      <c r="F2052" s="13" t="s">
        <v>176</v>
      </c>
    </row>
    <row r="2053" spans="1:6" x14ac:dyDescent="0.25">
      <c r="A2053">
        <v>2023</v>
      </c>
      <c r="B2053" s="6">
        <v>45209</v>
      </c>
      <c r="C2053" s="8">
        <v>33600</v>
      </c>
      <c r="D2053" s="8" t="s">
        <v>127</v>
      </c>
      <c r="E2053" s="7">
        <v>189400</v>
      </c>
      <c r="F2053" s="13" t="s">
        <v>176</v>
      </c>
    </row>
    <row r="2054" spans="1:6" x14ac:dyDescent="0.25">
      <c r="A2054">
        <v>2023</v>
      </c>
      <c r="B2054" s="6">
        <v>45209</v>
      </c>
      <c r="C2054" s="8">
        <v>33601</v>
      </c>
      <c r="D2054" s="8" t="s">
        <v>127</v>
      </c>
      <c r="E2054" s="7">
        <v>67500</v>
      </c>
      <c r="F2054" s="13" t="s">
        <v>176</v>
      </c>
    </row>
    <row r="2055" spans="1:6" x14ac:dyDescent="0.25">
      <c r="A2055">
        <v>2023</v>
      </c>
      <c r="B2055" s="6">
        <v>45210</v>
      </c>
      <c r="C2055" s="8">
        <v>33602</v>
      </c>
      <c r="D2055" s="8" t="s">
        <v>170</v>
      </c>
      <c r="E2055" s="7">
        <v>114164</v>
      </c>
      <c r="F2055" s="13" t="s">
        <v>176</v>
      </c>
    </row>
    <row r="2056" spans="1:6" x14ac:dyDescent="0.25">
      <c r="A2056">
        <v>2023</v>
      </c>
      <c r="B2056" s="6">
        <v>45210</v>
      </c>
      <c r="C2056" s="8">
        <v>33604</v>
      </c>
      <c r="D2056" s="8" t="s">
        <v>127</v>
      </c>
      <c r="E2056" s="7">
        <v>66550</v>
      </c>
      <c r="F2056" s="13" t="s">
        <v>176</v>
      </c>
    </row>
    <row r="2057" spans="1:6" x14ac:dyDescent="0.25">
      <c r="A2057">
        <v>2023</v>
      </c>
      <c r="B2057" s="6">
        <v>45210</v>
      </c>
      <c r="C2057" s="8">
        <v>33605</v>
      </c>
      <c r="D2057" s="8" t="s">
        <v>127</v>
      </c>
      <c r="E2057" s="7">
        <v>72000</v>
      </c>
      <c r="F2057" s="13" t="s">
        <v>176</v>
      </c>
    </row>
    <row r="2058" spans="1:6" x14ac:dyDescent="0.25">
      <c r="A2058">
        <v>2023</v>
      </c>
      <c r="B2058" s="6">
        <v>45210</v>
      </c>
      <c r="C2058" s="8">
        <v>33606</v>
      </c>
      <c r="D2058" s="8" t="s">
        <v>127</v>
      </c>
      <c r="E2058" s="7">
        <v>90000</v>
      </c>
      <c r="F2058" s="13" t="s">
        <v>176</v>
      </c>
    </row>
    <row r="2059" spans="1:6" x14ac:dyDescent="0.25">
      <c r="A2059">
        <v>2023</v>
      </c>
      <c r="B2059" s="6">
        <v>45211</v>
      </c>
      <c r="C2059" s="8">
        <v>33607</v>
      </c>
      <c r="D2059" s="8" t="s">
        <v>133</v>
      </c>
      <c r="E2059" s="7">
        <v>48</v>
      </c>
      <c r="F2059" s="13" t="s">
        <v>249</v>
      </c>
    </row>
    <row r="2060" spans="1:6" x14ac:dyDescent="0.25">
      <c r="A2060">
        <v>2023</v>
      </c>
      <c r="B2060" s="6">
        <v>45211</v>
      </c>
      <c r="C2060" s="8">
        <v>33608</v>
      </c>
      <c r="D2060" s="8" t="s">
        <v>127</v>
      </c>
      <c r="E2060" s="7">
        <v>167000</v>
      </c>
      <c r="F2060" s="13" t="s">
        <v>176</v>
      </c>
    </row>
    <row r="2061" spans="1:6" x14ac:dyDescent="0.25">
      <c r="A2061">
        <v>2023</v>
      </c>
      <c r="B2061" s="6">
        <v>45212</v>
      </c>
      <c r="C2061" s="8">
        <v>33609</v>
      </c>
      <c r="D2061" s="8"/>
      <c r="E2061" s="7">
        <v>1574.83</v>
      </c>
      <c r="F2061" s="13" t="s">
        <v>98</v>
      </c>
    </row>
    <row r="2062" spans="1:6" x14ac:dyDescent="0.25">
      <c r="A2062">
        <v>2023</v>
      </c>
      <c r="B2062" s="6">
        <v>45212</v>
      </c>
      <c r="C2062" s="8">
        <v>33610</v>
      </c>
      <c r="D2062" s="8"/>
      <c r="E2062" s="7">
        <v>3084.31</v>
      </c>
      <c r="F2062" s="13" t="s">
        <v>98</v>
      </c>
    </row>
    <row r="2063" spans="1:6" x14ac:dyDescent="0.25">
      <c r="A2063">
        <v>2023</v>
      </c>
      <c r="B2063" s="6">
        <v>45212</v>
      </c>
      <c r="C2063" s="8">
        <v>33611</v>
      </c>
      <c r="D2063" s="8"/>
      <c r="E2063" s="7">
        <v>2153.85</v>
      </c>
      <c r="F2063" s="13" t="s">
        <v>98</v>
      </c>
    </row>
    <row r="2064" spans="1:6" x14ac:dyDescent="0.25">
      <c r="A2064">
        <v>2023</v>
      </c>
      <c r="B2064" s="6">
        <v>45212</v>
      </c>
      <c r="C2064" s="8">
        <v>33612</v>
      </c>
      <c r="D2064" s="8"/>
      <c r="E2064" s="7">
        <v>1472.58</v>
      </c>
      <c r="F2064" s="13" t="s">
        <v>98</v>
      </c>
    </row>
    <row r="2065" spans="1:6" x14ac:dyDescent="0.25">
      <c r="A2065">
        <v>2023</v>
      </c>
      <c r="B2065" s="6">
        <v>45212</v>
      </c>
      <c r="C2065" s="8">
        <v>33613</v>
      </c>
      <c r="D2065" s="8"/>
      <c r="E2065" s="7">
        <v>1542.16</v>
      </c>
      <c r="F2065" s="13" t="s">
        <v>98</v>
      </c>
    </row>
    <row r="2066" spans="1:6" x14ac:dyDescent="0.25">
      <c r="A2066">
        <v>2023</v>
      </c>
      <c r="B2066" s="6">
        <v>45212</v>
      </c>
      <c r="C2066" s="8">
        <v>33614</v>
      </c>
      <c r="D2066" s="8"/>
      <c r="E2066" s="7">
        <v>2292.6999999999998</v>
      </c>
      <c r="F2066" s="13" t="s">
        <v>98</v>
      </c>
    </row>
    <row r="2067" spans="1:6" x14ac:dyDescent="0.25">
      <c r="A2067">
        <v>2023</v>
      </c>
      <c r="B2067" s="6">
        <v>45212</v>
      </c>
      <c r="C2067" s="8">
        <v>33615</v>
      </c>
      <c r="D2067" s="8"/>
      <c r="E2067" s="7">
        <v>1256.3900000000001</v>
      </c>
      <c r="F2067" s="13" t="s">
        <v>98</v>
      </c>
    </row>
    <row r="2068" spans="1:6" x14ac:dyDescent="0.25">
      <c r="A2068">
        <v>2023</v>
      </c>
      <c r="B2068" s="6">
        <v>45212</v>
      </c>
      <c r="C2068" s="8">
        <v>33616</v>
      </c>
      <c r="D2068" s="8"/>
      <c r="E2068" s="7">
        <v>3460.57</v>
      </c>
      <c r="F2068" s="13" t="s">
        <v>98</v>
      </c>
    </row>
    <row r="2069" spans="1:6" x14ac:dyDescent="0.25">
      <c r="A2069">
        <v>2023</v>
      </c>
      <c r="B2069" s="6">
        <v>45212</v>
      </c>
      <c r="C2069" s="8">
        <v>33617</v>
      </c>
      <c r="D2069" s="8"/>
      <c r="E2069" s="7">
        <v>2956.22</v>
      </c>
      <c r="F2069" s="13" t="s">
        <v>98</v>
      </c>
    </row>
    <row r="2070" spans="1:6" x14ac:dyDescent="0.25">
      <c r="A2070">
        <v>2023</v>
      </c>
      <c r="B2070" s="6">
        <v>45212</v>
      </c>
      <c r="C2070" s="8">
        <v>33618</v>
      </c>
      <c r="D2070" s="8"/>
      <c r="E2070" s="7">
        <v>134.53</v>
      </c>
      <c r="F2070" s="13" t="s">
        <v>98</v>
      </c>
    </row>
    <row r="2071" spans="1:6" x14ac:dyDescent="0.25">
      <c r="A2071">
        <v>2023</v>
      </c>
      <c r="B2071" s="6">
        <v>45212</v>
      </c>
      <c r="C2071" s="8">
        <v>33619</v>
      </c>
      <c r="D2071" s="8"/>
      <c r="E2071" s="7">
        <v>674.93</v>
      </c>
      <c r="F2071" s="13" t="s">
        <v>98</v>
      </c>
    </row>
    <row r="2072" spans="1:6" x14ac:dyDescent="0.25">
      <c r="A2072">
        <v>2023</v>
      </c>
      <c r="B2072" s="6">
        <v>45212</v>
      </c>
      <c r="C2072" s="8">
        <v>33620</v>
      </c>
      <c r="D2072" s="8"/>
      <c r="E2072" s="7">
        <v>3251.84</v>
      </c>
      <c r="F2072" s="13" t="s">
        <v>98</v>
      </c>
    </row>
    <row r="2073" spans="1:6" x14ac:dyDescent="0.25">
      <c r="A2073">
        <v>2023</v>
      </c>
      <c r="B2073" s="6">
        <v>45212</v>
      </c>
      <c r="C2073" s="8">
        <v>33621</v>
      </c>
      <c r="D2073" s="8"/>
      <c r="E2073" s="7">
        <v>2855.77</v>
      </c>
      <c r="F2073" s="13" t="s">
        <v>98</v>
      </c>
    </row>
    <row r="2074" spans="1:6" x14ac:dyDescent="0.25">
      <c r="A2074">
        <v>2023</v>
      </c>
      <c r="B2074" s="6">
        <v>45212</v>
      </c>
      <c r="C2074" s="8">
        <v>33622</v>
      </c>
      <c r="D2074" s="8"/>
      <c r="E2074" s="7">
        <v>4153.8500000000004</v>
      </c>
      <c r="F2074" s="13" t="s">
        <v>98</v>
      </c>
    </row>
    <row r="2075" spans="1:6" x14ac:dyDescent="0.25">
      <c r="A2075">
        <v>2023</v>
      </c>
      <c r="B2075" s="6">
        <v>45212</v>
      </c>
      <c r="C2075" s="8">
        <v>33623</v>
      </c>
      <c r="D2075" s="8"/>
      <c r="E2075" s="7">
        <v>540.12</v>
      </c>
      <c r="F2075" s="13" t="s">
        <v>98</v>
      </c>
    </row>
    <row r="2076" spans="1:6" x14ac:dyDescent="0.25">
      <c r="A2076">
        <v>2023</v>
      </c>
      <c r="B2076" s="6">
        <v>45212</v>
      </c>
      <c r="C2076" s="8">
        <v>33624</v>
      </c>
      <c r="D2076" s="8"/>
      <c r="E2076" s="7">
        <v>3288.46</v>
      </c>
      <c r="F2076" s="13" t="s">
        <v>98</v>
      </c>
    </row>
    <row r="2077" spans="1:6" x14ac:dyDescent="0.25">
      <c r="A2077">
        <v>2023</v>
      </c>
      <c r="B2077" s="6">
        <v>45212</v>
      </c>
      <c r="C2077" s="8">
        <v>33625</v>
      </c>
      <c r="D2077" s="8"/>
      <c r="E2077" s="7">
        <v>5334.68</v>
      </c>
      <c r="F2077" s="13" t="s">
        <v>98</v>
      </c>
    </row>
    <row r="2078" spans="1:6" x14ac:dyDescent="0.25">
      <c r="A2078">
        <v>2023</v>
      </c>
      <c r="B2078" s="6">
        <v>45212</v>
      </c>
      <c r="C2078" s="8">
        <v>33626</v>
      </c>
      <c r="D2078" s="8"/>
      <c r="E2078" s="7">
        <v>717.5</v>
      </c>
      <c r="F2078" s="13" t="s">
        <v>98</v>
      </c>
    </row>
    <row r="2079" spans="1:6" x14ac:dyDescent="0.25">
      <c r="A2079">
        <v>2023</v>
      </c>
      <c r="B2079" s="6">
        <v>45212</v>
      </c>
      <c r="C2079" s="8">
        <v>33627</v>
      </c>
      <c r="D2079" s="8"/>
      <c r="E2079" s="7">
        <v>865.38</v>
      </c>
      <c r="F2079" s="13" t="s">
        <v>98</v>
      </c>
    </row>
    <row r="2080" spans="1:6" x14ac:dyDescent="0.25">
      <c r="A2080">
        <v>2023</v>
      </c>
      <c r="B2080" s="6">
        <v>45212</v>
      </c>
      <c r="C2080" s="8">
        <v>33628</v>
      </c>
      <c r="D2080" s="8"/>
      <c r="E2080" s="7">
        <v>294.52</v>
      </c>
      <c r="F2080" s="13" t="s">
        <v>98</v>
      </c>
    </row>
    <row r="2081" spans="1:6" x14ac:dyDescent="0.25">
      <c r="A2081">
        <v>2023</v>
      </c>
      <c r="B2081" s="6">
        <v>45212</v>
      </c>
      <c r="C2081" s="8">
        <v>33629</v>
      </c>
      <c r="D2081" s="8"/>
      <c r="E2081" s="7">
        <v>2159.77</v>
      </c>
      <c r="F2081" s="13" t="s">
        <v>98</v>
      </c>
    </row>
    <row r="2082" spans="1:6" x14ac:dyDescent="0.25">
      <c r="A2082">
        <v>2023</v>
      </c>
      <c r="B2082" s="6">
        <v>45212</v>
      </c>
      <c r="C2082" s="8">
        <v>33630</v>
      </c>
      <c r="D2082" s="8"/>
      <c r="E2082" s="7">
        <v>3073.82</v>
      </c>
      <c r="F2082" s="13" t="s">
        <v>98</v>
      </c>
    </row>
    <row r="2083" spans="1:6" x14ac:dyDescent="0.25">
      <c r="A2083">
        <v>2023</v>
      </c>
      <c r="B2083" s="6">
        <v>45212</v>
      </c>
      <c r="C2083" s="8">
        <v>33631</v>
      </c>
      <c r="D2083" s="8"/>
      <c r="E2083" s="7">
        <v>1773.36</v>
      </c>
      <c r="F2083" s="13" t="s">
        <v>98</v>
      </c>
    </row>
    <row r="2084" spans="1:6" x14ac:dyDescent="0.25">
      <c r="A2084">
        <v>2023</v>
      </c>
      <c r="B2084" s="6">
        <v>45212</v>
      </c>
      <c r="C2084" s="8">
        <v>33632</v>
      </c>
      <c r="D2084" s="8"/>
      <c r="E2084" s="7">
        <v>2331.89</v>
      </c>
      <c r="F2084" s="13" t="s">
        <v>98</v>
      </c>
    </row>
    <row r="2085" spans="1:6" x14ac:dyDescent="0.25">
      <c r="A2085">
        <v>2023</v>
      </c>
      <c r="B2085" s="6">
        <v>45212</v>
      </c>
      <c r="C2085" s="8">
        <v>33633</v>
      </c>
      <c r="D2085" s="8"/>
      <c r="E2085" s="7">
        <v>167.08</v>
      </c>
      <c r="F2085" s="13" t="s">
        <v>98</v>
      </c>
    </row>
    <row r="2086" spans="1:6" x14ac:dyDescent="0.25">
      <c r="A2086">
        <v>2023</v>
      </c>
      <c r="B2086" s="6">
        <v>45212</v>
      </c>
      <c r="C2086" s="8">
        <v>33634</v>
      </c>
      <c r="D2086" s="8"/>
      <c r="E2086" s="7">
        <v>2250</v>
      </c>
      <c r="F2086" s="13" t="s">
        <v>98</v>
      </c>
    </row>
    <row r="2087" spans="1:6" x14ac:dyDescent="0.25">
      <c r="A2087">
        <v>2023</v>
      </c>
      <c r="B2087" s="6">
        <v>45212</v>
      </c>
      <c r="C2087" s="8">
        <v>33635</v>
      </c>
      <c r="D2087" s="8"/>
      <c r="E2087" s="7">
        <v>3084.31</v>
      </c>
      <c r="F2087" s="13" t="s">
        <v>98</v>
      </c>
    </row>
    <row r="2088" spans="1:6" x14ac:dyDescent="0.25">
      <c r="A2088">
        <v>2023</v>
      </c>
      <c r="B2088" s="6">
        <v>45212</v>
      </c>
      <c r="C2088" s="8">
        <v>33636</v>
      </c>
      <c r="D2088" s="8"/>
      <c r="E2088" s="7">
        <v>3177.93</v>
      </c>
      <c r="F2088" s="13" t="s">
        <v>98</v>
      </c>
    </row>
    <row r="2089" spans="1:6" x14ac:dyDescent="0.25">
      <c r="A2089">
        <v>2023</v>
      </c>
      <c r="B2089" s="6">
        <v>45212</v>
      </c>
      <c r="C2089" s="8">
        <v>33637</v>
      </c>
      <c r="D2089" s="8"/>
      <c r="E2089" s="7">
        <v>3073.82</v>
      </c>
      <c r="F2089" s="13" t="s">
        <v>98</v>
      </c>
    </row>
    <row r="2090" spans="1:6" x14ac:dyDescent="0.25">
      <c r="A2090">
        <v>2023</v>
      </c>
      <c r="B2090" s="6">
        <v>45212</v>
      </c>
      <c r="C2090" s="8">
        <v>33638</v>
      </c>
      <c r="D2090" s="8"/>
      <c r="E2090" s="7">
        <v>3065</v>
      </c>
      <c r="F2090" s="13" t="s">
        <v>98</v>
      </c>
    </row>
    <row r="2091" spans="1:6" x14ac:dyDescent="0.25">
      <c r="A2091">
        <v>2023</v>
      </c>
      <c r="B2091" s="6">
        <v>45212</v>
      </c>
      <c r="C2091" s="8">
        <v>33639</v>
      </c>
      <c r="D2091" s="8"/>
      <c r="E2091" s="7">
        <v>3634.62</v>
      </c>
      <c r="F2091" s="13" t="s">
        <v>98</v>
      </c>
    </row>
    <row r="2092" spans="1:6" x14ac:dyDescent="0.25">
      <c r="A2092">
        <v>2023</v>
      </c>
      <c r="B2092" s="6">
        <v>45212</v>
      </c>
      <c r="C2092" s="8">
        <v>33640</v>
      </c>
      <c r="D2092" s="8"/>
      <c r="E2092" s="7">
        <v>3052.08</v>
      </c>
      <c r="F2092" s="13" t="s">
        <v>98</v>
      </c>
    </row>
    <row r="2093" spans="1:6" x14ac:dyDescent="0.25">
      <c r="A2093">
        <v>2023</v>
      </c>
      <c r="B2093" s="6">
        <v>45212</v>
      </c>
      <c r="C2093" s="8">
        <v>33641</v>
      </c>
      <c r="D2093" s="8"/>
      <c r="E2093" s="7">
        <v>1973.14</v>
      </c>
      <c r="F2093" s="13" t="s">
        <v>98</v>
      </c>
    </row>
    <row r="2094" spans="1:6" x14ac:dyDescent="0.25">
      <c r="A2094">
        <v>2023</v>
      </c>
      <c r="B2094" s="6">
        <v>45212</v>
      </c>
      <c r="C2094" s="8">
        <v>33642</v>
      </c>
      <c r="D2094" s="8"/>
      <c r="E2094" s="7">
        <v>2024.78</v>
      </c>
      <c r="F2094" s="13" t="s">
        <v>98</v>
      </c>
    </row>
    <row r="2095" spans="1:6" x14ac:dyDescent="0.25">
      <c r="A2095">
        <v>2023</v>
      </c>
      <c r="B2095" s="6">
        <v>45212</v>
      </c>
      <c r="C2095" s="8">
        <v>33643</v>
      </c>
      <c r="D2095" s="8"/>
      <c r="E2095" s="7">
        <v>1349.86</v>
      </c>
      <c r="F2095" s="13" t="s">
        <v>98</v>
      </c>
    </row>
    <row r="2096" spans="1:6" x14ac:dyDescent="0.25">
      <c r="A2096">
        <v>2023</v>
      </c>
      <c r="B2096" s="6">
        <v>45212</v>
      </c>
      <c r="C2096" s="8">
        <v>33644</v>
      </c>
      <c r="D2096" s="8"/>
      <c r="E2096" s="7">
        <v>1591.44</v>
      </c>
      <c r="F2096" s="13" t="s">
        <v>98</v>
      </c>
    </row>
    <row r="2097" spans="1:6" x14ac:dyDescent="0.25">
      <c r="A2097">
        <v>2023</v>
      </c>
      <c r="B2097" s="6">
        <v>45212</v>
      </c>
      <c r="C2097" s="8">
        <v>33645</v>
      </c>
      <c r="D2097" s="8"/>
      <c r="E2097" s="7">
        <v>8826.92</v>
      </c>
      <c r="F2097" s="13" t="s">
        <v>98</v>
      </c>
    </row>
    <row r="2098" spans="1:6" x14ac:dyDescent="0.25">
      <c r="A2098">
        <v>2023</v>
      </c>
      <c r="B2098" s="6">
        <v>45212</v>
      </c>
      <c r="C2098" s="8">
        <v>33646</v>
      </c>
      <c r="D2098" s="8"/>
      <c r="E2098" s="7">
        <v>1952.58</v>
      </c>
      <c r="F2098" s="13" t="s">
        <v>98</v>
      </c>
    </row>
    <row r="2099" spans="1:6" x14ac:dyDescent="0.25">
      <c r="A2099">
        <v>2023</v>
      </c>
      <c r="B2099" s="6">
        <v>45212</v>
      </c>
      <c r="C2099" s="8">
        <v>33647</v>
      </c>
      <c r="D2099" s="8"/>
      <c r="E2099" s="7">
        <v>3473.3</v>
      </c>
      <c r="F2099" s="13" t="s">
        <v>98</v>
      </c>
    </row>
    <row r="2100" spans="1:6" x14ac:dyDescent="0.25">
      <c r="A2100">
        <v>2023</v>
      </c>
      <c r="B2100" s="6">
        <v>45212</v>
      </c>
      <c r="C2100" s="8">
        <v>33648</v>
      </c>
      <c r="D2100" s="8"/>
      <c r="E2100" s="7">
        <v>2509.62</v>
      </c>
      <c r="F2100" s="13" t="s">
        <v>98</v>
      </c>
    </row>
    <row r="2101" spans="1:6" x14ac:dyDescent="0.25">
      <c r="A2101">
        <v>2023</v>
      </c>
      <c r="B2101" s="6">
        <v>45212</v>
      </c>
      <c r="C2101" s="8">
        <v>33649</v>
      </c>
      <c r="D2101" s="8"/>
      <c r="E2101" s="7">
        <v>3828.72</v>
      </c>
      <c r="F2101" s="13" t="s">
        <v>98</v>
      </c>
    </row>
    <row r="2102" spans="1:6" x14ac:dyDescent="0.25">
      <c r="A2102">
        <v>2023</v>
      </c>
      <c r="B2102" s="6">
        <v>45212</v>
      </c>
      <c r="C2102" s="8">
        <v>33650</v>
      </c>
      <c r="D2102" s="8"/>
      <c r="E2102" s="7">
        <v>2345.67</v>
      </c>
      <c r="F2102" s="13" t="s">
        <v>98</v>
      </c>
    </row>
    <row r="2103" spans="1:6" x14ac:dyDescent="0.25">
      <c r="A2103">
        <v>2023</v>
      </c>
      <c r="B2103" s="6">
        <v>45212</v>
      </c>
      <c r="C2103" s="8">
        <v>33651</v>
      </c>
      <c r="D2103" s="8"/>
      <c r="E2103" s="7">
        <v>3517.08</v>
      </c>
      <c r="F2103" s="13" t="s">
        <v>98</v>
      </c>
    </row>
    <row r="2104" spans="1:6" x14ac:dyDescent="0.25">
      <c r="A2104">
        <v>2023</v>
      </c>
      <c r="B2104" s="6">
        <v>45212</v>
      </c>
      <c r="C2104" s="8">
        <v>33652</v>
      </c>
      <c r="D2104" s="8"/>
      <c r="E2104" s="7">
        <v>1846.15</v>
      </c>
      <c r="F2104" s="13" t="s">
        <v>98</v>
      </c>
    </row>
    <row r="2105" spans="1:6" x14ac:dyDescent="0.25">
      <c r="A2105">
        <v>2023</v>
      </c>
      <c r="B2105" s="6">
        <v>45212</v>
      </c>
      <c r="C2105" s="8">
        <v>33653</v>
      </c>
      <c r="D2105" s="8"/>
      <c r="E2105" s="7">
        <v>782</v>
      </c>
      <c r="F2105" s="13" t="s">
        <v>98</v>
      </c>
    </row>
    <row r="2106" spans="1:6" x14ac:dyDescent="0.25">
      <c r="A2106">
        <v>2023</v>
      </c>
      <c r="B2106" s="6">
        <v>45212</v>
      </c>
      <c r="C2106" s="8">
        <v>33654</v>
      </c>
      <c r="D2106" s="8"/>
      <c r="E2106" s="7">
        <v>2847.49</v>
      </c>
      <c r="F2106" s="13" t="s">
        <v>98</v>
      </c>
    </row>
    <row r="2107" spans="1:6" x14ac:dyDescent="0.25">
      <c r="A2107">
        <v>2023</v>
      </c>
      <c r="B2107" s="6">
        <v>45212</v>
      </c>
      <c r="C2107" s="8">
        <v>33655</v>
      </c>
      <c r="D2107" s="8"/>
      <c r="E2107" s="7">
        <v>179.98</v>
      </c>
      <c r="F2107" s="13" t="s">
        <v>98</v>
      </c>
    </row>
    <row r="2108" spans="1:6" x14ac:dyDescent="0.25">
      <c r="A2108">
        <v>2023</v>
      </c>
      <c r="B2108" s="6">
        <v>45212</v>
      </c>
      <c r="C2108" s="8">
        <v>33656</v>
      </c>
      <c r="D2108" s="8"/>
      <c r="E2108" s="7">
        <v>1891.58</v>
      </c>
      <c r="F2108" s="13" t="s">
        <v>98</v>
      </c>
    </row>
    <row r="2109" spans="1:6" x14ac:dyDescent="0.25">
      <c r="A2109">
        <v>2023</v>
      </c>
      <c r="B2109" s="6">
        <v>45212</v>
      </c>
      <c r="C2109" s="8">
        <v>33657</v>
      </c>
      <c r="D2109" s="8"/>
      <c r="E2109" s="7">
        <v>1973.14</v>
      </c>
      <c r="F2109" s="13" t="s">
        <v>98</v>
      </c>
    </row>
    <row r="2110" spans="1:6" x14ac:dyDescent="0.25">
      <c r="A2110">
        <v>2023</v>
      </c>
      <c r="B2110" s="6">
        <v>45212</v>
      </c>
      <c r="C2110" s="8">
        <v>33658</v>
      </c>
      <c r="D2110" s="8"/>
      <c r="E2110" s="7">
        <v>2114.77</v>
      </c>
      <c r="F2110" s="13" t="s">
        <v>98</v>
      </c>
    </row>
    <row r="2111" spans="1:6" x14ac:dyDescent="0.25">
      <c r="A2111">
        <v>2023</v>
      </c>
      <c r="B2111" s="6">
        <v>45212</v>
      </c>
      <c r="C2111" s="8">
        <v>33659</v>
      </c>
      <c r="D2111" s="8"/>
      <c r="E2111" s="7">
        <v>2310.88</v>
      </c>
      <c r="F2111" s="13" t="s">
        <v>98</v>
      </c>
    </row>
    <row r="2112" spans="1:6" x14ac:dyDescent="0.25">
      <c r="A2112">
        <v>2023</v>
      </c>
      <c r="B2112" s="6">
        <v>45212</v>
      </c>
      <c r="C2112" s="8">
        <v>33660</v>
      </c>
      <c r="D2112" s="8"/>
      <c r="E2112" s="7">
        <v>3828.72</v>
      </c>
      <c r="F2112" s="13" t="s">
        <v>98</v>
      </c>
    </row>
    <row r="2113" spans="1:6" x14ac:dyDescent="0.25">
      <c r="A2113">
        <v>2023</v>
      </c>
      <c r="B2113" s="6">
        <v>45212</v>
      </c>
      <c r="C2113" s="8">
        <v>33661</v>
      </c>
      <c r="D2113" s="8"/>
      <c r="E2113" s="7">
        <v>2808.4</v>
      </c>
      <c r="F2113" s="13" t="s">
        <v>98</v>
      </c>
    </row>
    <row r="2114" spans="1:6" x14ac:dyDescent="0.25">
      <c r="A2114">
        <v>2023</v>
      </c>
      <c r="B2114" s="6">
        <v>45212</v>
      </c>
      <c r="C2114" s="8">
        <v>33662</v>
      </c>
      <c r="D2114" s="8"/>
      <c r="E2114" s="7">
        <v>235.62</v>
      </c>
      <c r="F2114" s="13" t="s">
        <v>98</v>
      </c>
    </row>
    <row r="2115" spans="1:6" x14ac:dyDescent="0.25">
      <c r="A2115">
        <v>2023</v>
      </c>
      <c r="B2115" s="6">
        <v>45212</v>
      </c>
      <c r="C2115" s="8">
        <v>33663</v>
      </c>
      <c r="D2115" s="8"/>
      <c r="E2115" s="7">
        <v>1390.17</v>
      </c>
      <c r="F2115" s="13" t="s">
        <v>98</v>
      </c>
    </row>
    <row r="2116" spans="1:6" x14ac:dyDescent="0.25">
      <c r="A2116">
        <v>2023</v>
      </c>
      <c r="B2116" s="6">
        <v>45212</v>
      </c>
      <c r="C2116" s="8">
        <v>33664</v>
      </c>
      <c r="D2116" s="8"/>
      <c r="E2116" s="7">
        <v>1110.33</v>
      </c>
      <c r="F2116" s="13" t="s">
        <v>98</v>
      </c>
    </row>
    <row r="2117" spans="1:6" x14ac:dyDescent="0.25">
      <c r="A2117">
        <v>2023</v>
      </c>
      <c r="B2117" s="6">
        <v>45212</v>
      </c>
      <c r="C2117" s="8">
        <v>33665</v>
      </c>
      <c r="D2117" s="8"/>
      <c r="E2117" s="7">
        <v>235.77</v>
      </c>
      <c r="F2117" s="13" t="s">
        <v>98</v>
      </c>
    </row>
    <row r="2118" spans="1:6" x14ac:dyDescent="0.25">
      <c r="A2118">
        <v>2023</v>
      </c>
      <c r="B2118" s="6">
        <v>45212</v>
      </c>
      <c r="C2118" s="8">
        <v>33666</v>
      </c>
      <c r="D2118" s="8"/>
      <c r="E2118" s="7">
        <v>1660</v>
      </c>
      <c r="F2118" s="13" t="s">
        <v>98</v>
      </c>
    </row>
    <row r="2119" spans="1:6" x14ac:dyDescent="0.25">
      <c r="A2119">
        <v>2023</v>
      </c>
      <c r="B2119" s="6">
        <v>45212</v>
      </c>
      <c r="C2119" s="8">
        <v>33667</v>
      </c>
      <c r="D2119" s="8"/>
      <c r="E2119" s="7">
        <v>2068.92</v>
      </c>
      <c r="F2119" s="13" t="s">
        <v>98</v>
      </c>
    </row>
    <row r="2120" spans="1:6" x14ac:dyDescent="0.25">
      <c r="A2120">
        <v>2023</v>
      </c>
      <c r="B2120" s="6">
        <v>45212</v>
      </c>
      <c r="C2120" s="8">
        <v>33668</v>
      </c>
      <c r="D2120" s="8"/>
      <c r="E2120" s="7">
        <v>2705</v>
      </c>
      <c r="F2120" s="13" t="s">
        <v>98</v>
      </c>
    </row>
    <row r="2121" spans="1:6" x14ac:dyDescent="0.25">
      <c r="A2121">
        <v>2023</v>
      </c>
      <c r="B2121" s="6">
        <v>45212</v>
      </c>
      <c r="C2121" s="8">
        <v>33669</v>
      </c>
      <c r="D2121" s="8"/>
      <c r="E2121" s="7">
        <v>1921.54</v>
      </c>
      <c r="F2121" s="13" t="s">
        <v>98</v>
      </c>
    </row>
    <row r="2122" spans="1:6" x14ac:dyDescent="0.25">
      <c r="A2122">
        <v>2023</v>
      </c>
      <c r="B2122" s="6">
        <v>45212</v>
      </c>
      <c r="C2122" s="8">
        <v>33670</v>
      </c>
      <c r="D2122" s="8"/>
      <c r="E2122" s="7">
        <v>3420.58</v>
      </c>
      <c r="F2122" s="13" t="s">
        <v>98</v>
      </c>
    </row>
    <row r="2123" spans="1:6" x14ac:dyDescent="0.25">
      <c r="A2123">
        <v>2023</v>
      </c>
      <c r="B2123" s="6">
        <v>45212</v>
      </c>
      <c r="C2123" s="8">
        <v>33671</v>
      </c>
      <c r="D2123" s="8"/>
      <c r="E2123" s="7">
        <v>3828.72</v>
      </c>
      <c r="F2123" s="13" t="s">
        <v>98</v>
      </c>
    </row>
    <row r="2124" spans="1:6" x14ac:dyDescent="0.25">
      <c r="A2124">
        <v>2023</v>
      </c>
      <c r="B2124" s="6">
        <v>45212</v>
      </c>
      <c r="C2124" s="8">
        <v>33672</v>
      </c>
      <c r="D2124" s="8"/>
      <c r="E2124" s="7">
        <v>369.53</v>
      </c>
      <c r="F2124" s="13" t="s">
        <v>98</v>
      </c>
    </row>
    <row r="2125" spans="1:6" x14ac:dyDescent="0.25">
      <c r="A2125">
        <v>2023</v>
      </c>
      <c r="B2125" s="6">
        <v>45212</v>
      </c>
      <c r="C2125" s="8">
        <v>33673</v>
      </c>
      <c r="D2125" s="8"/>
      <c r="E2125" s="7">
        <v>1536.91</v>
      </c>
      <c r="F2125" s="13" t="s">
        <v>98</v>
      </c>
    </row>
    <row r="2126" spans="1:6" x14ac:dyDescent="0.25">
      <c r="A2126">
        <v>2023</v>
      </c>
      <c r="B2126" s="6">
        <v>45212</v>
      </c>
      <c r="C2126" s="8">
        <v>33674</v>
      </c>
      <c r="D2126" s="8"/>
      <c r="E2126" s="7">
        <v>2600.92</v>
      </c>
      <c r="F2126" s="13" t="s">
        <v>98</v>
      </c>
    </row>
    <row r="2127" spans="1:6" x14ac:dyDescent="0.25">
      <c r="A2127">
        <v>2023</v>
      </c>
      <c r="B2127" s="6">
        <v>45212</v>
      </c>
      <c r="C2127" s="8">
        <v>33675</v>
      </c>
      <c r="D2127" s="8"/>
      <c r="E2127" s="7">
        <v>1973.14</v>
      </c>
      <c r="F2127" s="13" t="s">
        <v>98</v>
      </c>
    </row>
    <row r="2128" spans="1:6" x14ac:dyDescent="0.25">
      <c r="A2128">
        <v>2023</v>
      </c>
      <c r="B2128" s="6">
        <v>45212</v>
      </c>
      <c r="C2128" s="8">
        <v>33676</v>
      </c>
      <c r="D2128" s="8"/>
      <c r="E2128" s="7">
        <v>3499</v>
      </c>
      <c r="F2128" s="13" t="s">
        <v>98</v>
      </c>
    </row>
    <row r="2129" spans="1:6" x14ac:dyDescent="0.25">
      <c r="A2129">
        <v>2023</v>
      </c>
      <c r="B2129" s="6">
        <v>45212</v>
      </c>
      <c r="C2129" s="8">
        <v>33677</v>
      </c>
      <c r="D2129" s="8"/>
      <c r="E2129" s="7">
        <v>2600.92</v>
      </c>
      <c r="F2129" s="13" t="s">
        <v>98</v>
      </c>
    </row>
    <row r="2130" spans="1:6" x14ac:dyDescent="0.25">
      <c r="A2130">
        <v>2023</v>
      </c>
      <c r="B2130" s="6">
        <v>45212</v>
      </c>
      <c r="C2130" s="8">
        <v>33678</v>
      </c>
      <c r="D2130" s="8"/>
      <c r="E2130" s="7">
        <v>2550.4899999999998</v>
      </c>
      <c r="F2130" s="13" t="s">
        <v>98</v>
      </c>
    </row>
    <row r="2131" spans="1:6" x14ac:dyDescent="0.25">
      <c r="A2131">
        <v>2023</v>
      </c>
      <c r="B2131" s="6">
        <v>45212</v>
      </c>
      <c r="C2131" s="8">
        <v>33679</v>
      </c>
      <c r="D2131" s="8"/>
      <c r="E2131" s="7">
        <v>2114.77</v>
      </c>
      <c r="F2131" s="13" t="s">
        <v>98</v>
      </c>
    </row>
    <row r="2132" spans="1:6" x14ac:dyDescent="0.25">
      <c r="A2132">
        <v>2023</v>
      </c>
      <c r="B2132" s="6">
        <v>45212</v>
      </c>
      <c r="C2132" s="8">
        <v>33680</v>
      </c>
      <c r="D2132" s="8"/>
      <c r="E2132" s="7">
        <v>945.79</v>
      </c>
      <c r="F2132" s="13" t="s">
        <v>98</v>
      </c>
    </row>
    <row r="2133" spans="1:6" x14ac:dyDescent="0.25">
      <c r="A2133">
        <v>2023</v>
      </c>
      <c r="B2133" s="6">
        <v>45212</v>
      </c>
      <c r="C2133" s="8">
        <v>33681</v>
      </c>
      <c r="D2133" s="8"/>
      <c r="E2133" s="7">
        <v>2600.92</v>
      </c>
      <c r="F2133" s="13" t="s">
        <v>98</v>
      </c>
    </row>
    <row r="2134" spans="1:6" x14ac:dyDescent="0.25">
      <c r="A2134">
        <v>2023</v>
      </c>
      <c r="B2134" s="6">
        <v>45212</v>
      </c>
      <c r="C2134" s="8">
        <v>33682</v>
      </c>
      <c r="D2134" s="8"/>
      <c r="E2134" s="7">
        <v>3843.08</v>
      </c>
      <c r="F2134" s="13" t="s">
        <v>98</v>
      </c>
    </row>
    <row r="2135" spans="1:6" x14ac:dyDescent="0.25">
      <c r="A2135">
        <v>2023</v>
      </c>
      <c r="B2135" s="6">
        <v>45212</v>
      </c>
      <c r="C2135" s="8">
        <v>33683</v>
      </c>
      <c r="D2135" s="8"/>
      <c r="E2135" s="7">
        <v>655.32000000000005</v>
      </c>
      <c r="F2135" s="13" t="s">
        <v>98</v>
      </c>
    </row>
    <row r="2136" spans="1:6" x14ac:dyDescent="0.25">
      <c r="A2136">
        <v>2023</v>
      </c>
      <c r="B2136" s="6">
        <v>45212</v>
      </c>
      <c r="C2136" s="8">
        <v>33684</v>
      </c>
      <c r="D2136" s="8"/>
      <c r="E2136" s="7">
        <v>2113.84</v>
      </c>
      <c r="F2136" s="13" t="s">
        <v>98</v>
      </c>
    </row>
    <row r="2137" spans="1:6" x14ac:dyDescent="0.25">
      <c r="A2137">
        <v>2023</v>
      </c>
      <c r="B2137" s="6">
        <v>45212</v>
      </c>
      <c r="C2137" s="8">
        <v>33685</v>
      </c>
      <c r="D2137" s="8"/>
      <c r="E2137" s="7">
        <v>830.95</v>
      </c>
      <c r="F2137" s="13" t="s">
        <v>98</v>
      </c>
    </row>
    <row r="2138" spans="1:6" x14ac:dyDescent="0.25">
      <c r="A2138">
        <v>2023</v>
      </c>
      <c r="B2138" s="6">
        <v>45212</v>
      </c>
      <c r="C2138" s="8">
        <v>33686</v>
      </c>
      <c r="D2138" s="8"/>
      <c r="E2138" s="7">
        <v>4000</v>
      </c>
      <c r="F2138" s="13" t="s">
        <v>98</v>
      </c>
    </row>
    <row r="2139" spans="1:6" x14ac:dyDescent="0.25">
      <c r="A2139">
        <v>2023</v>
      </c>
      <c r="B2139" s="6">
        <v>45212</v>
      </c>
      <c r="C2139" s="8">
        <v>33687</v>
      </c>
      <c r="D2139" s="8"/>
      <c r="E2139" s="7">
        <v>7096.15</v>
      </c>
      <c r="F2139" s="13" t="s">
        <v>98</v>
      </c>
    </row>
    <row r="2140" spans="1:6" x14ac:dyDescent="0.25">
      <c r="A2140">
        <v>2023</v>
      </c>
      <c r="B2140" s="6">
        <v>45212</v>
      </c>
      <c r="C2140" s="8">
        <v>33688</v>
      </c>
      <c r="D2140" s="8"/>
      <c r="E2140" s="7">
        <v>2331.89</v>
      </c>
      <c r="F2140" s="13" t="s">
        <v>98</v>
      </c>
    </row>
    <row r="2141" spans="1:6" x14ac:dyDescent="0.25">
      <c r="A2141">
        <v>2023</v>
      </c>
      <c r="B2141" s="6">
        <v>45212</v>
      </c>
      <c r="C2141" s="8">
        <v>33689</v>
      </c>
      <c r="D2141" s="8"/>
      <c r="E2141" s="7">
        <v>2652.4</v>
      </c>
      <c r="F2141" s="13" t="s">
        <v>98</v>
      </c>
    </row>
    <row r="2142" spans="1:6" x14ac:dyDescent="0.25">
      <c r="A2142">
        <v>2023</v>
      </c>
      <c r="B2142" s="6">
        <v>45212</v>
      </c>
      <c r="C2142" s="8">
        <v>33690</v>
      </c>
      <c r="D2142" s="8"/>
      <c r="E2142" s="7">
        <v>3843.08</v>
      </c>
      <c r="F2142" s="13" t="s">
        <v>98</v>
      </c>
    </row>
    <row r="2143" spans="1:6" x14ac:dyDescent="0.25">
      <c r="A2143">
        <v>2023</v>
      </c>
      <c r="B2143" s="6">
        <v>45212</v>
      </c>
      <c r="C2143" s="8">
        <v>33691</v>
      </c>
      <c r="D2143" s="8"/>
      <c r="E2143" s="7">
        <v>2250</v>
      </c>
      <c r="F2143" s="13" t="s">
        <v>98</v>
      </c>
    </row>
    <row r="2144" spans="1:6" x14ac:dyDescent="0.25">
      <c r="A2144">
        <v>2023</v>
      </c>
      <c r="B2144" s="6">
        <v>45216</v>
      </c>
      <c r="C2144" s="8">
        <v>33692</v>
      </c>
      <c r="D2144" s="8" t="s">
        <v>170</v>
      </c>
      <c r="E2144" s="7">
        <v>239200</v>
      </c>
      <c r="F2144" s="13" t="s">
        <v>176</v>
      </c>
    </row>
    <row r="2145" spans="1:6" x14ac:dyDescent="0.25">
      <c r="A2145">
        <v>2023</v>
      </c>
      <c r="B2145" s="6">
        <v>45216</v>
      </c>
      <c r="C2145" s="8">
        <v>33693</v>
      </c>
      <c r="D2145" s="8" t="s">
        <v>170</v>
      </c>
      <c r="E2145" s="7">
        <v>31900</v>
      </c>
      <c r="F2145" s="13" t="s">
        <v>176</v>
      </c>
    </row>
    <row r="2146" spans="1:6" x14ac:dyDescent="0.25">
      <c r="A2146">
        <v>2023</v>
      </c>
      <c r="B2146" s="6">
        <v>45216</v>
      </c>
      <c r="C2146" s="8">
        <v>33694</v>
      </c>
      <c r="D2146" s="8" t="s">
        <v>127</v>
      </c>
      <c r="E2146" s="7">
        <v>135750</v>
      </c>
      <c r="F2146" s="13" t="s">
        <v>176</v>
      </c>
    </row>
    <row r="2147" spans="1:6" x14ac:dyDescent="0.25">
      <c r="A2147">
        <v>2023</v>
      </c>
      <c r="B2147" s="6">
        <v>45217</v>
      </c>
      <c r="C2147" s="8">
        <v>33696</v>
      </c>
      <c r="D2147" s="8" t="s">
        <v>13</v>
      </c>
      <c r="E2147" s="7">
        <v>1406.14</v>
      </c>
      <c r="F2147" s="13" t="s">
        <v>107</v>
      </c>
    </row>
    <row r="2148" spans="1:6" x14ac:dyDescent="0.25">
      <c r="A2148">
        <v>2023</v>
      </c>
      <c r="B2148" s="6">
        <v>45217</v>
      </c>
      <c r="C2148" s="8">
        <v>33697</v>
      </c>
      <c r="D2148" s="8" t="s">
        <v>13</v>
      </c>
      <c r="E2148" s="7">
        <v>288</v>
      </c>
      <c r="F2148" s="13" t="s">
        <v>107</v>
      </c>
    </row>
    <row r="2149" spans="1:6" x14ac:dyDescent="0.25">
      <c r="A2149">
        <v>2023</v>
      </c>
      <c r="B2149" s="6">
        <v>45217</v>
      </c>
      <c r="C2149" s="8">
        <v>33698</v>
      </c>
      <c r="D2149" s="8" t="s">
        <v>13</v>
      </c>
      <c r="E2149" s="7">
        <v>32746.39</v>
      </c>
      <c r="F2149" s="13" t="s">
        <v>107</v>
      </c>
    </row>
    <row r="2150" spans="1:6" x14ac:dyDescent="0.25">
      <c r="A2150">
        <v>2023</v>
      </c>
      <c r="B2150" s="6">
        <v>45217</v>
      </c>
      <c r="C2150" s="8">
        <v>33699</v>
      </c>
      <c r="D2150" s="8" t="s">
        <v>13</v>
      </c>
      <c r="E2150" s="7">
        <v>543.76</v>
      </c>
      <c r="F2150" s="13" t="s">
        <v>107</v>
      </c>
    </row>
    <row r="2151" spans="1:6" x14ac:dyDescent="0.25">
      <c r="A2151">
        <v>2023</v>
      </c>
      <c r="B2151" s="6">
        <v>45217</v>
      </c>
      <c r="C2151" s="8">
        <v>33700</v>
      </c>
      <c r="D2151" s="8" t="s">
        <v>68</v>
      </c>
      <c r="E2151" s="7">
        <v>200000</v>
      </c>
      <c r="F2151" s="13" t="s">
        <v>176</v>
      </c>
    </row>
    <row r="2152" spans="1:6" x14ac:dyDescent="0.25">
      <c r="A2152">
        <v>2023</v>
      </c>
      <c r="B2152" s="6">
        <v>45217</v>
      </c>
      <c r="C2152" s="8">
        <v>33701</v>
      </c>
      <c r="D2152" s="8" t="s">
        <v>68</v>
      </c>
      <c r="E2152" s="7">
        <v>150000</v>
      </c>
      <c r="F2152" s="13" t="s">
        <v>176</v>
      </c>
    </row>
    <row r="2153" spans="1:6" x14ac:dyDescent="0.25">
      <c r="A2153">
        <v>2023</v>
      </c>
      <c r="B2153" s="6">
        <v>45217</v>
      </c>
      <c r="C2153" s="8">
        <v>33702</v>
      </c>
      <c r="D2153" s="8" t="s">
        <v>128</v>
      </c>
      <c r="E2153" s="7">
        <v>66933.31</v>
      </c>
      <c r="F2153" s="13" t="s">
        <v>176</v>
      </c>
    </row>
    <row r="2154" spans="1:6" x14ac:dyDescent="0.25">
      <c r="A2154">
        <v>2023</v>
      </c>
      <c r="B2154" s="6">
        <v>45217</v>
      </c>
      <c r="C2154" s="8">
        <v>33703</v>
      </c>
      <c r="D2154" s="8" t="s">
        <v>170</v>
      </c>
      <c r="E2154" s="7">
        <v>150000</v>
      </c>
      <c r="F2154" s="13" t="s">
        <v>176</v>
      </c>
    </row>
    <row r="2155" spans="1:6" x14ac:dyDescent="0.25">
      <c r="A2155">
        <v>2023</v>
      </c>
      <c r="B2155" s="6">
        <v>45217</v>
      </c>
      <c r="C2155" s="8">
        <v>33704</v>
      </c>
      <c r="D2155" s="8" t="s">
        <v>127</v>
      </c>
      <c r="E2155" s="7">
        <v>183000</v>
      </c>
      <c r="F2155" s="13" t="s">
        <v>176</v>
      </c>
    </row>
    <row r="2156" spans="1:6" x14ac:dyDescent="0.25">
      <c r="A2156">
        <v>2023</v>
      </c>
      <c r="B2156" s="6">
        <v>45217</v>
      </c>
      <c r="C2156" s="8">
        <v>33705</v>
      </c>
      <c r="D2156" s="8" t="s">
        <v>127</v>
      </c>
      <c r="E2156" s="7">
        <v>90000</v>
      </c>
      <c r="F2156" s="13" t="s">
        <v>176</v>
      </c>
    </row>
    <row r="2157" spans="1:6" x14ac:dyDescent="0.25">
      <c r="A2157">
        <v>2023</v>
      </c>
      <c r="B2157" s="6">
        <v>45217</v>
      </c>
      <c r="C2157" s="8">
        <v>33706</v>
      </c>
      <c r="D2157" s="8" t="s">
        <v>127</v>
      </c>
      <c r="E2157" s="7">
        <v>54800</v>
      </c>
      <c r="F2157" s="13" t="s">
        <v>176</v>
      </c>
    </row>
    <row r="2158" spans="1:6" x14ac:dyDescent="0.25">
      <c r="A2158">
        <v>2023</v>
      </c>
      <c r="B2158" s="6">
        <v>45217</v>
      </c>
      <c r="C2158" s="8">
        <v>33707</v>
      </c>
      <c r="D2158" s="8" t="s">
        <v>127</v>
      </c>
      <c r="E2158" s="7">
        <v>132000</v>
      </c>
      <c r="F2158" s="13" t="s">
        <v>176</v>
      </c>
    </row>
    <row r="2159" spans="1:6" x14ac:dyDescent="0.25">
      <c r="A2159">
        <v>2023</v>
      </c>
      <c r="B2159" s="6">
        <v>45217</v>
      </c>
      <c r="C2159" s="8">
        <v>33708</v>
      </c>
      <c r="D2159" s="8" t="s">
        <v>127</v>
      </c>
      <c r="E2159" s="7">
        <v>16500</v>
      </c>
      <c r="F2159" s="13" t="s">
        <v>176</v>
      </c>
    </row>
    <row r="2160" spans="1:6" x14ac:dyDescent="0.25">
      <c r="A2160">
        <v>2023</v>
      </c>
      <c r="B2160" s="6">
        <v>45217</v>
      </c>
      <c r="C2160" s="8">
        <v>33709</v>
      </c>
      <c r="D2160" s="8" t="s">
        <v>127</v>
      </c>
      <c r="E2160" s="7">
        <v>93000</v>
      </c>
      <c r="F2160" s="13" t="s">
        <v>176</v>
      </c>
    </row>
    <row r="2161" spans="1:6" x14ac:dyDescent="0.25">
      <c r="A2161">
        <v>2023</v>
      </c>
      <c r="B2161" s="6">
        <v>45217</v>
      </c>
      <c r="C2161" s="8">
        <v>33710</v>
      </c>
      <c r="D2161" s="8" t="s">
        <v>127</v>
      </c>
      <c r="E2161" s="7">
        <v>129000</v>
      </c>
      <c r="F2161" s="13" t="s">
        <v>176</v>
      </c>
    </row>
    <row r="2162" spans="1:6" x14ac:dyDescent="0.25">
      <c r="A2162">
        <v>2023</v>
      </c>
      <c r="B2162" s="6">
        <v>45217</v>
      </c>
      <c r="C2162" s="8">
        <v>33711</v>
      </c>
      <c r="D2162" s="8" t="s">
        <v>127</v>
      </c>
      <c r="E2162" s="7">
        <v>100000</v>
      </c>
      <c r="F2162" s="13" t="s">
        <v>176</v>
      </c>
    </row>
    <row r="2163" spans="1:6" x14ac:dyDescent="0.25">
      <c r="A2163">
        <v>2023</v>
      </c>
      <c r="B2163" s="6">
        <v>45217</v>
      </c>
      <c r="C2163" s="8">
        <v>33712</v>
      </c>
      <c r="D2163" s="8" t="s">
        <v>127</v>
      </c>
      <c r="E2163" s="7">
        <v>37000</v>
      </c>
      <c r="F2163" s="13" t="s">
        <v>176</v>
      </c>
    </row>
    <row r="2164" spans="1:6" x14ac:dyDescent="0.25">
      <c r="A2164">
        <v>2023</v>
      </c>
      <c r="B2164" s="6">
        <v>45217</v>
      </c>
      <c r="C2164" s="8">
        <v>33713</v>
      </c>
      <c r="D2164" s="8" t="s">
        <v>127</v>
      </c>
      <c r="E2164" s="7">
        <v>126174.28</v>
      </c>
      <c r="F2164" s="13" t="s">
        <v>176</v>
      </c>
    </row>
    <row r="2165" spans="1:6" x14ac:dyDescent="0.25">
      <c r="A2165">
        <v>2023</v>
      </c>
      <c r="B2165" s="6">
        <v>45219</v>
      </c>
      <c r="C2165" s="8">
        <v>33721</v>
      </c>
      <c r="D2165" s="8"/>
      <c r="E2165" s="7">
        <v>2286</v>
      </c>
      <c r="F2165" s="13" t="s">
        <v>98</v>
      </c>
    </row>
    <row r="2166" spans="1:6" x14ac:dyDescent="0.25">
      <c r="A2166">
        <v>2023</v>
      </c>
      <c r="B2166" s="6">
        <v>45219</v>
      </c>
      <c r="C2166" s="8">
        <v>33722</v>
      </c>
      <c r="D2166" s="8"/>
      <c r="E2166" s="7">
        <v>1741.5</v>
      </c>
      <c r="F2166" s="13" t="s">
        <v>98</v>
      </c>
    </row>
    <row r="2167" spans="1:6" x14ac:dyDescent="0.25">
      <c r="A2167">
        <v>2023</v>
      </c>
      <c r="B2167" s="6">
        <v>45219</v>
      </c>
      <c r="C2167" s="8">
        <v>33724</v>
      </c>
      <c r="D2167" s="8" t="s">
        <v>8</v>
      </c>
      <c r="E2167" s="7">
        <v>11010604.529999999</v>
      </c>
      <c r="F2167" s="13" t="s">
        <v>90</v>
      </c>
    </row>
    <row r="2168" spans="1:6" x14ac:dyDescent="0.25">
      <c r="A2168">
        <v>2023</v>
      </c>
      <c r="B2168" s="6">
        <v>45219</v>
      </c>
      <c r="C2168" s="8">
        <v>33725</v>
      </c>
      <c r="D2168" s="8" t="s">
        <v>9</v>
      </c>
      <c r="E2168" s="7">
        <v>4000.5</v>
      </c>
      <c r="F2168" s="13" t="s">
        <v>90</v>
      </c>
    </row>
    <row r="2169" spans="1:6" x14ac:dyDescent="0.25">
      <c r="A2169">
        <v>2023</v>
      </c>
      <c r="B2169" s="6">
        <v>45222</v>
      </c>
      <c r="C2169" s="8">
        <v>33726</v>
      </c>
      <c r="D2169" s="8" t="s">
        <v>8</v>
      </c>
      <c r="E2169" s="7">
        <v>2676400</v>
      </c>
      <c r="F2169" s="13" t="s">
        <v>223</v>
      </c>
    </row>
    <row r="2170" spans="1:6" x14ac:dyDescent="0.25">
      <c r="A2170">
        <v>2023</v>
      </c>
      <c r="B2170" s="6">
        <v>45222</v>
      </c>
      <c r="C2170" s="8">
        <v>33727</v>
      </c>
      <c r="D2170" s="8" t="s">
        <v>8</v>
      </c>
      <c r="E2170" s="7">
        <v>3906620</v>
      </c>
      <c r="F2170" s="13" t="s">
        <v>225</v>
      </c>
    </row>
    <row r="2171" spans="1:6" x14ac:dyDescent="0.25">
      <c r="A2171">
        <v>2023</v>
      </c>
      <c r="B2171" s="6">
        <v>45223</v>
      </c>
      <c r="C2171" s="8">
        <v>33728</v>
      </c>
      <c r="D2171" s="8" t="s">
        <v>170</v>
      </c>
      <c r="E2171" s="7">
        <v>35000</v>
      </c>
      <c r="F2171" s="13" t="s">
        <v>176</v>
      </c>
    </row>
    <row r="2172" spans="1:6" x14ac:dyDescent="0.25">
      <c r="A2172">
        <v>2023</v>
      </c>
      <c r="B2172" s="6">
        <v>45223</v>
      </c>
      <c r="C2172" s="8">
        <v>33729</v>
      </c>
      <c r="D2172" s="8" t="s">
        <v>127</v>
      </c>
      <c r="E2172" s="7">
        <v>150000</v>
      </c>
      <c r="F2172" s="13" t="s">
        <v>176</v>
      </c>
    </row>
    <row r="2173" spans="1:6" x14ac:dyDescent="0.25">
      <c r="A2173">
        <v>2023</v>
      </c>
      <c r="B2173" s="6">
        <v>45223</v>
      </c>
      <c r="C2173" s="8">
        <v>33730</v>
      </c>
      <c r="D2173" s="8" t="s">
        <v>127</v>
      </c>
      <c r="E2173" s="7">
        <v>48363.42</v>
      </c>
      <c r="F2173" s="13" t="s">
        <v>176</v>
      </c>
    </row>
    <row r="2174" spans="1:6" x14ac:dyDescent="0.25">
      <c r="A2174">
        <v>2023</v>
      </c>
      <c r="B2174" s="6">
        <v>45223</v>
      </c>
      <c r="C2174" s="8">
        <v>33731</v>
      </c>
      <c r="D2174" s="8" t="s">
        <v>127</v>
      </c>
      <c r="E2174" s="7">
        <v>90700</v>
      </c>
      <c r="F2174" s="13" t="s">
        <v>176</v>
      </c>
    </row>
    <row r="2175" spans="1:6" x14ac:dyDescent="0.25">
      <c r="A2175">
        <v>2023</v>
      </c>
      <c r="B2175" s="6">
        <v>45224</v>
      </c>
      <c r="C2175" s="8">
        <v>33732</v>
      </c>
      <c r="D2175" s="8" t="s">
        <v>82</v>
      </c>
      <c r="E2175" s="7">
        <v>800</v>
      </c>
      <c r="F2175" s="13" t="s">
        <v>208</v>
      </c>
    </row>
    <row r="2176" spans="1:6" x14ac:dyDescent="0.25">
      <c r="A2176">
        <v>2023</v>
      </c>
      <c r="B2176" s="6">
        <v>45224</v>
      </c>
      <c r="C2176" s="8">
        <v>33733</v>
      </c>
      <c r="D2176" s="8" t="s">
        <v>127</v>
      </c>
      <c r="E2176" s="7">
        <v>31000</v>
      </c>
      <c r="F2176" s="13" t="s">
        <v>176</v>
      </c>
    </row>
    <row r="2177" spans="1:6" x14ac:dyDescent="0.25">
      <c r="A2177">
        <v>2023</v>
      </c>
      <c r="B2177" s="6">
        <v>45224</v>
      </c>
      <c r="C2177" s="8">
        <v>33734</v>
      </c>
      <c r="D2177" s="8" t="s">
        <v>127</v>
      </c>
      <c r="E2177" s="7">
        <v>88700</v>
      </c>
      <c r="F2177" s="13" t="s">
        <v>176</v>
      </c>
    </row>
    <row r="2178" spans="1:6" x14ac:dyDescent="0.25">
      <c r="A2178">
        <v>2023</v>
      </c>
      <c r="B2178" s="6">
        <v>45224</v>
      </c>
      <c r="C2178" s="8">
        <v>33735</v>
      </c>
      <c r="D2178" s="8" t="s">
        <v>127</v>
      </c>
      <c r="E2178" s="7">
        <v>108000</v>
      </c>
      <c r="F2178" s="13" t="s">
        <v>176</v>
      </c>
    </row>
    <row r="2179" spans="1:6" x14ac:dyDescent="0.25">
      <c r="A2179">
        <v>2023</v>
      </c>
      <c r="B2179" s="6">
        <v>45224</v>
      </c>
      <c r="C2179" s="8">
        <v>33736</v>
      </c>
      <c r="D2179" s="8" t="s">
        <v>127</v>
      </c>
      <c r="E2179" s="7">
        <v>100000</v>
      </c>
      <c r="F2179" s="13" t="s">
        <v>176</v>
      </c>
    </row>
    <row r="2180" spans="1:6" x14ac:dyDescent="0.25">
      <c r="A2180">
        <v>2023</v>
      </c>
      <c r="B2180" s="6">
        <v>45224</v>
      </c>
      <c r="C2180" s="8">
        <v>33737</v>
      </c>
      <c r="D2180" s="8" t="s">
        <v>127</v>
      </c>
      <c r="E2180" s="7">
        <v>120000</v>
      </c>
      <c r="F2180" s="13" t="s">
        <v>176</v>
      </c>
    </row>
    <row r="2181" spans="1:6" x14ac:dyDescent="0.25">
      <c r="A2181">
        <v>2023</v>
      </c>
      <c r="B2181" s="6">
        <v>45224</v>
      </c>
      <c r="C2181" s="8">
        <v>33738</v>
      </c>
      <c r="D2181" s="8" t="s">
        <v>127</v>
      </c>
      <c r="E2181" s="7">
        <v>81000</v>
      </c>
      <c r="F2181" s="13" t="s">
        <v>176</v>
      </c>
    </row>
    <row r="2182" spans="1:6" x14ac:dyDescent="0.25">
      <c r="A2182">
        <v>2023</v>
      </c>
      <c r="B2182" s="6">
        <v>45225</v>
      </c>
      <c r="C2182" s="8">
        <v>33739</v>
      </c>
      <c r="D2182" s="8" t="s">
        <v>8</v>
      </c>
      <c r="E2182" s="7">
        <v>532437.01</v>
      </c>
      <c r="F2182" s="13" t="s">
        <v>153</v>
      </c>
    </row>
    <row r="2183" spans="1:6" x14ac:dyDescent="0.25">
      <c r="A2183">
        <v>2023</v>
      </c>
      <c r="B2183" s="6">
        <v>45225</v>
      </c>
      <c r="C2183" s="8">
        <v>33740</v>
      </c>
      <c r="D2183" s="8" t="s">
        <v>8</v>
      </c>
      <c r="E2183" s="7">
        <v>3585.28</v>
      </c>
      <c r="F2183" s="13" t="s">
        <v>97</v>
      </c>
    </row>
    <row r="2184" spans="1:6" x14ac:dyDescent="0.25">
      <c r="A2184">
        <v>2023</v>
      </c>
      <c r="B2184" s="6">
        <v>45225</v>
      </c>
      <c r="C2184" s="8">
        <v>33741</v>
      </c>
      <c r="D2184" s="8" t="s">
        <v>10</v>
      </c>
      <c r="E2184" s="7">
        <v>303.94</v>
      </c>
      <c r="F2184" s="13" t="s">
        <v>89</v>
      </c>
    </row>
    <row r="2185" spans="1:6" x14ac:dyDescent="0.25">
      <c r="A2185">
        <v>2023</v>
      </c>
      <c r="B2185" s="6">
        <v>45225</v>
      </c>
      <c r="C2185" s="8">
        <v>33742</v>
      </c>
      <c r="D2185" s="8" t="s">
        <v>11</v>
      </c>
      <c r="E2185" s="7">
        <v>1647.87</v>
      </c>
      <c r="F2185" s="13" t="s">
        <v>89</v>
      </c>
    </row>
    <row r="2186" spans="1:6" x14ac:dyDescent="0.25">
      <c r="A2186">
        <v>2023</v>
      </c>
      <c r="B2186" s="6">
        <v>45225</v>
      </c>
      <c r="C2186" s="8">
        <v>33743</v>
      </c>
      <c r="D2186" s="8" t="s">
        <v>12</v>
      </c>
      <c r="E2186" s="7">
        <v>1582.7</v>
      </c>
      <c r="F2186" s="13" t="s">
        <v>89</v>
      </c>
    </row>
    <row r="2187" spans="1:6" x14ac:dyDescent="0.25">
      <c r="A2187">
        <v>2023</v>
      </c>
      <c r="B2187" s="6">
        <v>45225</v>
      </c>
      <c r="C2187" s="8">
        <v>33744</v>
      </c>
      <c r="D2187" s="8" t="s">
        <v>8</v>
      </c>
      <c r="E2187" s="7">
        <v>3559861.61</v>
      </c>
      <c r="F2187" s="13" t="s">
        <v>89</v>
      </c>
    </row>
    <row r="2188" spans="1:6" x14ac:dyDescent="0.25">
      <c r="A2188">
        <v>2023</v>
      </c>
      <c r="B2188" s="6">
        <v>45225</v>
      </c>
      <c r="C2188" s="8">
        <v>33745</v>
      </c>
      <c r="D2188" s="8" t="s">
        <v>9</v>
      </c>
      <c r="E2188" s="7">
        <v>82536.160000000003</v>
      </c>
      <c r="F2188" s="13" t="s">
        <v>89</v>
      </c>
    </row>
    <row r="2189" spans="1:6" x14ac:dyDescent="0.25">
      <c r="A2189">
        <v>2023</v>
      </c>
      <c r="B2189" s="6">
        <v>45229</v>
      </c>
      <c r="C2189" s="8">
        <v>33746</v>
      </c>
      <c r="D2189" s="8" t="s">
        <v>8</v>
      </c>
      <c r="E2189" s="7">
        <v>200</v>
      </c>
      <c r="F2189" s="13" t="s">
        <v>89</v>
      </c>
    </row>
    <row r="2190" spans="1:6" x14ac:dyDescent="0.25">
      <c r="A2190">
        <v>2023</v>
      </c>
      <c r="B2190" s="6">
        <v>45232</v>
      </c>
      <c r="C2190" s="8">
        <v>33748</v>
      </c>
      <c r="D2190" s="8" t="s">
        <v>88</v>
      </c>
      <c r="E2190" s="7">
        <v>98.76</v>
      </c>
      <c r="F2190" s="13" t="s">
        <v>225</v>
      </c>
    </row>
    <row r="2191" spans="1:6" x14ac:dyDescent="0.25">
      <c r="A2191">
        <v>2023</v>
      </c>
      <c r="B2191" s="6">
        <v>45232</v>
      </c>
      <c r="C2191" s="8">
        <v>33749</v>
      </c>
      <c r="D2191" s="8" t="s">
        <v>68</v>
      </c>
      <c r="E2191" s="7">
        <v>150000</v>
      </c>
      <c r="F2191" s="13" t="s">
        <v>176</v>
      </c>
    </row>
    <row r="2192" spans="1:6" x14ac:dyDescent="0.25">
      <c r="A2192">
        <v>2023</v>
      </c>
      <c r="B2192" s="6">
        <v>45232</v>
      </c>
      <c r="C2192" s="8">
        <v>33750</v>
      </c>
      <c r="D2192" s="8" t="s">
        <v>68</v>
      </c>
      <c r="E2192" s="7">
        <v>118900</v>
      </c>
      <c r="F2192" s="13" t="s">
        <v>176</v>
      </c>
    </row>
    <row r="2193" spans="1:6" x14ac:dyDescent="0.25">
      <c r="A2193">
        <v>2023</v>
      </c>
      <c r="B2193" s="6">
        <v>45232</v>
      </c>
      <c r="C2193" s="8">
        <v>33751</v>
      </c>
      <c r="D2193" s="8" t="s">
        <v>127</v>
      </c>
      <c r="E2193" s="7">
        <v>121000</v>
      </c>
      <c r="F2193" s="13" t="s">
        <v>176</v>
      </c>
    </row>
    <row r="2194" spans="1:6" x14ac:dyDescent="0.25">
      <c r="A2194">
        <v>2023</v>
      </c>
      <c r="B2194" s="6">
        <v>45232</v>
      </c>
      <c r="C2194" s="8">
        <v>33752</v>
      </c>
      <c r="D2194" s="8" t="s">
        <v>127</v>
      </c>
      <c r="E2194" s="7">
        <v>136000</v>
      </c>
      <c r="F2194" s="13" t="s">
        <v>176</v>
      </c>
    </row>
    <row r="2195" spans="1:6" x14ac:dyDescent="0.25">
      <c r="A2195">
        <v>2023</v>
      </c>
      <c r="B2195" s="6">
        <v>45232</v>
      </c>
      <c r="C2195" s="8">
        <v>33753</v>
      </c>
      <c r="D2195" s="8" t="s">
        <v>127</v>
      </c>
      <c r="E2195" s="7">
        <v>80400</v>
      </c>
      <c r="F2195" s="13" t="s">
        <v>176</v>
      </c>
    </row>
    <row r="2196" spans="1:6" x14ac:dyDescent="0.25">
      <c r="A2196">
        <v>2023</v>
      </c>
      <c r="B2196" s="6">
        <v>45232</v>
      </c>
      <c r="C2196" s="8">
        <v>33754</v>
      </c>
      <c r="D2196" s="8" t="s">
        <v>127</v>
      </c>
      <c r="E2196" s="7">
        <v>52591</v>
      </c>
      <c r="F2196" s="13" t="s">
        <v>176</v>
      </c>
    </row>
    <row r="2197" spans="1:6" x14ac:dyDescent="0.25">
      <c r="A2197">
        <v>2023</v>
      </c>
      <c r="B2197" s="6">
        <v>45232</v>
      </c>
      <c r="C2197" s="8">
        <v>33755</v>
      </c>
      <c r="D2197" s="8" t="s">
        <v>127</v>
      </c>
      <c r="E2197" s="7">
        <v>40860</v>
      </c>
      <c r="F2197" s="13" t="s">
        <v>176</v>
      </c>
    </row>
    <row r="2198" spans="1:6" x14ac:dyDescent="0.25">
      <c r="A2198">
        <v>2023</v>
      </c>
      <c r="B2198" s="6">
        <v>45232</v>
      </c>
      <c r="C2198" s="8">
        <v>33756</v>
      </c>
      <c r="D2198" s="8" t="s">
        <v>127</v>
      </c>
      <c r="E2198" s="7">
        <v>144500</v>
      </c>
      <c r="F2198" s="13" t="s">
        <v>176</v>
      </c>
    </row>
    <row r="2199" spans="1:6" x14ac:dyDescent="0.25">
      <c r="A2199">
        <v>2023</v>
      </c>
      <c r="B2199" s="6">
        <v>45232</v>
      </c>
      <c r="C2199" s="8">
        <v>33757</v>
      </c>
      <c r="D2199" s="8" t="s">
        <v>127</v>
      </c>
      <c r="E2199" s="7">
        <v>67000</v>
      </c>
      <c r="F2199" s="13" t="s">
        <v>176</v>
      </c>
    </row>
    <row r="2200" spans="1:6" x14ac:dyDescent="0.25">
      <c r="A2200">
        <v>2023</v>
      </c>
      <c r="B2200" s="6">
        <v>45232</v>
      </c>
      <c r="C2200" s="8">
        <v>33758</v>
      </c>
      <c r="D2200" s="8" t="s">
        <v>127</v>
      </c>
      <c r="E2200" s="7">
        <v>70000</v>
      </c>
      <c r="F2200" s="13" t="s">
        <v>176</v>
      </c>
    </row>
    <row r="2201" spans="1:6" x14ac:dyDescent="0.25">
      <c r="A2201">
        <v>2023</v>
      </c>
      <c r="B2201" s="6">
        <v>45233</v>
      </c>
      <c r="C2201" s="8">
        <v>33759</v>
      </c>
      <c r="D2201" s="8"/>
      <c r="E2201" s="7">
        <v>571.5</v>
      </c>
      <c r="F2201" s="13" t="s">
        <v>90</v>
      </c>
    </row>
    <row r="2202" spans="1:6" x14ac:dyDescent="0.25">
      <c r="A2202">
        <v>2023</v>
      </c>
      <c r="B2202" s="6">
        <v>45233</v>
      </c>
      <c r="C2202" s="8">
        <v>33760</v>
      </c>
      <c r="D2202" s="8"/>
      <c r="E2202" s="7">
        <v>1143</v>
      </c>
      <c r="F2202" s="13" t="s">
        <v>90</v>
      </c>
    </row>
    <row r="2203" spans="1:6" x14ac:dyDescent="0.25">
      <c r="A2203">
        <v>2023</v>
      </c>
      <c r="B2203" s="6">
        <v>45233</v>
      </c>
      <c r="C2203" s="8">
        <v>33761</v>
      </c>
      <c r="D2203" s="8"/>
      <c r="E2203" s="7">
        <v>359.42</v>
      </c>
      <c r="F2203" s="13" t="s">
        <v>90</v>
      </c>
    </row>
    <row r="2204" spans="1:6" x14ac:dyDescent="0.25">
      <c r="A2204">
        <v>2023</v>
      </c>
      <c r="B2204" s="6">
        <v>45233</v>
      </c>
      <c r="C2204" s="8">
        <v>33762</v>
      </c>
      <c r="D2204" s="8"/>
      <c r="E2204" s="7">
        <v>8100</v>
      </c>
      <c r="F2204" s="13" t="s">
        <v>90</v>
      </c>
    </row>
    <row r="2205" spans="1:6" x14ac:dyDescent="0.25">
      <c r="A2205">
        <v>2023</v>
      </c>
      <c r="B2205" s="6">
        <v>45233</v>
      </c>
      <c r="C2205" s="8">
        <v>33763</v>
      </c>
      <c r="D2205" s="8"/>
      <c r="E2205" s="7">
        <v>2542.5</v>
      </c>
      <c r="F2205" s="13" t="s">
        <v>90</v>
      </c>
    </row>
    <row r="2206" spans="1:6" x14ac:dyDescent="0.25">
      <c r="A2206">
        <v>2023</v>
      </c>
      <c r="B2206" s="6">
        <v>45233</v>
      </c>
      <c r="C2206" s="8">
        <v>33764</v>
      </c>
      <c r="D2206" s="8"/>
      <c r="E2206" s="7">
        <v>2857.5</v>
      </c>
      <c r="F2206" s="13" t="s">
        <v>90</v>
      </c>
    </row>
    <row r="2207" spans="1:6" x14ac:dyDescent="0.25">
      <c r="A2207">
        <v>2023</v>
      </c>
      <c r="B2207" s="6">
        <v>45233</v>
      </c>
      <c r="C2207" s="8">
        <v>33765</v>
      </c>
      <c r="D2207" s="8"/>
      <c r="E2207" s="7">
        <v>1800</v>
      </c>
      <c r="F2207" s="13" t="s">
        <v>90</v>
      </c>
    </row>
    <row r="2208" spans="1:6" x14ac:dyDescent="0.25">
      <c r="A2208">
        <v>2023</v>
      </c>
      <c r="B2208" s="6">
        <v>45233</v>
      </c>
      <c r="C2208" s="8">
        <v>33766</v>
      </c>
      <c r="D2208" s="8"/>
      <c r="E2208" s="7">
        <v>900</v>
      </c>
      <c r="F2208" s="13" t="s">
        <v>90</v>
      </c>
    </row>
    <row r="2209" spans="1:6" x14ac:dyDescent="0.25">
      <c r="A2209">
        <v>2023</v>
      </c>
      <c r="B2209" s="6">
        <v>45233</v>
      </c>
      <c r="C2209" s="8">
        <v>33767</v>
      </c>
      <c r="D2209" s="8"/>
      <c r="E2209" s="7">
        <v>1350</v>
      </c>
      <c r="F2209" s="13" t="s">
        <v>90</v>
      </c>
    </row>
    <row r="2210" spans="1:6" x14ac:dyDescent="0.25">
      <c r="A2210">
        <v>2023</v>
      </c>
      <c r="B2210" s="6">
        <v>45233</v>
      </c>
      <c r="C2210" s="8">
        <v>33768</v>
      </c>
      <c r="D2210" s="8"/>
      <c r="E2210" s="7">
        <v>8100</v>
      </c>
      <c r="F2210" s="13" t="s">
        <v>90</v>
      </c>
    </row>
    <row r="2211" spans="1:6" x14ac:dyDescent="0.25">
      <c r="A2211">
        <v>2023</v>
      </c>
      <c r="B2211" s="6">
        <v>45233</v>
      </c>
      <c r="C2211" s="8">
        <v>33769</v>
      </c>
      <c r="D2211" s="8"/>
      <c r="E2211" s="7">
        <v>1350</v>
      </c>
      <c r="F2211" s="13" t="s">
        <v>90</v>
      </c>
    </row>
    <row r="2212" spans="1:6" x14ac:dyDescent="0.25">
      <c r="A2212">
        <v>2023</v>
      </c>
      <c r="B2212" s="6">
        <v>45233</v>
      </c>
      <c r="C2212" s="8">
        <v>33770</v>
      </c>
      <c r="D2212" s="8"/>
      <c r="E2212" s="7">
        <v>571.5</v>
      </c>
      <c r="F2212" s="13" t="s">
        <v>90</v>
      </c>
    </row>
    <row r="2213" spans="1:6" x14ac:dyDescent="0.25">
      <c r="A2213">
        <v>2023</v>
      </c>
      <c r="B2213" s="6">
        <v>45233</v>
      </c>
      <c r="C2213" s="8">
        <v>33771</v>
      </c>
      <c r="D2213" s="8"/>
      <c r="E2213" s="7">
        <v>680</v>
      </c>
      <c r="F2213" s="13" t="s">
        <v>225</v>
      </c>
    </row>
    <row r="2214" spans="1:6" x14ac:dyDescent="0.25">
      <c r="A2214">
        <v>2023</v>
      </c>
      <c r="B2214" s="6">
        <v>45233</v>
      </c>
      <c r="C2214" s="8">
        <v>33772</v>
      </c>
      <c r="D2214" s="8"/>
      <c r="E2214" s="7">
        <v>830</v>
      </c>
      <c r="F2214" s="13" t="s">
        <v>225</v>
      </c>
    </row>
    <row r="2215" spans="1:6" x14ac:dyDescent="0.25">
      <c r="A2215">
        <v>2023</v>
      </c>
      <c r="B2215" s="6">
        <v>45233</v>
      </c>
      <c r="C2215" s="8">
        <v>33773</v>
      </c>
      <c r="D2215" s="8"/>
      <c r="E2215" s="7">
        <v>55</v>
      </c>
      <c r="F2215" s="13" t="s">
        <v>225</v>
      </c>
    </row>
    <row r="2216" spans="1:6" x14ac:dyDescent="0.25">
      <c r="A2216">
        <v>2023</v>
      </c>
      <c r="B2216" s="6">
        <v>45233</v>
      </c>
      <c r="C2216" s="8">
        <v>33774</v>
      </c>
      <c r="D2216" s="8"/>
      <c r="E2216" s="7">
        <v>200</v>
      </c>
      <c r="F2216" s="13" t="s">
        <v>223</v>
      </c>
    </row>
    <row r="2217" spans="1:6" x14ac:dyDescent="0.25">
      <c r="A2217">
        <v>2023</v>
      </c>
      <c r="B2217" s="6">
        <v>45233</v>
      </c>
      <c r="C2217" s="8">
        <v>33775</v>
      </c>
      <c r="D2217" s="8"/>
      <c r="E2217" s="7">
        <v>200</v>
      </c>
      <c r="F2217" s="13" t="s">
        <v>223</v>
      </c>
    </row>
    <row r="2218" spans="1:6" x14ac:dyDescent="0.25">
      <c r="A2218">
        <v>2023</v>
      </c>
      <c r="B2218" s="6">
        <v>45233</v>
      </c>
      <c r="C2218" s="8">
        <v>33776</v>
      </c>
      <c r="D2218" s="8"/>
      <c r="E2218" s="7">
        <v>1200</v>
      </c>
      <c r="F2218" s="13" t="s">
        <v>225</v>
      </c>
    </row>
    <row r="2219" spans="1:6" x14ac:dyDescent="0.25">
      <c r="A2219">
        <v>2023</v>
      </c>
      <c r="B2219" s="6">
        <v>45233</v>
      </c>
      <c r="C2219" s="8">
        <v>33777</v>
      </c>
      <c r="D2219" s="8"/>
      <c r="E2219" s="7">
        <v>420</v>
      </c>
      <c r="F2219" s="13" t="s">
        <v>225</v>
      </c>
    </row>
    <row r="2220" spans="1:6" x14ac:dyDescent="0.25">
      <c r="A2220">
        <v>2023</v>
      </c>
      <c r="B2220" s="6">
        <v>45233</v>
      </c>
      <c r="C2220" s="8">
        <v>33778</v>
      </c>
      <c r="D2220" s="8"/>
      <c r="E2220" s="7">
        <v>330</v>
      </c>
      <c r="F2220" s="13" t="s">
        <v>225</v>
      </c>
    </row>
    <row r="2221" spans="1:6" x14ac:dyDescent="0.25">
      <c r="A2221">
        <v>2023</v>
      </c>
      <c r="B2221" s="6">
        <v>45233</v>
      </c>
      <c r="C2221" s="8">
        <v>33779</v>
      </c>
      <c r="D2221" s="8"/>
      <c r="E2221" s="7">
        <v>400</v>
      </c>
      <c r="F2221" s="13" t="s">
        <v>223</v>
      </c>
    </row>
    <row r="2222" spans="1:6" x14ac:dyDescent="0.25">
      <c r="A2222">
        <v>2023</v>
      </c>
      <c r="B2222" s="6">
        <v>45233</v>
      </c>
      <c r="C2222" s="8">
        <v>33780</v>
      </c>
      <c r="D2222" s="8"/>
      <c r="E2222" s="7">
        <v>280</v>
      </c>
      <c r="F2222" s="13" t="s">
        <v>225</v>
      </c>
    </row>
    <row r="2223" spans="1:6" x14ac:dyDescent="0.25">
      <c r="A2223">
        <v>2023</v>
      </c>
      <c r="B2223" s="6">
        <v>45233</v>
      </c>
      <c r="C2223" s="8">
        <v>33781</v>
      </c>
      <c r="D2223" s="8"/>
      <c r="E2223" s="7">
        <v>140</v>
      </c>
      <c r="F2223" s="13" t="s">
        <v>225</v>
      </c>
    </row>
    <row r="2224" spans="1:6" x14ac:dyDescent="0.25">
      <c r="A2224">
        <v>2023</v>
      </c>
      <c r="B2224" s="6">
        <v>45233</v>
      </c>
      <c r="C2224" s="8">
        <v>33782</v>
      </c>
      <c r="D2224" s="8"/>
      <c r="E2224" s="7">
        <v>140</v>
      </c>
      <c r="F2224" s="13" t="s">
        <v>225</v>
      </c>
    </row>
    <row r="2225" spans="1:6" x14ac:dyDescent="0.25">
      <c r="A2225">
        <v>2023</v>
      </c>
      <c r="B2225" s="6">
        <v>45233</v>
      </c>
      <c r="C2225" s="8">
        <v>33783</v>
      </c>
      <c r="D2225" s="8"/>
      <c r="E2225" s="7">
        <v>3114.81</v>
      </c>
      <c r="F2225" s="13" t="s">
        <v>91</v>
      </c>
    </row>
    <row r="2226" spans="1:6" x14ac:dyDescent="0.25">
      <c r="A2226">
        <v>2023</v>
      </c>
      <c r="B2226" s="6">
        <v>45233</v>
      </c>
      <c r="C2226" s="8">
        <v>33784</v>
      </c>
      <c r="D2226" s="8" t="s">
        <v>8</v>
      </c>
      <c r="E2226" s="7">
        <v>116128.37</v>
      </c>
      <c r="F2226" s="13" t="s">
        <v>94</v>
      </c>
    </row>
    <row r="2227" spans="1:6" x14ac:dyDescent="0.25">
      <c r="A2227">
        <v>2023</v>
      </c>
      <c r="B2227" s="6">
        <v>45236</v>
      </c>
      <c r="C2227" s="8">
        <v>33785</v>
      </c>
      <c r="D2227" s="8" t="s">
        <v>68</v>
      </c>
      <c r="E2227" s="7">
        <v>77000</v>
      </c>
      <c r="F2227" s="13" t="s">
        <v>176</v>
      </c>
    </row>
    <row r="2228" spans="1:6" x14ac:dyDescent="0.25">
      <c r="A2228">
        <v>2023</v>
      </c>
      <c r="B2228" s="6">
        <v>45239</v>
      </c>
      <c r="C2228" s="8">
        <v>33786</v>
      </c>
      <c r="D2228" s="8" t="s">
        <v>68</v>
      </c>
      <c r="E2228" s="7">
        <v>120000</v>
      </c>
      <c r="F2228" s="13" t="s">
        <v>176</v>
      </c>
    </row>
    <row r="2229" spans="1:6" x14ac:dyDescent="0.25">
      <c r="A2229">
        <v>2023</v>
      </c>
      <c r="B2229" s="6">
        <v>45239</v>
      </c>
      <c r="C2229" s="8">
        <v>33787</v>
      </c>
      <c r="D2229" s="8" t="s">
        <v>127</v>
      </c>
      <c r="E2229" s="7">
        <v>162250</v>
      </c>
      <c r="F2229" s="13" t="s">
        <v>176</v>
      </c>
    </row>
    <row r="2230" spans="1:6" x14ac:dyDescent="0.25">
      <c r="A2230">
        <v>2023</v>
      </c>
      <c r="B2230" s="6">
        <v>45239</v>
      </c>
      <c r="C2230" s="8">
        <v>33788</v>
      </c>
      <c r="D2230" s="8" t="s">
        <v>127</v>
      </c>
      <c r="E2230" s="7">
        <v>91000</v>
      </c>
      <c r="F2230" s="13" t="s">
        <v>176</v>
      </c>
    </row>
    <row r="2231" spans="1:6" x14ac:dyDescent="0.25">
      <c r="A2231">
        <v>2023</v>
      </c>
      <c r="B2231" s="6">
        <v>45239</v>
      </c>
      <c r="C2231" s="8">
        <v>33789</v>
      </c>
      <c r="D2231" s="8" t="s">
        <v>127</v>
      </c>
      <c r="E2231" s="7">
        <v>97966.5</v>
      </c>
      <c r="F2231" s="13" t="s">
        <v>176</v>
      </c>
    </row>
    <row r="2232" spans="1:6" x14ac:dyDescent="0.25">
      <c r="A2232">
        <v>2023</v>
      </c>
      <c r="B2232" s="6">
        <v>45239</v>
      </c>
      <c r="C2232" s="8">
        <v>33790</v>
      </c>
      <c r="D2232" s="8" t="s">
        <v>127</v>
      </c>
      <c r="E2232" s="7">
        <v>74000</v>
      </c>
      <c r="F2232" s="13" t="s">
        <v>176</v>
      </c>
    </row>
    <row r="2233" spans="1:6" x14ac:dyDescent="0.25">
      <c r="A2233">
        <v>2023</v>
      </c>
      <c r="B2233" s="6">
        <v>45239</v>
      </c>
      <c r="C2233" s="8">
        <v>33791</v>
      </c>
      <c r="D2233" s="8" t="s">
        <v>127</v>
      </c>
      <c r="E2233" s="7">
        <v>49000</v>
      </c>
      <c r="F2233" s="13" t="s">
        <v>176</v>
      </c>
    </row>
    <row r="2234" spans="1:6" x14ac:dyDescent="0.25">
      <c r="A2234">
        <v>2023</v>
      </c>
      <c r="B2234" s="6">
        <v>45239</v>
      </c>
      <c r="C2234" s="8">
        <v>33792</v>
      </c>
      <c r="D2234" s="8" t="s">
        <v>127</v>
      </c>
      <c r="E2234" s="7">
        <v>34650</v>
      </c>
      <c r="F2234" s="13" t="s">
        <v>176</v>
      </c>
    </row>
    <row r="2235" spans="1:6" x14ac:dyDescent="0.25">
      <c r="A2235">
        <v>2023</v>
      </c>
      <c r="B2235" s="6">
        <v>45239</v>
      </c>
      <c r="C2235" s="8">
        <v>33793</v>
      </c>
      <c r="D2235" s="8" t="s">
        <v>8</v>
      </c>
      <c r="E2235" s="7">
        <v>31218.65</v>
      </c>
      <c r="F2235" s="13" t="s">
        <v>93</v>
      </c>
    </row>
    <row r="2236" spans="1:6" x14ac:dyDescent="0.25">
      <c r="A2236">
        <v>2023</v>
      </c>
      <c r="B2236" s="6">
        <v>45239</v>
      </c>
      <c r="C2236" s="8">
        <v>33794</v>
      </c>
      <c r="D2236" s="8" t="s">
        <v>8</v>
      </c>
      <c r="E2236" s="7">
        <v>784328.82</v>
      </c>
      <c r="F2236" s="13" t="s">
        <v>97</v>
      </c>
    </row>
    <row r="2237" spans="1:6" x14ac:dyDescent="0.25">
      <c r="A2237">
        <v>2023</v>
      </c>
      <c r="B2237" s="6">
        <v>45243</v>
      </c>
      <c r="C2237" s="8">
        <v>33795</v>
      </c>
      <c r="D2237" s="8"/>
      <c r="E2237" s="7">
        <v>500</v>
      </c>
      <c r="F2237" s="13" t="s">
        <v>153</v>
      </c>
    </row>
    <row r="2238" spans="1:6" x14ac:dyDescent="0.25">
      <c r="A2238">
        <v>2023</v>
      </c>
      <c r="B2238" s="6">
        <v>45243</v>
      </c>
      <c r="C2238" s="8">
        <v>33796</v>
      </c>
      <c r="D2238" s="8"/>
      <c r="E2238" s="7">
        <v>500</v>
      </c>
      <c r="F2238" s="13" t="s">
        <v>153</v>
      </c>
    </row>
    <row r="2239" spans="1:6" x14ac:dyDescent="0.25">
      <c r="A2239">
        <v>2023</v>
      </c>
      <c r="B2239" s="6">
        <v>45243</v>
      </c>
      <c r="C2239" s="8">
        <v>33797</v>
      </c>
      <c r="D2239" s="8"/>
      <c r="E2239" s="7">
        <v>500</v>
      </c>
      <c r="F2239" s="13" t="s">
        <v>153</v>
      </c>
    </row>
    <row r="2240" spans="1:6" x14ac:dyDescent="0.25">
      <c r="A2240">
        <v>2023</v>
      </c>
      <c r="B2240" s="6">
        <v>45246</v>
      </c>
      <c r="C2240" s="8">
        <v>33798</v>
      </c>
      <c r="D2240" s="8" t="s">
        <v>68</v>
      </c>
      <c r="E2240" s="7">
        <v>121000</v>
      </c>
      <c r="F2240" s="13" t="s">
        <v>176</v>
      </c>
    </row>
    <row r="2241" spans="1:6" x14ac:dyDescent="0.25">
      <c r="A2241">
        <v>2023</v>
      </c>
      <c r="B2241" s="6">
        <v>45246</v>
      </c>
      <c r="C2241" s="8">
        <v>33799</v>
      </c>
      <c r="D2241" s="8" t="s">
        <v>68</v>
      </c>
      <c r="E2241" s="7">
        <v>115000</v>
      </c>
      <c r="F2241" s="13" t="s">
        <v>176</v>
      </c>
    </row>
    <row r="2242" spans="1:6" x14ac:dyDescent="0.25">
      <c r="A2242">
        <v>2023</v>
      </c>
      <c r="B2242" s="6">
        <v>45246</v>
      </c>
      <c r="C2242" s="8">
        <v>33800</v>
      </c>
      <c r="D2242" s="8" t="s">
        <v>127</v>
      </c>
      <c r="E2242" s="7">
        <v>102747</v>
      </c>
      <c r="F2242" s="13" t="s">
        <v>176</v>
      </c>
    </row>
    <row r="2243" spans="1:6" x14ac:dyDescent="0.25">
      <c r="A2243">
        <v>2023</v>
      </c>
      <c r="B2243" s="6">
        <v>45251</v>
      </c>
      <c r="C2243" s="8">
        <v>33801</v>
      </c>
      <c r="D2243" s="8" t="s">
        <v>8</v>
      </c>
      <c r="E2243" s="7">
        <v>191586.35</v>
      </c>
      <c r="F2243" s="13" t="s">
        <v>104</v>
      </c>
    </row>
    <row r="2244" spans="1:6" x14ac:dyDescent="0.25">
      <c r="A2244">
        <v>2023</v>
      </c>
      <c r="B2244" s="6">
        <v>45251</v>
      </c>
      <c r="C2244" s="8">
        <v>33802</v>
      </c>
      <c r="D2244" s="8"/>
      <c r="E2244" s="7">
        <v>208.72</v>
      </c>
      <c r="F2244" s="13" t="s">
        <v>225</v>
      </c>
    </row>
    <row r="2245" spans="1:6" x14ac:dyDescent="0.25">
      <c r="A2245">
        <v>2023</v>
      </c>
      <c r="B2245" s="6">
        <v>45251</v>
      </c>
      <c r="C2245" s="8">
        <v>33803</v>
      </c>
      <c r="D2245" s="8" t="s">
        <v>8</v>
      </c>
      <c r="E2245" s="7">
        <v>11161458.18</v>
      </c>
      <c r="F2245" s="13" t="s">
        <v>90</v>
      </c>
    </row>
    <row r="2246" spans="1:6" x14ac:dyDescent="0.25">
      <c r="A2246">
        <v>2023</v>
      </c>
      <c r="B2246" s="6">
        <v>45251</v>
      </c>
      <c r="C2246" s="8">
        <v>33804</v>
      </c>
      <c r="D2246" s="8" t="s">
        <v>9</v>
      </c>
      <c r="E2246" s="7">
        <v>3429</v>
      </c>
      <c r="F2246" s="13" t="s">
        <v>90</v>
      </c>
    </row>
    <row r="2247" spans="1:6" x14ac:dyDescent="0.25">
      <c r="A2247">
        <v>2023</v>
      </c>
      <c r="B2247" s="6">
        <v>45252</v>
      </c>
      <c r="C2247" s="8">
        <v>33805</v>
      </c>
      <c r="D2247" s="8" t="s">
        <v>132</v>
      </c>
      <c r="E2247" s="7">
        <v>2500000</v>
      </c>
      <c r="F2247" s="14" t="s">
        <v>136</v>
      </c>
    </row>
    <row r="2248" spans="1:6" x14ac:dyDescent="0.25">
      <c r="A2248">
        <v>2023</v>
      </c>
      <c r="B2248" s="6">
        <v>45252</v>
      </c>
      <c r="C2248" s="8">
        <v>33806</v>
      </c>
      <c r="D2248" s="8" t="s">
        <v>132</v>
      </c>
      <c r="E2248" s="7">
        <v>1100000</v>
      </c>
      <c r="F2248" s="14" t="s">
        <v>136</v>
      </c>
    </row>
    <row r="2249" spans="1:6" x14ac:dyDescent="0.25">
      <c r="A2249">
        <v>2023</v>
      </c>
      <c r="B2249" s="6">
        <v>45252</v>
      </c>
      <c r="C2249" s="8">
        <v>33807</v>
      </c>
      <c r="D2249" s="8" t="s">
        <v>170</v>
      </c>
      <c r="E2249" s="7">
        <v>184000</v>
      </c>
      <c r="F2249" s="13" t="s">
        <v>176</v>
      </c>
    </row>
    <row r="2250" spans="1:6" x14ac:dyDescent="0.25">
      <c r="A2250">
        <v>2023</v>
      </c>
      <c r="B2250" s="6">
        <v>45252</v>
      </c>
      <c r="C2250" s="8">
        <v>33808</v>
      </c>
      <c r="D2250" s="8" t="s">
        <v>170</v>
      </c>
      <c r="E2250" s="7">
        <v>80000</v>
      </c>
      <c r="F2250" s="13" t="s">
        <v>176</v>
      </c>
    </row>
    <row r="2251" spans="1:6" x14ac:dyDescent="0.25">
      <c r="A2251">
        <v>2023</v>
      </c>
      <c r="B2251" s="6">
        <v>45252</v>
      </c>
      <c r="C2251" s="8">
        <v>33809</v>
      </c>
      <c r="D2251" s="8" t="s">
        <v>170</v>
      </c>
      <c r="E2251" s="7">
        <v>200000</v>
      </c>
      <c r="F2251" s="13" t="s">
        <v>176</v>
      </c>
    </row>
    <row r="2252" spans="1:6" x14ac:dyDescent="0.25">
      <c r="A2252">
        <v>2023</v>
      </c>
      <c r="B2252" s="6">
        <v>45252</v>
      </c>
      <c r="C2252" s="8">
        <v>33810</v>
      </c>
      <c r="D2252" s="8" t="s">
        <v>170</v>
      </c>
      <c r="E2252" s="7">
        <v>80000</v>
      </c>
      <c r="F2252" s="13" t="s">
        <v>176</v>
      </c>
    </row>
    <row r="2253" spans="1:6" x14ac:dyDescent="0.25">
      <c r="A2253">
        <v>2023</v>
      </c>
      <c r="B2253" s="6">
        <v>45252</v>
      </c>
      <c r="C2253" s="8">
        <v>33811</v>
      </c>
      <c r="D2253" s="8" t="s">
        <v>127</v>
      </c>
      <c r="E2253" s="7">
        <v>150000</v>
      </c>
      <c r="F2253" s="13" t="s">
        <v>176</v>
      </c>
    </row>
    <row r="2254" spans="1:6" x14ac:dyDescent="0.25">
      <c r="A2254">
        <v>2023</v>
      </c>
      <c r="B2254" s="6">
        <v>45252</v>
      </c>
      <c r="C2254" s="8">
        <v>33812</v>
      </c>
      <c r="D2254" s="8" t="s">
        <v>127</v>
      </c>
      <c r="E2254" s="7">
        <v>250000</v>
      </c>
      <c r="F2254" s="13" t="s">
        <v>176</v>
      </c>
    </row>
    <row r="2255" spans="1:6" x14ac:dyDescent="0.25">
      <c r="A2255">
        <v>2023</v>
      </c>
      <c r="B2255" s="6">
        <v>45253</v>
      </c>
      <c r="C2255" s="8">
        <v>33813</v>
      </c>
      <c r="D2255" s="8" t="s">
        <v>8</v>
      </c>
      <c r="E2255" s="7">
        <v>2684800</v>
      </c>
      <c r="F2255" s="13" t="s">
        <v>223</v>
      </c>
    </row>
    <row r="2256" spans="1:6" x14ac:dyDescent="0.25">
      <c r="A2256">
        <v>2023</v>
      </c>
      <c r="B2256" s="6">
        <v>45253</v>
      </c>
      <c r="C2256" s="8">
        <v>33814</v>
      </c>
      <c r="D2256" s="8" t="s">
        <v>8</v>
      </c>
      <c r="E2256" s="7">
        <v>3522850</v>
      </c>
      <c r="F2256" s="13" t="s">
        <v>225</v>
      </c>
    </row>
    <row r="2257" spans="1:6" x14ac:dyDescent="0.25">
      <c r="A2257">
        <v>2023</v>
      </c>
      <c r="B2257" s="6">
        <v>45253</v>
      </c>
      <c r="C2257" s="8">
        <v>33815</v>
      </c>
      <c r="D2257" s="8" t="s">
        <v>127</v>
      </c>
      <c r="E2257" s="7">
        <v>120000</v>
      </c>
      <c r="F2257" s="13" t="s">
        <v>172</v>
      </c>
    </row>
    <row r="2258" spans="1:6" x14ac:dyDescent="0.25">
      <c r="A2258">
        <v>2023</v>
      </c>
      <c r="B2258" s="6">
        <v>45254</v>
      </c>
      <c r="C2258" s="8">
        <v>33816</v>
      </c>
      <c r="D2258" s="8" t="s">
        <v>13</v>
      </c>
      <c r="E2258" s="7">
        <v>3372821.6</v>
      </c>
      <c r="F2258" s="13" t="s">
        <v>91</v>
      </c>
    </row>
    <row r="2259" spans="1:6" x14ac:dyDescent="0.25">
      <c r="A2259">
        <v>2023</v>
      </c>
      <c r="B2259" s="6">
        <v>45254</v>
      </c>
      <c r="C2259" s="8">
        <v>33817</v>
      </c>
      <c r="D2259" s="8" t="s">
        <v>13</v>
      </c>
      <c r="E2259" s="7">
        <v>186.65</v>
      </c>
      <c r="F2259" s="13" t="s">
        <v>107</v>
      </c>
    </row>
    <row r="2260" spans="1:6" x14ac:dyDescent="0.25">
      <c r="A2260">
        <v>2023</v>
      </c>
      <c r="B2260" s="6">
        <v>45254</v>
      </c>
      <c r="C2260" s="8">
        <v>33818</v>
      </c>
      <c r="D2260" s="8" t="s">
        <v>13</v>
      </c>
      <c r="E2260" s="7">
        <v>169138.45</v>
      </c>
      <c r="F2260" s="13" t="s">
        <v>107</v>
      </c>
    </row>
    <row r="2261" spans="1:6" x14ac:dyDescent="0.25">
      <c r="A2261">
        <v>2023</v>
      </c>
      <c r="B2261" s="6">
        <v>45257</v>
      </c>
      <c r="C2261" s="8">
        <v>33819</v>
      </c>
      <c r="D2261" s="8" t="s">
        <v>68</v>
      </c>
      <c r="E2261" s="7">
        <v>148500</v>
      </c>
      <c r="F2261" s="13" t="s">
        <v>176</v>
      </c>
    </row>
    <row r="2262" spans="1:6" x14ac:dyDescent="0.25">
      <c r="A2262">
        <v>2023</v>
      </c>
      <c r="B2262" s="6">
        <v>45257</v>
      </c>
      <c r="C2262" s="8">
        <v>33820</v>
      </c>
      <c r="D2262" s="8" t="s">
        <v>128</v>
      </c>
      <c r="E2262" s="7">
        <v>117000</v>
      </c>
      <c r="F2262" s="13" t="s">
        <v>176</v>
      </c>
    </row>
    <row r="2263" spans="1:6" x14ac:dyDescent="0.25">
      <c r="A2263">
        <v>2023</v>
      </c>
      <c r="B2263" s="6">
        <v>45257</v>
      </c>
      <c r="C2263" s="8">
        <v>33821</v>
      </c>
      <c r="D2263" s="8" t="s">
        <v>127</v>
      </c>
      <c r="E2263" s="7">
        <v>89100</v>
      </c>
      <c r="F2263" s="13" t="s">
        <v>176</v>
      </c>
    </row>
    <row r="2264" spans="1:6" x14ac:dyDescent="0.25">
      <c r="A2264">
        <v>2023</v>
      </c>
      <c r="B2264" s="6">
        <v>45258</v>
      </c>
      <c r="C2264" s="8">
        <v>33822</v>
      </c>
      <c r="D2264" s="8"/>
      <c r="E2264" s="7">
        <v>549153.91</v>
      </c>
      <c r="F2264" s="13" t="s">
        <v>98</v>
      </c>
    </row>
    <row r="2265" spans="1:6" x14ac:dyDescent="0.25">
      <c r="A2265">
        <v>2023</v>
      </c>
      <c r="B2265" s="6">
        <v>45258</v>
      </c>
      <c r="C2265" s="8">
        <v>33823</v>
      </c>
      <c r="D2265" s="8"/>
      <c r="E2265" s="7">
        <v>14270.42</v>
      </c>
      <c r="F2265" s="13" t="s">
        <v>98</v>
      </c>
    </row>
    <row r="2266" spans="1:6" x14ac:dyDescent="0.25">
      <c r="A2266">
        <v>2023</v>
      </c>
      <c r="B2266" s="6">
        <v>45258</v>
      </c>
      <c r="C2266" s="8">
        <v>33824</v>
      </c>
      <c r="D2266" s="8"/>
      <c r="E2266" s="7">
        <v>14383.4</v>
      </c>
      <c r="F2266" s="13" t="s">
        <v>98</v>
      </c>
    </row>
    <row r="2267" spans="1:6" x14ac:dyDescent="0.25">
      <c r="A2267">
        <v>2023</v>
      </c>
      <c r="B2267" s="6">
        <v>45258</v>
      </c>
      <c r="C2267" s="8">
        <v>33825</v>
      </c>
      <c r="D2267" s="8"/>
      <c r="E2267" s="7">
        <v>76346.17</v>
      </c>
      <c r="F2267" s="13" t="s">
        <v>98</v>
      </c>
    </row>
    <row r="2268" spans="1:6" x14ac:dyDescent="0.25">
      <c r="A2268">
        <v>2023</v>
      </c>
      <c r="B2268" s="6">
        <v>45258</v>
      </c>
      <c r="C2268" s="8">
        <v>33826</v>
      </c>
      <c r="D2268" s="8" t="s">
        <v>174</v>
      </c>
      <c r="E2268" s="7">
        <v>118.25</v>
      </c>
      <c r="F2268" s="13" t="s">
        <v>209</v>
      </c>
    </row>
    <row r="2269" spans="1:6" x14ac:dyDescent="0.25">
      <c r="A2269">
        <v>2023</v>
      </c>
      <c r="B2269" s="6">
        <v>45258</v>
      </c>
      <c r="C2269" s="8">
        <v>33827</v>
      </c>
      <c r="D2269" s="8" t="s">
        <v>147</v>
      </c>
      <c r="E2269" s="7">
        <v>150681.69</v>
      </c>
      <c r="F2269" s="14" t="s">
        <v>108</v>
      </c>
    </row>
    <row r="2270" spans="1:6" x14ac:dyDescent="0.25">
      <c r="A2270">
        <v>2023</v>
      </c>
      <c r="B2270" s="6">
        <v>45258</v>
      </c>
      <c r="C2270" s="8">
        <v>33828</v>
      </c>
      <c r="D2270" s="8" t="s">
        <v>230</v>
      </c>
      <c r="E2270" s="7">
        <v>1750</v>
      </c>
      <c r="F2270" s="13" t="s">
        <v>236</v>
      </c>
    </row>
    <row r="2271" spans="1:6" x14ac:dyDescent="0.25">
      <c r="A2271">
        <v>2023</v>
      </c>
      <c r="B2271" s="6">
        <v>45258</v>
      </c>
      <c r="C2271" s="8">
        <v>33829</v>
      </c>
      <c r="D2271" s="8" t="s">
        <v>8</v>
      </c>
      <c r="E2271" s="7">
        <v>6740070.0899999999</v>
      </c>
      <c r="F2271" s="13" t="s">
        <v>89</v>
      </c>
    </row>
    <row r="2272" spans="1:6" x14ac:dyDescent="0.25">
      <c r="A2272">
        <v>2023</v>
      </c>
      <c r="B2272" s="6">
        <v>45258</v>
      </c>
      <c r="C2272" s="8">
        <v>33830</v>
      </c>
      <c r="D2272" s="8" t="s">
        <v>9</v>
      </c>
      <c r="E2272" s="7">
        <v>159182.35</v>
      </c>
      <c r="F2272" s="13" t="s">
        <v>89</v>
      </c>
    </row>
    <row r="2273" spans="1:6" x14ac:dyDescent="0.25">
      <c r="A2273">
        <v>2023</v>
      </c>
      <c r="B2273" s="6">
        <v>45259</v>
      </c>
      <c r="C2273" s="8">
        <v>33831</v>
      </c>
      <c r="D2273" s="8" t="s">
        <v>10</v>
      </c>
      <c r="E2273" s="7">
        <v>310.62</v>
      </c>
      <c r="F2273" s="13" t="s">
        <v>89</v>
      </c>
    </row>
    <row r="2274" spans="1:6" x14ac:dyDescent="0.25">
      <c r="A2274">
        <v>2023</v>
      </c>
      <c r="B2274" s="6">
        <v>45259</v>
      </c>
      <c r="C2274" s="8">
        <v>33832</v>
      </c>
      <c r="D2274" s="8" t="s">
        <v>11</v>
      </c>
      <c r="E2274" s="7">
        <v>1623.09</v>
      </c>
      <c r="F2274" s="13" t="s">
        <v>89</v>
      </c>
    </row>
    <row r="2275" spans="1:6" x14ac:dyDescent="0.25">
      <c r="A2275">
        <v>2023</v>
      </c>
      <c r="B2275" s="6">
        <v>45259</v>
      </c>
      <c r="C2275" s="8">
        <v>33833</v>
      </c>
      <c r="D2275" s="8" t="s">
        <v>12</v>
      </c>
      <c r="E2275" s="7">
        <v>1582.7</v>
      </c>
      <c r="F2275" s="13" t="s">
        <v>89</v>
      </c>
    </row>
    <row r="2276" spans="1:6" x14ac:dyDescent="0.25">
      <c r="A2276">
        <v>2023</v>
      </c>
      <c r="B2276" s="6">
        <v>45259</v>
      </c>
      <c r="C2276" s="8">
        <v>33836</v>
      </c>
      <c r="D2276" s="8" t="s">
        <v>127</v>
      </c>
      <c r="E2276" s="7">
        <v>78179.820000000007</v>
      </c>
      <c r="F2276" s="13" t="s">
        <v>176</v>
      </c>
    </row>
    <row r="2277" spans="1:6" x14ac:dyDescent="0.25">
      <c r="A2277">
        <v>2023</v>
      </c>
      <c r="B2277" s="6">
        <v>45261</v>
      </c>
      <c r="C2277" s="8">
        <v>33837</v>
      </c>
      <c r="D2277" s="8" t="s">
        <v>170</v>
      </c>
      <c r="E2277" s="7">
        <v>187000</v>
      </c>
      <c r="F2277" s="13" t="s">
        <v>176</v>
      </c>
    </row>
    <row r="2278" spans="1:6" x14ac:dyDescent="0.25">
      <c r="A2278">
        <v>2023</v>
      </c>
      <c r="B2278" s="6">
        <v>45261</v>
      </c>
      <c r="C2278" s="8">
        <v>33838</v>
      </c>
      <c r="D2278" s="8" t="s">
        <v>127</v>
      </c>
      <c r="E2278" s="7">
        <v>63290</v>
      </c>
      <c r="F2278" s="13" t="s">
        <v>176</v>
      </c>
    </row>
    <row r="2279" spans="1:6" x14ac:dyDescent="0.25">
      <c r="A2279">
        <v>2023</v>
      </c>
      <c r="B2279" s="6">
        <v>45261</v>
      </c>
      <c r="C2279" s="8">
        <v>33839</v>
      </c>
      <c r="D2279" s="8" t="s">
        <v>127</v>
      </c>
      <c r="E2279" s="7">
        <v>68000</v>
      </c>
      <c r="F2279" s="13" t="s">
        <v>176</v>
      </c>
    </row>
    <row r="2280" spans="1:6" x14ac:dyDescent="0.25">
      <c r="A2280">
        <v>2023</v>
      </c>
      <c r="B2280" s="6">
        <v>45260</v>
      </c>
      <c r="C2280" s="8">
        <v>33840</v>
      </c>
      <c r="D2280" s="8" t="s">
        <v>14</v>
      </c>
      <c r="E2280" s="7">
        <v>6283.49</v>
      </c>
      <c r="F2280" s="13" t="s">
        <v>101</v>
      </c>
    </row>
    <row r="2281" spans="1:6" x14ac:dyDescent="0.25">
      <c r="A2281">
        <v>2023</v>
      </c>
      <c r="B2281" s="6">
        <v>45260</v>
      </c>
      <c r="C2281" s="8">
        <v>33841</v>
      </c>
      <c r="D2281" s="8" t="s">
        <v>14</v>
      </c>
      <c r="E2281" s="7">
        <v>3762.25</v>
      </c>
      <c r="F2281" s="13" t="s">
        <v>101</v>
      </c>
    </row>
    <row r="2282" spans="1:6" x14ac:dyDescent="0.25">
      <c r="A2282">
        <v>2023</v>
      </c>
      <c r="B2282" s="6">
        <v>45260</v>
      </c>
      <c r="C2282" s="8">
        <v>33842</v>
      </c>
      <c r="D2282" s="8" t="s">
        <v>14</v>
      </c>
      <c r="E2282" s="7">
        <v>5205.51</v>
      </c>
      <c r="F2282" s="13" t="s">
        <v>101</v>
      </c>
    </row>
    <row r="2283" spans="1:6" x14ac:dyDescent="0.25">
      <c r="A2283">
        <v>2023</v>
      </c>
      <c r="B2283" s="6">
        <v>45260</v>
      </c>
      <c r="C2283" s="8">
        <v>33843</v>
      </c>
      <c r="D2283" s="8" t="s">
        <v>70</v>
      </c>
      <c r="E2283" s="7">
        <v>5732.12</v>
      </c>
      <c r="F2283" s="13" t="s">
        <v>101</v>
      </c>
    </row>
    <row r="2284" spans="1:6" x14ac:dyDescent="0.25">
      <c r="A2284">
        <v>2023</v>
      </c>
      <c r="B2284" s="6">
        <v>45260</v>
      </c>
      <c r="C2284" s="8">
        <v>33844</v>
      </c>
      <c r="D2284" s="8" t="s">
        <v>70</v>
      </c>
      <c r="E2284" s="7">
        <v>9088.0400000000009</v>
      </c>
      <c r="F2284" s="13" t="s">
        <v>101</v>
      </c>
    </row>
    <row r="2285" spans="1:6" x14ac:dyDescent="0.25">
      <c r="A2285">
        <v>2023</v>
      </c>
      <c r="B2285" s="6">
        <v>45260</v>
      </c>
      <c r="C2285" s="8">
        <v>33845</v>
      </c>
      <c r="D2285" s="8" t="s">
        <v>71</v>
      </c>
      <c r="E2285" s="7">
        <v>642.4</v>
      </c>
      <c r="F2285" s="13" t="s">
        <v>101</v>
      </c>
    </row>
    <row r="2286" spans="1:6" x14ac:dyDescent="0.25">
      <c r="A2286">
        <v>2023</v>
      </c>
      <c r="B2286" s="6">
        <v>45260</v>
      </c>
      <c r="C2286" s="8">
        <v>33846</v>
      </c>
      <c r="D2286" s="8" t="s">
        <v>71</v>
      </c>
      <c r="E2286" s="7">
        <v>6751.92</v>
      </c>
      <c r="F2286" s="13" t="s">
        <v>101</v>
      </c>
    </row>
    <row r="2287" spans="1:6" x14ac:dyDescent="0.25">
      <c r="A2287">
        <v>2023</v>
      </c>
      <c r="B2287" s="6">
        <v>45260</v>
      </c>
      <c r="C2287" s="8">
        <v>33847</v>
      </c>
      <c r="D2287" s="8" t="s">
        <v>71</v>
      </c>
      <c r="E2287" s="7">
        <v>1792</v>
      </c>
      <c r="F2287" s="13" t="s">
        <v>101</v>
      </c>
    </row>
    <row r="2288" spans="1:6" x14ac:dyDescent="0.25">
      <c r="A2288">
        <v>2023</v>
      </c>
      <c r="B2288" s="6">
        <v>45260</v>
      </c>
      <c r="C2288" s="8">
        <v>33848</v>
      </c>
      <c r="D2288" s="8" t="s">
        <v>71</v>
      </c>
      <c r="E2288" s="7">
        <v>7651.77</v>
      </c>
      <c r="F2288" s="13" t="s">
        <v>101</v>
      </c>
    </row>
    <row r="2289" spans="1:6" x14ac:dyDescent="0.25">
      <c r="A2289">
        <v>2023</v>
      </c>
      <c r="B2289" s="6">
        <v>45260</v>
      </c>
      <c r="C2289" s="8">
        <v>33849</v>
      </c>
      <c r="D2289" s="8" t="s">
        <v>49</v>
      </c>
      <c r="E2289" s="7">
        <v>7383.79</v>
      </c>
      <c r="F2289" s="13" t="s">
        <v>101</v>
      </c>
    </row>
    <row r="2290" spans="1:6" x14ac:dyDescent="0.25">
      <c r="A2290">
        <v>2023</v>
      </c>
      <c r="B2290" s="6">
        <v>45260</v>
      </c>
      <c r="C2290" s="8">
        <v>33850</v>
      </c>
      <c r="D2290" s="8" t="s">
        <v>49</v>
      </c>
      <c r="E2290" s="7">
        <v>5348.56</v>
      </c>
      <c r="F2290" s="13" t="s">
        <v>101</v>
      </c>
    </row>
    <row r="2291" spans="1:6" x14ac:dyDescent="0.25">
      <c r="A2291">
        <v>2023</v>
      </c>
      <c r="B2291" s="6">
        <v>45260</v>
      </c>
      <c r="C2291" s="8">
        <v>33851</v>
      </c>
      <c r="D2291" s="8" t="s">
        <v>49</v>
      </c>
      <c r="E2291" s="7">
        <v>4757.58</v>
      </c>
      <c r="F2291" s="13" t="s">
        <v>101</v>
      </c>
    </row>
    <row r="2292" spans="1:6" x14ac:dyDescent="0.25">
      <c r="A2292">
        <v>2023</v>
      </c>
      <c r="B2292" s="6">
        <v>45260</v>
      </c>
      <c r="C2292" s="8">
        <v>33852</v>
      </c>
      <c r="D2292" s="8" t="s">
        <v>49</v>
      </c>
      <c r="E2292" s="7">
        <v>3659.17</v>
      </c>
      <c r="F2292" s="13" t="s">
        <v>101</v>
      </c>
    </row>
    <row r="2293" spans="1:6" x14ac:dyDescent="0.25">
      <c r="A2293">
        <v>2023</v>
      </c>
      <c r="B2293" s="6">
        <v>45260</v>
      </c>
      <c r="C2293" s="8">
        <v>33853</v>
      </c>
      <c r="D2293" s="8" t="s">
        <v>49</v>
      </c>
      <c r="E2293" s="7">
        <v>6469.83</v>
      </c>
      <c r="F2293" s="13" t="s">
        <v>101</v>
      </c>
    </row>
    <row r="2294" spans="1:6" x14ac:dyDescent="0.25">
      <c r="A2294">
        <v>2023</v>
      </c>
      <c r="B2294" s="6">
        <v>45260</v>
      </c>
      <c r="C2294" s="8">
        <v>33854</v>
      </c>
      <c r="D2294" s="8" t="s">
        <v>49</v>
      </c>
      <c r="E2294" s="7">
        <v>4691.97</v>
      </c>
      <c r="F2294" s="13" t="s">
        <v>101</v>
      </c>
    </row>
    <row r="2295" spans="1:6" x14ac:dyDescent="0.25">
      <c r="A2295">
        <v>2023</v>
      </c>
      <c r="B2295" s="6">
        <v>45260</v>
      </c>
      <c r="C2295" s="8">
        <v>33855</v>
      </c>
      <c r="D2295" s="8" t="s">
        <v>49</v>
      </c>
      <c r="E2295" s="7">
        <v>5620.82</v>
      </c>
      <c r="F2295" s="13" t="s">
        <v>101</v>
      </c>
    </row>
    <row r="2296" spans="1:6" x14ac:dyDescent="0.25">
      <c r="A2296">
        <v>2023</v>
      </c>
      <c r="B2296" s="6">
        <v>45260</v>
      </c>
      <c r="C2296" s="8">
        <v>33856</v>
      </c>
      <c r="D2296" s="8" t="s">
        <v>49</v>
      </c>
      <c r="E2296" s="7">
        <v>7624.28</v>
      </c>
      <c r="F2296" s="13" t="s">
        <v>101</v>
      </c>
    </row>
    <row r="2297" spans="1:6" x14ac:dyDescent="0.25">
      <c r="A2297">
        <v>2023</v>
      </c>
      <c r="B2297" s="6">
        <v>45260</v>
      </c>
      <c r="C2297" s="8">
        <v>33857</v>
      </c>
      <c r="D2297" s="8" t="s">
        <v>35</v>
      </c>
      <c r="E2297" s="7">
        <v>5636.8</v>
      </c>
      <c r="F2297" s="13" t="s">
        <v>101</v>
      </c>
    </row>
    <row r="2298" spans="1:6" x14ac:dyDescent="0.25">
      <c r="A2298">
        <v>2023</v>
      </c>
      <c r="B2298" s="6">
        <v>45260</v>
      </c>
      <c r="C2298" s="8">
        <v>33858</v>
      </c>
      <c r="D2298" s="8" t="s">
        <v>35</v>
      </c>
      <c r="E2298" s="7">
        <v>7634.38</v>
      </c>
      <c r="F2298" s="13" t="s">
        <v>101</v>
      </c>
    </row>
    <row r="2299" spans="1:6" x14ac:dyDescent="0.25">
      <c r="A2299">
        <v>2023</v>
      </c>
      <c r="B2299" s="6">
        <v>45260</v>
      </c>
      <c r="C2299" s="8">
        <v>33859</v>
      </c>
      <c r="D2299" s="8" t="s">
        <v>35</v>
      </c>
      <c r="E2299" s="7">
        <v>4427.8500000000004</v>
      </c>
      <c r="F2299" s="13" t="s">
        <v>101</v>
      </c>
    </row>
    <row r="2300" spans="1:6" x14ac:dyDescent="0.25">
      <c r="A2300">
        <v>2023</v>
      </c>
      <c r="B2300" s="6">
        <v>45260</v>
      </c>
      <c r="C2300" s="8">
        <v>33860</v>
      </c>
      <c r="D2300" s="8" t="s">
        <v>60</v>
      </c>
      <c r="E2300" s="7">
        <v>5566.04</v>
      </c>
      <c r="F2300" s="13" t="s">
        <v>101</v>
      </c>
    </row>
    <row r="2301" spans="1:6" x14ac:dyDescent="0.25">
      <c r="A2301">
        <v>2023</v>
      </c>
      <c r="B2301" s="6">
        <v>45260</v>
      </c>
      <c r="C2301" s="8">
        <v>33861</v>
      </c>
      <c r="D2301" s="8" t="s">
        <v>20</v>
      </c>
      <c r="E2301" s="7">
        <v>27801.46</v>
      </c>
      <c r="F2301" s="13" t="s">
        <v>101</v>
      </c>
    </row>
    <row r="2302" spans="1:6" x14ac:dyDescent="0.25">
      <c r="A2302">
        <v>2023</v>
      </c>
      <c r="B2302" s="6">
        <v>45260</v>
      </c>
      <c r="C2302" s="8">
        <v>33862</v>
      </c>
      <c r="D2302" s="8" t="s">
        <v>20</v>
      </c>
      <c r="E2302" s="7">
        <v>5404.73</v>
      </c>
      <c r="F2302" s="13" t="s">
        <v>101</v>
      </c>
    </row>
    <row r="2303" spans="1:6" x14ac:dyDescent="0.25">
      <c r="A2303">
        <v>2023</v>
      </c>
      <c r="B2303" s="6">
        <v>45260</v>
      </c>
      <c r="C2303" s="8">
        <v>33863</v>
      </c>
      <c r="D2303" s="8" t="s">
        <v>20</v>
      </c>
      <c r="E2303" s="7">
        <v>45507.83</v>
      </c>
      <c r="F2303" s="13" t="s">
        <v>101</v>
      </c>
    </row>
    <row r="2304" spans="1:6" x14ac:dyDescent="0.25">
      <c r="A2304">
        <v>2023</v>
      </c>
      <c r="B2304" s="6">
        <v>45260</v>
      </c>
      <c r="C2304" s="8">
        <v>33864</v>
      </c>
      <c r="D2304" s="8" t="s">
        <v>20</v>
      </c>
      <c r="E2304" s="7">
        <v>22797.73</v>
      </c>
      <c r="F2304" s="13" t="s">
        <v>101</v>
      </c>
    </row>
    <row r="2305" spans="1:6" x14ac:dyDescent="0.25">
      <c r="A2305">
        <v>2023</v>
      </c>
      <c r="B2305" s="6">
        <v>45260</v>
      </c>
      <c r="C2305" s="8">
        <v>33865</v>
      </c>
      <c r="D2305" s="8" t="s">
        <v>113</v>
      </c>
      <c r="E2305" s="7">
        <v>45908.12</v>
      </c>
      <c r="F2305" s="13" t="s">
        <v>101</v>
      </c>
    </row>
    <row r="2306" spans="1:6" x14ac:dyDescent="0.25">
      <c r="A2306">
        <v>2023</v>
      </c>
      <c r="B2306" s="6">
        <v>45260</v>
      </c>
      <c r="C2306" s="8">
        <v>33866</v>
      </c>
      <c r="D2306" s="8" t="s">
        <v>113</v>
      </c>
      <c r="E2306" s="7">
        <v>39454.339999999997</v>
      </c>
      <c r="F2306" s="13" t="s">
        <v>101</v>
      </c>
    </row>
    <row r="2307" spans="1:6" x14ac:dyDescent="0.25">
      <c r="A2307">
        <v>2023</v>
      </c>
      <c r="B2307" s="6">
        <v>45260</v>
      </c>
      <c r="C2307" s="8">
        <v>33867</v>
      </c>
      <c r="D2307" s="8"/>
      <c r="E2307" s="7">
        <v>1818.27</v>
      </c>
      <c r="F2307" s="13" t="s">
        <v>89</v>
      </c>
    </row>
    <row r="2308" spans="1:6" x14ac:dyDescent="0.25">
      <c r="A2308">
        <v>2023</v>
      </c>
      <c r="B2308" s="6">
        <v>45260</v>
      </c>
      <c r="C2308" s="8">
        <v>33868</v>
      </c>
      <c r="D2308" s="8"/>
      <c r="E2308" s="7">
        <v>1847.38</v>
      </c>
      <c r="F2308" s="13" t="s">
        <v>89</v>
      </c>
    </row>
    <row r="2309" spans="1:6" x14ac:dyDescent="0.25">
      <c r="A2309">
        <v>2023</v>
      </c>
      <c r="B2309" s="6">
        <v>45260</v>
      </c>
      <c r="C2309" s="8">
        <v>33869</v>
      </c>
      <c r="D2309" s="8"/>
      <c r="E2309" s="7">
        <v>1701.64</v>
      </c>
      <c r="F2309" s="13" t="s">
        <v>89</v>
      </c>
    </row>
    <row r="2310" spans="1:6" x14ac:dyDescent="0.25">
      <c r="A2310">
        <v>2023</v>
      </c>
      <c r="B2310" s="6">
        <v>45260</v>
      </c>
      <c r="C2310" s="8">
        <v>33870</v>
      </c>
      <c r="D2310" s="8"/>
      <c r="E2310" s="7">
        <v>684698.14</v>
      </c>
      <c r="F2310" s="13" t="s">
        <v>98</v>
      </c>
    </row>
    <row r="2311" spans="1:6" x14ac:dyDescent="0.25">
      <c r="A2311">
        <v>2023</v>
      </c>
      <c r="B2311" s="6">
        <v>45260</v>
      </c>
      <c r="C2311" s="8">
        <v>33871</v>
      </c>
      <c r="D2311" s="8"/>
      <c r="E2311" s="7">
        <v>1934736.38</v>
      </c>
      <c r="F2311" s="13" t="s">
        <v>98</v>
      </c>
    </row>
    <row r="2312" spans="1:6" x14ac:dyDescent="0.25">
      <c r="A2312">
        <v>2023</v>
      </c>
      <c r="B2312" s="6">
        <v>45260</v>
      </c>
      <c r="C2312" s="8">
        <v>33872</v>
      </c>
      <c r="D2312" s="8"/>
      <c r="E2312" s="7">
        <v>1934.79</v>
      </c>
      <c r="F2312" s="13" t="s">
        <v>98</v>
      </c>
    </row>
    <row r="2313" spans="1:6" x14ac:dyDescent="0.25">
      <c r="A2313">
        <v>2023</v>
      </c>
      <c r="B2313" s="6">
        <v>45260</v>
      </c>
      <c r="C2313" s="8">
        <v>33873</v>
      </c>
      <c r="D2313" s="8"/>
      <c r="E2313" s="7">
        <v>1883.45</v>
      </c>
      <c r="F2313" s="13" t="s">
        <v>98</v>
      </c>
    </row>
    <row r="2314" spans="1:6" x14ac:dyDescent="0.25">
      <c r="A2314">
        <v>2023</v>
      </c>
      <c r="B2314" s="6">
        <v>45260</v>
      </c>
      <c r="C2314" s="8">
        <v>33874</v>
      </c>
      <c r="D2314" s="8"/>
      <c r="E2314" s="7">
        <v>448.44</v>
      </c>
      <c r="F2314" s="13" t="s">
        <v>98</v>
      </c>
    </row>
    <row r="2315" spans="1:6" x14ac:dyDescent="0.25">
      <c r="A2315">
        <v>2023</v>
      </c>
      <c r="B2315" s="6">
        <v>45260</v>
      </c>
      <c r="C2315" s="8">
        <v>33875</v>
      </c>
      <c r="D2315" s="8"/>
      <c r="E2315" s="7">
        <v>1934.79</v>
      </c>
      <c r="F2315" s="13" t="s">
        <v>98</v>
      </c>
    </row>
    <row r="2316" spans="1:6" x14ac:dyDescent="0.25">
      <c r="A2316">
        <v>2023</v>
      </c>
      <c r="B2316" s="6">
        <v>45260</v>
      </c>
      <c r="C2316" s="8">
        <v>33876</v>
      </c>
      <c r="D2316" s="8"/>
      <c r="E2316" s="7">
        <v>2331.89</v>
      </c>
      <c r="F2316" s="13" t="s">
        <v>98</v>
      </c>
    </row>
    <row r="2317" spans="1:6" x14ac:dyDescent="0.25">
      <c r="A2317">
        <v>2023</v>
      </c>
      <c r="B2317" s="6">
        <v>45260</v>
      </c>
      <c r="C2317" s="8">
        <v>33877</v>
      </c>
      <c r="D2317" s="8"/>
      <c r="E2317" s="7">
        <v>2339.75</v>
      </c>
      <c r="F2317" s="13" t="s">
        <v>98</v>
      </c>
    </row>
    <row r="2318" spans="1:6" x14ac:dyDescent="0.25">
      <c r="A2318">
        <v>2023</v>
      </c>
      <c r="B2318" s="6">
        <v>45260</v>
      </c>
      <c r="C2318" s="8">
        <v>33878</v>
      </c>
      <c r="D2318" s="8"/>
      <c r="E2318" s="7">
        <v>1832.47</v>
      </c>
      <c r="F2318" s="13" t="s">
        <v>98</v>
      </c>
    </row>
    <row r="2319" spans="1:6" x14ac:dyDescent="0.25">
      <c r="A2319">
        <v>2023</v>
      </c>
      <c r="B2319" s="6">
        <v>45260</v>
      </c>
      <c r="C2319" s="8">
        <v>33879</v>
      </c>
      <c r="D2319" s="8"/>
      <c r="E2319" s="7">
        <v>1934.79</v>
      </c>
      <c r="F2319" s="13" t="s">
        <v>98</v>
      </c>
    </row>
    <row r="2320" spans="1:6" x14ac:dyDescent="0.25">
      <c r="A2320">
        <v>2023</v>
      </c>
      <c r="B2320" s="6">
        <v>45260</v>
      </c>
      <c r="C2320" s="8">
        <v>33880</v>
      </c>
      <c r="D2320" s="8"/>
      <c r="E2320" s="7">
        <v>1973.14</v>
      </c>
      <c r="F2320" s="13" t="s">
        <v>98</v>
      </c>
    </row>
    <row r="2321" spans="1:6" x14ac:dyDescent="0.25">
      <c r="A2321">
        <v>2023</v>
      </c>
      <c r="B2321" s="6">
        <v>45260</v>
      </c>
      <c r="C2321" s="8">
        <v>33881</v>
      </c>
      <c r="D2321" s="8"/>
      <c r="E2321" s="7">
        <v>3073.82</v>
      </c>
      <c r="F2321" s="13" t="s">
        <v>98</v>
      </c>
    </row>
    <row r="2322" spans="1:6" x14ac:dyDescent="0.25">
      <c r="A2322">
        <v>2023</v>
      </c>
      <c r="B2322" s="6">
        <v>45260</v>
      </c>
      <c r="C2322" s="8">
        <v>33882</v>
      </c>
      <c r="D2322" s="8"/>
      <c r="E2322" s="7">
        <v>3084.31</v>
      </c>
      <c r="F2322" s="13" t="s">
        <v>98</v>
      </c>
    </row>
    <row r="2323" spans="1:6" x14ac:dyDescent="0.25">
      <c r="A2323">
        <v>2023</v>
      </c>
      <c r="B2323" s="6">
        <v>45260</v>
      </c>
      <c r="C2323" s="8">
        <v>33883</v>
      </c>
      <c r="D2323" s="8"/>
      <c r="E2323" s="7">
        <v>1000</v>
      </c>
      <c r="F2323" s="13" t="s">
        <v>98</v>
      </c>
    </row>
    <row r="2324" spans="1:6" x14ac:dyDescent="0.25">
      <c r="A2324">
        <v>2023</v>
      </c>
      <c r="B2324" s="6">
        <v>45260</v>
      </c>
      <c r="C2324" s="8">
        <v>33884</v>
      </c>
      <c r="D2324" s="8"/>
      <c r="E2324" s="7">
        <v>2331.89</v>
      </c>
      <c r="F2324" s="13" t="s">
        <v>98</v>
      </c>
    </row>
    <row r="2325" spans="1:6" x14ac:dyDescent="0.25">
      <c r="A2325">
        <v>2023</v>
      </c>
      <c r="B2325" s="6">
        <v>45260</v>
      </c>
      <c r="C2325" s="8">
        <v>33885</v>
      </c>
      <c r="D2325" s="8"/>
      <c r="E2325" s="7">
        <v>2339.75</v>
      </c>
      <c r="F2325" s="13" t="s">
        <v>98</v>
      </c>
    </row>
    <row r="2326" spans="1:6" x14ac:dyDescent="0.25">
      <c r="A2326">
        <v>2023</v>
      </c>
      <c r="B2326" s="6">
        <v>45260</v>
      </c>
      <c r="C2326" s="8">
        <v>33886</v>
      </c>
      <c r="D2326" s="8"/>
      <c r="E2326" s="7">
        <v>448.44</v>
      </c>
      <c r="F2326" s="13" t="s">
        <v>98</v>
      </c>
    </row>
    <row r="2327" spans="1:6" x14ac:dyDescent="0.25">
      <c r="A2327">
        <v>2023</v>
      </c>
      <c r="B2327" s="6">
        <v>45260</v>
      </c>
      <c r="C2327" s="8">
        <v>33887</v>
      </c>
      <c r="D2327" s="8"/>
      <c r="E2327" s="7">
        <v>1973.14</v>
      </c>
      <c r="F2327" s="13" t="s">
        <v>98</v>
      </c>
    </row>
    <row r="2328" spans="1:6" x14ac:dyDescent="0.25">
      <c r="A2328">
        <v>2023</v>
      </c>
      <c r="B2328" s="6">
        <v>45260</v>
      </c>
      <c r="C2328" s="8">
        <v>33888</v>
      </c>
      <c r="D2328" s="8"/>
      <c r="E2328" s="7">
        <v>1709.82</v>
      </c>
      <c r="F2328" s="13" t="s">
        <v>98</v>
      </c>
    </row>
    <row r="2329" spans="1:6" x14ac:dyDescent="0.25">
      <c r="A2329">
        <v>2023</v>
      </c>
      <c r="B2329" s="6">
        <v>45260</v>
      </c>
      <c r="C2329" s="8">
        <v>33889</v>
      </c>
      <c r="D2329" s="8"/>
      <c r="E2329" s="7">
        <v>2600.92</v>
      </c>
      <c r="F2329" s="13" t="s">
        <v>98</v>
      </c>
    </row>
    <row r="2330" spans="1:6" x14ac:dyDescent="0.25">
      <c r="A2330">
        <v>2023</v>
      </c>
      <c r="B2330" s="6">
        <v>45260</v>
      </c>
      <c r="C2330" s="8">
        <v>33890</v>
      </c>
      <c r="D2330" s="8"/>
      <c r="E2330" s="7">
        <v>1659.23</v>
      </c>
      <c r="F2330" s="13" t="s">
        <v>98</v>
      </c>
    </row>
    <row r="2331" spans="1:6" x14ac:dyDescent="0.25">
      <c r="A2331">
        <v>2023</v>
      </c>
      <c r="B2331" s="6">
        <v>45260</v>
      </c>
      <c r="C2331" s="8">
        <v>33891</v>
      </c>
      <c r="D2331" s="8"/>
      <c r="E2331" s="7">
        <v>1934.79</v>
      </c>
      <c r="F2331" s="13" t="s">
        <v>98</v>
      </c>
    </row>
    <row r="2332" spans="1:6" x14ac:dyDescent="0.25">
      <c r="A2332">
        <v>2023</v>
      </c>
      <c r="B2332" s="6">
        <v>45260</v>
      </c>
      <c r="C2332" s="8">
        <v>33892</v>
      </c>
      <c r="D2332" s="8"/>
      <c r="E2332" s="7">
        <v>1034.8900000000001</v>
      </c>
      <c r="F2332" s="13" t="s">
        <v>98</v>
      </c>
    </row>
    <row r="2333" spans="1:6" x14ac:dyDescent="0.25">
      <c r="A2333">
        <v>2023</v>
      </c>
      <c r="B2333" s="6">
        <v>45260</v>
      </c>
      <c r="C2333" s="8">
        <v>33893</v>
      </c>
      <c r="D2333" s="8"/>
      <c r="E2333" s="7">
        <v>1973.14</v>
      </c>
      <c r="F2333" s="13" t="s">
        <v>98</v>
      </c>
    </row>
    <row r="2334" spans="1:6" x14ac:dyDescent="0.25">
      <c r="A2334">
        <v>2023</v>
      </c>
      <c r="B2334" s="6">
        <v>45260</v>
      </c>
      <c r="C2334" s="8">
        <v>33894</v>
      </c>
      <c r="D2334" s="8"/>
      <c r="E2334" s="7">
        <v>1934.79</v>
      </c>
      <c r="F2334" s="13" t="s">
        <v>98</v>
      </c>
    </row>
    <row r="2335" spans="1:6" x14ac:dyDescent="0.25">
      <c r="A2335">
        <v>2023</v>
      </c>
      <c r="B2335" s="6">
        <v>45260</v>
      </c>
      <c r="C2335" s="8">
        <v>33895</v>
      </c>
      <c r="D2335" s="8"/>
      <c r="E2335" s="7">
        <v>1973.14</v>
      </c>
      <c r="F2335" s="13" t="s">
        <v>98</v>
      </c>
    </row>
    <row r="2336" spans="1:6" x14ac:dyDescent="0.25">
      <c r="A2336">
        <v>2023</v>
      </c>
      <c r="B2336" s="6">
        <v>45260</v>
      </c>
      <c r="C2336" s="8">
        <v>33896</v>
      </c>
      <c r="D2336" s="8"/>
      <c r="E2336" s="7">
        <v>1934.79</v>
      </c>
      <c r="F2336" s="13" t="s">
        <v>98</v>
      </c>
    </row>
    <row r="2337" spans="1:6" x14ac:dyDescent="0.25">
      <c r="A2337">
        <v>2023</v>
      </c>
      <c r="B2337" s="6">
        <v>45260</v>
      </c>
      <c r="C2337" s="8">
        <v>33897</v>
      </c>
      <c r="D2337" s="8"/>
      <c r="E2337" s="7">
        <v>403.6</v>
      </c>
      <c r="F2337" s="13" t="s">
        <v>98</v>
      </c>
    </row>
    <row r="2338" spans="1:6" x14ac:dyDescent="0.25">
      <c r="A2338">
        <v>2023</v>
      </c>
      <c r="B2338" s="6">
        <v>45260</v>
      </c>
      <c r="C2338" s="8">
        <v>33898</v>
      </c>
      <c r="D2338" s="8"/>
      <c r="E2338" s="7">
        <v>944.9</v>
      </c>
      <c r="F2338" s="13" t="s">
        <v>98</v>
      </c>
    </row>
    <row r="2339" spans="1:6" x14ac:dyDescent="0.25">
      <c r="A2339">
        <v>2023</v>
      </c>
      <c r="B2339" s="6">
        <v>45260</v>
      </c>
      <c r="C2339" s="8">
        <v>33899</v>
      </c>
      <c r="D2339" s="8"/>
      <c r="E2339" s="7">
        <v>2197.36</v>
      </c>
      <c r="F2339" s="13" t="s">
        <v>98</v>
      </c>
    </row>
    <row r="2340" spans="1:6" x14ac:dyDescent="0.25">
      <c r="A2340">
        <v>2023</v>
      </c>
      <c r="B2340" s="6">
        <v>45260</v>
      </c>
      <c r="C2340" s="8">
        <v>33900</v>
      </c>
      <c r="D2340" s="8"/>
      <c r="E2340" s="7">
        <v>1869.4</v>
      </c>
      <c r="F2340" s="13" t="s">
        <v>98</v>
      </c>
    </row>
    <row r="2341" spans="1:6" x14ac:dyDescent="0.25">
      <c r="A2341">
        <v>2023</v>
      </c>
      <c r="B2341" s="6">
        <v>45260</v>
      </c>
      <c r="C2341" s="8">
        <v>33901</v>
      </c>
      <c r="D2341" s="8"/>
      <c r="E2341" s="7">
        <v>1973.14</v>
      </c>
      <c r="F2341" s="13" t="s">
        <v>98</v>
      </c>
    </row>
    <row r="2342" spans="1:6" x14ac:dyDescent="0.25">
      <c r="A2342">
        <v>2023</v>
      </c>
      <c r="B2342" s="6">
        <v>45260</v>
      </c>
      <c r="C2342" s="8">
        <v>33902</v>
      </c>
      <c r="D2342" s="8"/>
      <c r="E2342" s="7">
        <v>2114.77</v>
      </c>
      <c r="F2342" s="13" t="s">
        <v>98</v>
      </c>
    </row>
    <row r="2343" spans="1:6" x14ac:dyDescent="0.25">
      <c r="A2343">
        <v>2023</v>
      </c>
      <c r="B2343" s="6">
        <v>45260</v>
      </c>
      <c r="C2343" s="8">
        <v>33903</v>
      </c>
      <c r="D2343" s="8"/>
      <c r="E2343" s="7">
        <v>2114.77</v>
      </c>
      <c r="F2343" s="13" t="s">
        <v>98</v>
      </c>
    </row>
    <row r="2344" spans="1:6" x14ac:dyDescent="0.25">
      <c r="A2344">
        <v>2023</v>
      </c>
      <c r="B2344" s="6">
        <v>45260</v>
      </c>
      <c r="C2344" s="8">
        <v>33904</v>
      </c>
      <c r="D2344" s="8"/>
      <c r="E2344" s="7">
        <v>1973.14</v>
      </c>
      <c r="F2344" s="13" t="s">
        <v>98</v>
      </c>
    </row>
    <row r="2345" spans="1:6" x14ac:dyDescent="0.25">
      <c r="A2345">
        <v>2023</v>
      </c>
      <c r="B2345" s="6">
        <v>45260</v>
      </c>
      <c r="C2345" s="8">
        <v>33905</v>
      </c>
      <c r="D2345" s="8"/>
      <c r="E2345" s="7">
        <v>661948.92000000004</v>
      </c>
      <c r="F2345" s="13" t="s">
        <v>98</v>
      </c>
    </row>
    <row r="2346" spans="1:6" x14ac:dyDescent="0.25">
      <c r="A2346">
        <v>2023</v>
      </c>
      <c r="B2346" s="6">
        <v>45261</v>
      </c>
      <c r="C2346" s="8">
        <v>33906</v>
      </c>
      <c r="D2346" s="8"/>
      <c r="E2346" s="7">
        <v>210</v>
      </c>
      <c r="F2346" s="13" t="s">
        <v>225</v>
      </c>
    </row>
    <row r="2347" spans="1:6" x14ac:dyDescent="0.25">
      <c r="A2347">
        <v>2023</v>
      </c>
      <c r="B2347" s="6">
        <v>45261</v>
      </c>
      <c r="C2347" s="8">
        <v>33907</v>
      </c>
      <c r="D2347" s="8"/>
      <c r="E2347" s="7">
        <v>980</v>
      </c>
      <c r="F2347" s="13" t="s">
        <v>225</v>
      </c>
    </row>
    <row r="2348" spans="1:6" x14ac:dyDescent="0.25">
      <c r="A2348">
        <v>2023</v>
      </c>
      <c r="B2348" s="6">
        <v>45261</v>
      </c>
      <c r="C2348" s="8">
        <v>33908</v>
      </c>
      <c r="D2348" s="8"/>
      <c r="E2348" s="7">
        <v>200</v>
      </c>
      <c r="F2348" s="13" t="s">
        <v>223</v>
      </c>
    </row>
    <row r="2349" spans="1:6" x14ac:dyDescent="0.25">
      <c r="A2349">
        <v>2023</v>
      </c>
      <c r="B2349" s="6">
        <v>45261</v>
      </c>
      <c r="C2349" s="8">
        <v>33909</v>
      </c>
      <c r="D2349" s="8"/>
      <c r="E2349" s="7">
        <v>200</v>
      </c>
      <c r="F2349" s="13" t="s">
        <v>223</v>
      </c>
    </row>
    <row r="2350" spans="1:6" x14ac:dyDescent="0.25">
      <c r="A2350">
        <v>2023</v>
      </c>
      <c r="B2350" s="6">
        <v>45261</v>
      </c>
      <c r="C2350" s="8">
        <v>33910</v>
      </c>
      <c r="D2350" s="8"/>
      <c r="E2350" s="7">
        <v>140</v>
      </c>
      <c r="F2350" s="13" t="s">
        <v>225</v>
      </c>
    </row>
    <row r="2351" spans="1:6" x14ac:dyDescent="0.25">
      <c r="A2351">
        <v>2023</v>
      </c>
      <c r="B2351" s="6">
        <v>45261</v>
      </c>
      <c r="C2351" s="8">
        <v>33911</v>
      </c>
      <c r="D2351" s="8"/>
      <c r="E2351" s="7">
        <v>55</v>
      </c>
      <c r="F2351" s="13" t="s">
        <v>225</v>
      </c>
    </row>
    <row r="2352" spans="1:6" x14ac:dyDescent="0.25">
      <c r="A2352">
        <v>2023</v>
      </c>
      <c r="B2352" s="6">
        <v>45261</v>
      </c>
      <c r="C2352" s="8">
        <v>33912</v>
      </c>
      <c r="D2352" s="8"/>
      <c r="E2352" s="7">
        <v>210</v>
      </c>
      <c r="F2352" s="13" t="s">
        <v>225</v>
      </c>
    </row>
    <row r="2353" spans="1:6" x14ac:dyDescent="0.25">
      <c r="A2353">
        <v>2023</v>
      </c>
      <c r="B2353" s="6">
        <v>45261</v>
      </c>
      <c r="C2353" s="8">
        <v>33913</v>
      </c>
      <c r="D2353" s="8"/>
      <c r="E2353" s="7">
        <v>840</v>
      </c>
      <c r="F2353" s="13" t="s">
        <v>225</v>
      </c>
    </row>
    <row r="2354" spans="1:6" x14ac:dyDescent="0.25">
      <c r="A2354">
        <v>2023</v>
      </c>
      <c r="B2354" s="6">
        <v>45261</v>
      </c>
      <c r="C2354" s="8">
        <v>33914</v>
      </c>
      <c r="D2354" s="8"/>
      <c r="E2354" s="7">
        <v>200</v>
      </c>
      <c r="F2354" s="13" t="s">
        <v>223</v>
      </c>
    </row>
    <row r="2355" spans="1:6" x14ac:dyDescent="0.25">
      <c r="A2355">
        <v>2023</v>
      </c>
      <c r="B2355" s="6">
        <v>45261</v>
      </c>
      <c r="C2355" s="8">
        <v>33915</v>
      </c>
      <c r="D2355" s="8"/>
      <c r="E2355" s="7">
        <v>540</v>
      </c>
      <c r="F2355" s="13" t="s">
        <v>225</v>
      </c>
    </row>
    <row r="2356" spans="1:6" x14ac:dyDescent="0.25">
      <c r="A2356">
        <v>2023</v>
      </c>
      <c r="B2356" s="6">
        <v>45261</v>
      </c>
      <c r="C2356" s="8">
        <v>33916</v>
      </c>
      <c r="D2356" s="8"/>
      <c r="E2356" s="7">
        <v>140</v>
      </c>
      <c r="F2356" s="13" t="s">
        <v>225</v>
      </c>
    </row>
    <row r="2357" spans="1:6" x14ac:dyDescent="0.25">
      <c r="A2357">
        <v>2023</v>
      </c>
      <c r="B2357" s="6">
        <v>45261</v>
      </c>
      <c r="C2357" s="8">
        <v>33917</v>
      </c>
      <c r="D2357" s="8"/>
      <c r="E2357" s="7">
        <v>140</v>
      </c>
      <c r="F2357" s="13" t="s">
        <v>225</v>
      </c>
    </row>
    <row r="2358" spans="1:6" x14ac:dyDescent="0.25">
      <c r="A2358">
        <v>2023</v>
      </c>
      <c r="B2358" s="6">
        <v>45261</v>
      </c>
      <c r="C2358" s="8">
        <v>33918</v>
      </c>
      <c r="D2358" s="8"/>
      <c r="E2358" s="7">
        <v>70</v>
      </c>
      <c r="F2358" s="13" t="s">
        <v>225</v>
      </c>
    </row>
    <row r="2359" spans="1:6" x14ac:dyDescent="0.25">
      <c r="A2359">
        <v>2023</v>
      </c>
      <c r="B2359" s="6">
        <v>45265</v>
      </c>
      <c r="C2359" s="8">
        <v>33919</v>
      </c>
      <c r="D2359" s="8" t="s">
        <v>170</v>
      </c>
      <c r="E2359" s="7">
        <v>80900</v>
      </c>
      <c r="F2359" s="13" t="s">
        <v>176</v>
      </c>
    </row>
    <row r="2360" spans="1:6" x14ac:dyDescent="0.25">
      <c r="A2360">
        <v>2023</v>
      </c>
      <c r="B2360" s="6">
        <v>45265</v>
      </c>
      <c r="C2360" s="8">
        <v>33920</v>
      </c>
      <c r="D2360" s="8" t="s">
        <v>131</v>
      </c>
      <c r="E2360" s="7">
        <v>21180</v>
      </c>
      <c r="F2360" s="13" t="s">
        <v>227</v>
      </c>
    </row>
    <row r="2361" spans="1:6" x14ac:dyDescent="0.25">
      <c r="A2361">
        <v>2023</v>
      </c>
      <c r="B2361" s="6">
        <v>45266</v>
      </c>
      <c r="C2361" s="8">
        <v>33921</v>
      </c>
      <c r="D2361" s="8" t="s">
        <v>68</v>
      </c>
      <c r="E2361" s="7">
        <v>114000</v>
      </c>
      <c r="F2361" s="13" t="s">
        <v>176</v>
      </c>
    </row>
    <row r="2362" spans="1:6" x14ac:dyDescent="0.25">
      <c r="A2362">
        <v>2023</v>
      </c>
      <c r="B2362" s="6">
        <v>45266</v>
      </c>
      <c r="C2362" s="8">
        <v>33922</v>
      </c>
      <c r="D2362" s="8" t="s">
        <v>170</v>
      </c>
      <c r="E2362" s="7">
        <v>200000</v>
      </c>
      <c r="F2362" s="13" t="s">
        <v>176</v>
      </c>
    </row>
    <row r="2363" spans="1:6" x14ac:dyDescent="0.25">
      <c r="A2363">
        <v>2023</v>
      </c>
      <c r="B2363" s="6">
        <v>45266</v>
      </c>
      <c r="C2363" s="8">
        <v>33923</v>
      </c>
      <c r="D2363" s="8" t="s">
        <v>170</v>
      </c>
      <c r="E2363" s="7">
        <v>119000</v>
      </c>
      <c r="F2363" s="13" t="s">
        <v>176</v>
      </c>
    </row>
    <row r="2364" spans="1:6" x14ac:dyDescent="0.25">
      <c r="A2364">
        <v>2023</v>
      </c>
      <c r="B2364" s="6">
        <v>45266</v>
      </c>
      <c r="C2364" s="8">
        <v>33924</v>
      </c>
      <c r="D2364" s="8" t="s">
        <v>170</v>
      </c>
      <c r="E2364" s="7">
        <v>57966</v>
      </c>
      <c r="F2364" s="13" t="s">
        <v>176</v>
      </c>
    </row>
    <row r="2365" spans="1:6" x14ac:dyDescent="0.25">
      <c r="A2365">
        <v>2023</v>
      </c>
      <c r="B2365" s="6">
        <v>45266</v>
      </c>
      <c r="C2365" s="8">
        <v>33925</v>
      </c>
      <c r="D2365" s="8" t="s">
        <v>127</v>
      </c>
      <c r="E2365" s="7">
        <v>78553.2</v>
      </c>
      <c r="F2365" s="13" t="s">
        <v>176</v>
      </c>
    </row>
    <row r="2366" spans="1:6" x14ac:dyDescent="0.25">
      <c r="A2366">
        <v>2023</v>
      </c>
      <c r="B2366" s="6">
        <v>45266</v>
      </c>
      <c r="C2366" s="8">
        <v>33926</v>
      </c>
      <c r="D2366" s="8" t="s">
        <v>127</v>
      </c>
      <c r="E2366" s="7">
        <v>200000</v>
      </c>
      <c r="F2366" s="13" t="s">
        <v>176</v>
      </c>
    </row>
    <row r="2367" spans="1:6" x14ac:dyDescent="0.25">
      <c r="A2367">
        <v>2023</v>
      </c>
      <c r="B2367" s="6">
        <v>45266</v>
      </c>
      <c r="C2367" s="8">
        <v>33927</v>
      </c>
      <c r="D2367" s="8" t="s">
        <v>127</v>
      </c>
      <c r="E2367" s="7">
        <v>98208.24</v>
      </c>
      <c r="F2367" s="13" t="s">
        <v>176</v>
      </c>
    </row>
    <row r="2368" spans="1:6" x14ac:dyDescent="0.25">
      <c r="A2368">
        <v>2023</v>
      </c>
      <c r="B2368" s="6">
        <v>45266</v>
      </c>
      <c r="C2368" s="8">
        <v>33928</v>
      </c>
      <c r="D2368" s="8" t="s">
        <v>127</v>
      </c>
      <c r="E2368" s="7">
        <v>42000</v>
      </c>
      <c r="F2368" s="13" t="s">
        <v>176</v>
      </c>
    </row>
    <row r="2369" spans="1:6" x14ac:dyDescent="0.25">
      <c r="A2369">
        <v>2023</v>
      </c>
      <c r="B2369" s="6">
        <v>45266</v>
      </c>
      <c r="C2369" s="8">
        <v>33929</v>
      </c>
      <c r="D2369" s="8" t="s">
        <v>127</v>
      </c>
      <c r="E2369" s="7">
        <v>200000</v>
      </c>
      <c r="F2369" s="13" t="s">
        <v>176</v>
      </c>
    </row>
    <row r="2370" spans="1:6" x14ac:dyDescent="0.25">
      <c r="A2370">
        <v>2023</v>
      </c>
      <c r="B2370" s="6">
        <v>45266</v>
      </c>
      <c r="C2370" s="8">
        <v>33930</v>
      </c>
      <c r="D2370" s="8" t="s">
        <v>127</v>
      </c>
      <c r="E2370" s="7">
        <v>30000</v>
      </c>
      <c r="F2370" s="13" t="s">
        <v>176</v>
      </c>
    </row>
    <row r="2371" spans="1:6" x14ac:dyDescent="0.25">
      <c r="A2371">
        <v>2023</v>
      </c>
      <c r="B2371" s="6">
        <v>45266</v>
      </c>
      <c r="C2371" s="8">
        <v>33931</v>
      </c>
      <c r="D2371" s="8" t="s">
        <v>127</v>
      </c>
      <c r="E2371" s="7">
        <v>69739.64</v>
      </c>
      <c r="F2371" s="13" t="s">
        <v>176</v>
      </c>
    </row>
    <row r="2372" spans="1:6" x14ac:dyDescent="0.25">
      <c r="A2372">
        <v>2023</v>
      </c>
      <c r="B2372" s="6">
        <v>45266</v>
      </c>
      <c r="C2372" s="8">
        <v>33932</v>
      </c>
      <c r="D2372" s="8" t="s">
        <v>127</v>
      </c>
      <c r="E2372" s="7">
        <v>207000</v>
      </c>
      <c r="F2372" s="13" t="s">
        <v>176</v>
      </c>
    </row>
    <row r="2373" spans="1:6" x14ac:dyDescent="0.25">
      <c r="A2373">
        <v>2023</v>
      </c>
      <c r="B2373" s="6">
        <v>45266</v>
      </c>
      <c r="C2373" s="8">
        <v>33933</v>
      </c>
      <c r="D2373" s="8" t="s">
        <v>127</v>
      </c>
      <c r="E2373" s="7">
        <v>82000</v>
      </c>
      <c r="F2373" s="13" t="s">
        <v>176</v>
      </c>
    </row>
    <row r="2374" spans="1:6" x14ac:dyDescent="0.25">
      <c r="A2374">
        <v>2023</v>
      </c>
      <c r="B2374" s="6">
        <v>45266</v>
      </c>
      <c r="C2374" s="8">
        <v>33934</v>
      </c>
      <c r="D2374" s="8" t="s">
        <v>127</v>
      </c>
      <c r="E2374" s="7">
        <v>54100</v>
      </c>
      <c r="F2374" s="13" t="s">
        <v>176</v>
      </c>
    </row>
    <row r="2375" spans="1:6" x14ac:dyDescent="0.25">
      <c r="A2375">
        <v>2023</v>
      </c>
      <c r="B2375" s="6">
        <v>45266</v>
      </c>
      <c r="C2375" s="8">
        <v>33935</v>
      </c>
      <c r="D2375" s="8" t="s">
        <v>127</v>
      </c>
      <c r="E2375" s="7">
        <v>112000</v>
      </c>
      <c r="F2375" s="13" t="s">
        <v>176</v>
      </c>
    </row>
    <row r="2376" spans="1:6" x14ac:dyDescent="0.25">
      <c r="A2376">
        <v>2023</v>
      </c>
      <c r="B2376" s="6">
        <v>45266</v>
      </c>
      <c r="C2376" s="8">
        <v>33936</v>
      </c>
      <c r="D2376" s="8" t="s">
        <v>127</v>
      </c>
      <c r="E2376" s="7">
        <v>97000</v>
      </c>
      <c r="F2376" s="13" t="s">
        <v>176</v>
      </c>
    </row>
    <row r="2377" spans="1:6" x14ac:dyDescent="0.25">
      <c r="A2377">
        <v>2023</v>
      </c>
      <c r="B2377" s="6">
        <v>45266</v>
      </c>
      <c r="C2377" s="8">
        <v>33937</v>
      </c>
      <c r="D2377" s="8" t="s">
        <v>127</v>
      </c>
      <c r="E2377" s="7">
        <v>66000</v>
      </c>
      <c r="F2377" s="13" t="s">
        <v>176</v>
      </c>
    </row>
    <row r="2378" spans="1:6" x14ac:dyDescent="0.25">
      <c r="A2378">
        <v>2023</v>
      </c>
      <c r="B2378" s="6">
        <v>45266</v>
      </c>
      <c r="C2378" s="8">
        <v>33938</v>
      </c>
      <c r="D2378" s="8" t="s">
        <v>127</v>
      </c>
      <c r="E2378" s="7">
        <v>112000</v>
      </c>
      <c r="F2378" s="13" t="s">
        <v>176</v>
      </c>
    </row>
    <row r="2379" spans="1:6" x14ac:dyDescent="0.25">
      <c r="A2379">
        <v>2023</v>
      </c>
      <c r="B2379" s="6">
        <v>45266</v>
      </c>
      <c r="C2379" s="8">
        <v>33939</v>
      </c>
      <c r="D2379" s="8" t="s">
        <v>127</v>
      </c>
      <c r="E2379" s="7">
        <v>58700</v>
      </c>
      <c r="F2379" s="13" t="s">
        <v>176</v>
      </c>
    </row>
    <row r="2380" spans="1:6" x14ac:dyDescent="0.25">
      <c r="A2380">
        <v>2023</v>
      </c>
      <c r="B2380" s="6">
        <v>45266</v>
      </c>
      <c r="C2380" s="8">
        <v>33940</v>
      </c>
      <c r="D2380" s="8" t="s">
        <v>127</v>
      </c>
      <c r="E2380" s="7">
        <v>250000</v>
      </c>
      <c r="F2380" s="13" t="s">
        <v>176</v>
      </c>
    </row>
    <row r="2381" spans="1:6" x14ac:dyDescent="0.25">
      <c r="A2381">
        <v>2023</v>
      </c>
      <c r="B2381" s="6">
        <v>45266</v>
      </c>
      <c r="C2381" s="8">
        <v>33941</v>
      </c>
      <c r="D2381" s="8" t="s">
        <v>127</v>
      </c>
      <c r="E2381" s="7">
        <v>74000</v>
      </c>
      <c r="F2381" s="13" t="s">
        <v>176</v>
      </c>
    </row>
    <row r="2382" spans="1:6" x14ac:dyDescent="0.25">
      <c r="A2382">
        <v>2023</v>
      </c>
      <c r="B2382" s="6">
        <v>45266</v>
      </c>
      <c r="C2382" s="8">
        <v>33942</v>
      </c>
      <c r="D2382" s="8" t="s">
        <v>127</v>
      </c>
      <c r="E2382" s="7">
        <v>69596</v>
      </c>
      <c r="F2382" s="13" t="s">
        <v>176</v>
      </c>
    </row>
    <row r="2383" spans="1:6" x14ac:dyDescent="0.25">
      <c r="A2383">
        <v>2023</v>
      </c>
      <c r="B2383" s="6">
        <v>45266</v>
      </c>
      <c r="C2383" s="8">
        <v>33943</v>
      </c>
      <c r="D2383" s="8" t="s">
        <v>127</v>
      </c>
      <c r="E2383" s="7">
        <v>150000</v>
      </c>
      <c r="F2383" s="13" t="s">
        <v>176</v>
      </c>
    </row>
    <row r="2384" spans="1:6" x14ac:dyDescent="0.25">
      <c r="A2384">
        <v>2023</v>
      </c>
      <c r="B2384" s="6">
        <v>45266</v>
      </c>
      <c r="C2384" s="8">
        <v>33944</v>
      </c>
      <c r="D2384" s="8" t="s">
        <v>127</v>
      </c>
      <c r="E2384" s="7">
        <v>77889.8</v>
      </c>
      <c r="F2384" s="13" t="s">
        <v>176</v>
      </c>
    </row>
    <row r="2385" spans="1:6" x14ac:dyDescent="0.25">
      <c r="A2385">
        <v>2023</v>
      </c>
      <c r="B2385" s="6">
        <v>45266</v>
      </c>
      <c r="C2385" s="8">
        <v>33945</v>
      </c>
      <c r="D2385" s="8"/>
      <c r="E2385" s="7">
        <v>5539.92</v>
      </c>
      <c r="F2385" s="13" t="s">
        <v>91</v>
      </c>
    </row>
    <row r="2386" spans="1:6" x14ac:dyDescent="0.25">
      <c r="A2386">
        <v>2023</v>
      </c>
      <c r="B2386" s="6">
        <v>45267</v>
      </c>
      <c r="C2386" s="8">
        <v>33946</v>
      </c>
      <c r="D2386" s="8" t="s">
        <v>9</v>
      </c>
      <c r="E2386" s="7">
        <v>4273.8</v>
      </c>
      <c r="F2386" s="13" t="s">
        <v>245</v>
      </c>
    </row>
    <row r="2387" spans="1:6" x14ac:dyDescent="0.25">
      <c r="A2387">
        <v>2023</v>
      </c>
      <c r="B2387" s="6">
        <v>45267</v>
      </c>
      <c r="C2387" s="8">
        <v>33947</v>
      </c>
      <c r="D2387" s="8" t="s">
        <v>9</v>
      </c>
      <c r="E2387" s="7">
        <v>1571.7</v>
      </c>
      <c r="F2387" s="13" t="s">
        <v>245</v>
      </c>
    </row>
    <row r="2388" spans="1:6" x14ac:dyDescent="0.25">
      <c r="A2388">
        <v>2023</v>
      </c>
      <c r="B2388" s="6">
        <v>45267</v>
      </c>
      <c r="C2388" s="8">
        <v>33948</v>
      </c>
      <c r="D2388" s="8" t="s">
        <v>9</v>
      </c>
      <c r="E2388" s="7">
        <v>12913.5</v>
      </c>
      <c r="F2388" s="13" t="s">
        <v>245</v>
      </c>
    </row>
    <row r="2389" spans="1:6" x14ac:dyDescent="0.25">
      <c r="A2389">
        <v>2023</v>
      </c>
      <c r="B2389" s="6">
        <v>45267</v>
      </c>
      <c r="C2389" s="8">
        <v>33949</v>
      </c>
      <c r="D2389" s="8" t="s">
        <v>9</v>
      </c>
      <c r="E2389" s="7">
        <v>2132.8000000000002</v>
      </c>
      <c r="F2389" s="13" t="s">
        <v>245</v>
      </c>
    </row>
    <row r="2390" spans="1:6" x14ac:dyDescent="0.25">
      <c r="A2390">
        <v>2023</v>
      </c>
      <c r="B2390" s="6">
        <v>45267</v>
      </c>
      <c r="C2390" s="8">
        <v>33950</v>
      </c>
      <c r="D2390" s="8" t="s">
        <v>9</v>
      </c>
      <c r="E2390" s="7">
        <v>510.1</v>
      </c>
      <c r="F2390" s="13" t="s">
        <v>245</v>
      </c>
    </row>
    <row r="2391" spans="1:6" x14ac:dyDescent="0.25">
      <c r="A2391">
        <v>2023</v>
      </c>
      <c r="B2391" s="6">
        <v>45267</v>
      </c>
      <c r="C2391" s="8">
        <v>33951</v>
      </c>
      <c r="D2391" s="8" t="s">
        <v>9</v>
      </c>
      <c r="E2391" s="7">
        <v>298.18</v>
      </c>
      <c r="F2391" s="13" t="s">
        <v>245</v>
      </c>
    </row>
    <row r="2392" spans="1:6" x14ac:dyDescent="0.25">
      <c r="A2392">
        <v>2023</v>
      </c>
      <c r="B2392" s="6">
        <v>45267</v>
      </c>
      <c r="C2392" s="8">
        <v>33952</v>
      </c>
      <c r="D2392" s="8" t="s">
        <v>9</v>
      </c>
      <c r="E2392" s="7">
        <v>17.28</v>
      </c>
      <c r="F2392" s="13" t="s">
        <v>245</v>
      </c>
    </row>
    <row r="2393" spans="1:6" x14ac:dyDescent="0.25">
      <c r="A2393">
        <v>2023</v>
      </c>
      <c r="B2393" s="6">
        <v>45267</v>
      </c>
      <c r="C2393" s="8">
        <v>33953</v>
      </c>
      <c r="D2393" s="8" t="s">
        <v>9</v>
      </c>
      <c r="E2393" s="7">
        <v>6023.49</v>
      </c>
      <c r="F2393" s="13" t="s">
        <v>245</v>
      </c>
    </row>
    <row r="2394" spans="1:6" x14ac:dyDescent="0.25">
      <c r="A2394">
        <v>2023</v>
      </c>
      <c r="B2394" s="6">
        <v>45267</v>
      </c>
      <c r="C2394" s="8">
        <v>33954</v>
      </c>
      <c r="D2394" s="8" t="s">
        <v>9</v>
      </c>
      <c r="E2394" s="7">
        <v>1675</v>
      </c>
      <c r="F2394" s="13" t="s">
        <v>245</v>
      </c>
    </row>
    <row r="2395" spans="1:6" x14ac:dyDescent="0.25">
      <c r="A2395">
        <v>2023</v>
      </c>
      <c r="B2395" s="6">
        <v>45267</v>
      </c>
      <c r="C2395" s="8">
        <v>33955</v>
      </c>
      <c r="D2395" s="8" t="s">
        <v>9</v>
      </c>
      <c r="E2395" s="7">
        <v>20.94</v>
      </c>
      <c r="F2395" s="13" t="s">
        <v>245</v>
      </c>
    </row>
    <row r="2396" spans="1:6" x14ac:dyDescent="0.25">
      <c r="A2396">
        <v>2023</v>
      </c>
      <c r="B2396" s="6">
        <v>45267</v>
      </c>
      <c r="C2396" s="8">
        <v>33956</v>
      </c>
      <c r="D2396" s="8" t="s">
        <v>9</v>
      </c>
      <c r="E2396" s="7">
        <v>560.98</v>
      </c>
      <c r="F2396" s="13" t="s">
        <v>245</v>
      </c>
    </row>
    <row r="2397" spans="1:6" x14ac:dyDescent="0.25">
      <c r="A2397">
        <v>2023</v>
      </c>
      <c r="B2397" s="6">
        <v>45267</v>
      </c>
      <c r="C2397" s="8">
        <v>33957</v>
      </c>
      <c r="D2397" s="8" t="s">
        <v>9</v>
      </c>
      <c r="E2397" s="7">
        <v>72.66</v>
      </c>
      <c r="F2397" s="13" t="s">
        <v>245</v>
      </c>
    </row>
    <row r="2398" spans="1:6" x14ac:dyDescent="0.25">
      <c r="A2398">
        <v>2023</v>
      </c>
      <c r="B2398" s="6">
        <v>45267</v>
      </c>
      <c r="C2398" s="8">
        <v>33958</v>
      </c>
      <c r="D2398" s="8" t="s">
        <v>9</v>
      </c>
      <c r="E2398" s="7">
        <v>1263.6099999999999</v>
      </c>
      <c r="F2398" s="13" t="s">
        <v>245</v>
      </c>
    </row>
    <row r="2399" spans="1:6" x14ac:dyDescent="0.25">
      <c r="A2399">
        <v>2023</v>
      </c>
      <c r="B2399" s="6">
        <v>45267</v>
      </c>
      <c r="C2399" s="8">
        <v>33959</v>
      </c>
      <c r="D2399" s="8" t="s">
        <v>15</v>
      </c>
      <c r="E2399" s="7">
        <v>877394.54</v>
      </c>
      <c r="F2399" s="13" t="s">
        <v>96</v>
      </c>
    </row>
    <row r="2400" spans="1:6" x14ac:dyDescent="0.25">
      <c r="A2400">
        <v>2023</v>
      </c>
      <c r="B2400" s="6">
        <v>45267</v>
      </c>
      <c r="C2400" s="8">
        <v>33960</v>
      </c>
      <c r="D2400" s="8" t="s">
        <v>15</v>
      </c>
      <c r="E2400" s="7">
        <v>118164.31</v>
      </c>
      <c r="F2400" s="13" t="s">
        <v>95</v>
      </c>
    </row>
    <row r="2401" spans="1:6" x14ac:dyDescent="0.25">
      <c r="A2401">
        <v>2023</v>
      </c>
      <c r="B2401" s="6">
        <v>45267</v>
      </c>
      <c r="C2401" s="8">
        <v>33961</v>
      </c>
      <c r="D2401" s="8" t="s">
        <v>33</v>
      </c>
      <c r="E2401" s="7">
        <v>236520</v>
      </c>
      <c r="F2401" s="13" t="s">
        <v>92</v>
      </c>
    </row>
    <row r="2402" spans="1:6" x14ac:dyDescent="0.25">
      <c r="A2402">
        <v>2023</v>
      </c>
      <c r="B2402" s="6">
        <v>45267</v>
      </c>
      <c r="C2402" s="8">
        <v>33962</v>
      </c>
      <c r="D2402" s="8" t="s">
        <v>48</v>
      </c>
      <c r="E2402" s="7">
        <v>236520</v>
      </c>
      <c r="F2402" s="13" t="s">
        <v>92</v>
      </c>
    </row>
    <row r="2403" spans="1:6" x14ac:dyDescent="0.25">
      <c r="A2403">
        <v>2023</v>
      </c>
      <c r="B2403" s="6">
        <v>45267</v>
      </c>
      <c r="C2403" s="8">
        <v>33963</v>
      </c>
      <c r="D2403" s="8" t="s">
        <v>14</v>
      </c>
      <c r="E2403" s="7">
        <v>246375</v>
      </c>
      <c r="F2403" s="13" t="s">
        <v>92</v>
      </c>
    </row>
    <row r="2404" spans="1:6" x14ac:dyDescent="0.25">
      <c r="A2404">
        <v>2023</v>
      </c>
      <c r="B2404" s="6">
        <v>45267</v>
      </c>
      <c r="C2404" s="8">
        <v>33964</v>
      </c>
      <c r="D2404" s="8" t="s">
        <v>14</v>
      </c>
      <c r="E2404" s="7">
        <v>85410</v>
      </c>
      <c r="F2404" s="13" t="s">
        <v>92</v>
      </c>
    </row>
    <row r="2405" spans="1:6" x14ac:dyDescent="0.25">
      <c r="A2405">
        <v>2023</v>
      </c>
      <c r="B2405" s="6">
        <v>45267</v>
      </c>
      <c r="C2405" s="8">
        <v>33965</v>
      </c>
      <c r="D2405" s="8" t="s">
        <v>34</v>
      </c>
      <c r="E2405" s="7">
        <v>151110</v>
      </c>
      <c r="F2405" s="13" t="s">
        <v>92</v>
      </c>
    </row>
    <row r="2406" spans="1:6" x14ac:dyDescent="0.25">
      <c r="A2406">
        <v>2023</v>
      </c>
      <c r="B2406" s="6">
        <v>45267</v>
      </c>
      <c r="C2406" s="8">
        <v>33966</v>
      </c>
      <c r="D2406" s="8" t="s">
        <v>34</v>
      </c>
      <c r="E2406" s="7">
        <v>252945</v>
      </c>
      <c r="F2406" s="13" t="s">
        <v>92</v>
      </c>
    </row>
    <row r="2407" spans="1:6" x14ac:dyDescent="0.25">
      <c r="A2407">
        <v>2023</v>
      </c>
      <c r="B2407" s="6">
        <v>45267</v>
      </c>
      <c r="C2407" s="8">
        <v>33967</v>
      </c>
      <c r="D2407" s="8" t="s">
        <v>199</v>
      </c>
      <c r="E2407" s="7">
        <v>98550</v>
      </c>
      <c r="F2407" s="13" t="s">
        <v>92</v>
      </c>
    </row>
    <row r="2408" spans="1:6" x14ac:dyDescent="0.25">
      <c r="A2408">
        <v>2023</v>
      </c>
      <c r="B2408" s="6">
        <v>45267</v>
      </c>
      <c r="C2408" s="8">
        <v>33968</v>
      </c>
      <c r="D2408" s="8" t="s">
        <v>49</v>
      </c>
      <c r="E2408" s="7">
        <v>68985</v>
      </c>
      <c r="F2408" s="13" t="s">
        <v>92</v>
      </c>
    </row>
    <row r="2409" spans="1:6" x14ac:dyDescent="0.25">
      <c r="A2409">
        <v>2023</v>
      </c>
      <c r="B2409" s="6">
        <v>45267</v>
      </c>
      <c r="C2409" s="8">
        <v>33969</v>
      </c>
      <c r="D2409" s="8" t="s">
        <v>49</v>
      </c>
      <c r="E2409" s="7">
        <v>114975</v>
      </c>
      <c r="F2409" s="13" t="s">
        <v>92</v>
      </c>
    </row>
    <row r="2410" spans="1:6" x14ac:dyDescent="0.25">
      <c r="A2410">
        <v>2023</v>
      </c>
      <c r="B2410" s="6">
        <v>45267</v>
      </c>
      <c r="C2410" s="8">
        <v>33970</v>
      </c>
      <c r="D2410" s="8" t="s">
        <v>35</v>
      </c>
      <c r="E2410" s="7">
        <v>118260</v>
      </c>
      <c r="F2410" s="13" t="s">
        <v>92</v>
      </c>
    </row>
    <row r="2411" spans="1:6" x14ac:dyDescent="0.25">
      <c r="A2411">
        <v>2023</v>
      </c>
      <c r="B2411" s="6">
        <v>45267</v>
      </c>
      <c r="C2411" s="8">
        <v>33971</v>
      </c>
      <c r="D2411" s="8" t="s">
        <v>35</v>
      </c>
      <c r="E2411" s="7">
        <v>210240</v>
      </c>
      <c r="F2411" s="13" t="s">
        <v>92</v>
      </c>
    </row>
    <row r="2412" spans="1:6" x14ac:dyDescent="0.25">
      <c r="A2412">
        <v>2023</v>
      </c>
      <c r="B2412" s="6">
        <v>45267</v>
      </c>
      <c r="C2412" s="8">
        <v>33972</v>
      </c>
      <c r="D2412" s="8" t="s">
        <v>60</v>
      </c>
      <c r="E2412" s="7">
        <v>170820</v>
      </c>
      <c r="F2412" s="13" t="s">
        <v>92</v>
      </c>
    </row>
    <row r="2413" spans="1:6" x14ac:dyDescent="0.25">
      <c r="A2413">
        <v>2023</v>
      </c>
      <c r="B2413" s="6">
        <v>45267</v>
      </c>
      <c r="C2413" s="8">
        <v>33973</v>
      </c>
      <c r="D2413" s="8" t="s">
        <v>61</v>
      </c>
      <c r="E2413" s="7">
        <v>137970</v>
      </c>
      <c r="F2413" s="13" t="s">
        <v>92</v>
      </c>
    </row>
    <row r="2414" spans="1:6" x14ac:dyDescent="0.25">
      <c r="A2414">
        <v>2023</v>
      </c>
      <c r="B2414" s="6">
        <v>45267</v>
      </c>
      <c r="C2414" s="8">
        <v>33974</v>
      </c>
      <c r="D2414" s="8" t="s">
        <v>50</v>
      </c>
      <c r="E2414" s="7">
        <v>200385</v>
      </c>
      <c r="F2414" s="13" t="s">
        <v>92</v>
      </c>
    </row>
    <row r="2415" spans="1:6" x14ac:dyDescent="0.25">
      <c r="A2415">
        <v>2023</v>
      </c>
      <c r="B2415" s="6">
        <v>45267</v>
      </c>
      <c r="C2415" s="8">
        <v>33975</v>
      </c>
      <c r="D2415" s="8" t="s">
        <v>36</v>
      </c>
      <c r="E2415" s="7">
        <v>101835</v>
      </c>
      <c r="F2415" s="13" t="s">
        <v>92</v>
      </c>
    </row>
    <row r="2416" spans="1:6" x14ac:dyDescent="0.25">
      <c r="A2416">
        <v>2023</v>
      </c>
      <c r="B2416" s="6">
        <v>45267</v>
      </c>
      <c r="C2416" s="8">
        <v>33976</v>
      </c>
      <c r="D2416" s="8" t="s">
        <v>51</v>
      </c>
      <c r="E2416" s="7">
        <v>105120</v>
      </c>
      <c r="F2416" s="13" t="s">
        <v>92</v>
      </c>
    </row>
    <row r="2417" spans="1:6" x14ac:dyDescent="0.25">
      <c r="A2417">
        <v>2023</v>
      </c>
      <c r="B2417" s="6">
        <v>45267</v>
      </c>
      <c r="C2417" s="8">
        <v>33977</v>
      </c>
      <c r="D2417" s="8" t="s">
        <v>37</v>
      </c>
      <c r="E2417" s="7">
        <v>134685</v>
      </c>
      <c r="F2417" s="13" t="s">
        <v>92</v>
      </c>
    </row>
    <row r="2418" spans="1:6" x14ac:dyDescent="0.25">
      <c r="A2418">
        <v>2023</v>
      </c>
      <c r="B2418" s="6">
        <v>45267</v>
      </c>
      <c r="C2418" s="8">
        <v>33978</v>
      </c>
      <c r="D2418" s="8" t="s">
        <v>37</v>
      </c>
      <c r="E2418" s="7">
        <v>348210</v>
      </c>
      <c r="F2418" s="13" t="s">
        <v>92</v>
      </c>
    </row>
    <row r="2419" spans="1:6" x14ac:dyDescent="0.25">
      <c r="A2419">
        <v>2023</v>
      </c>
      <c r="B2419" s="6">
        <v>45267</v>
      </c>
      <c r="C2419" s="8">
        <v>33979</v>
      </c>
      <c r="D2419" s="8" t="s">
        <v>52</v>
      </c>
      <c r="E2419" s="7">
        <v>292365</v>
      </c>
      <c r="F2419" s="13" t="s">
        <v>92</v>
      </c>
    </row>
    <row r="2420" spans="1:6" x14ac:dyDescent="0.25">
      <c r="A2420">
        <v>2023</v>
      </c>
      <c r="B2420" s="6">
        <v>45267</v>
      </c>
      <c r="C2420" s="8">
        <v>33980</v>
      </c>
      <c r="D2420" s="8" t="s">
        <v>16</v>
      </c>
      <c r="E2420" s="7">
        <v>344925</v>
      </c>
      <c r="F2420" s="13" t="s">
        <v>92</v>
      </c>
    </row>
    <row r="2421" spans="1:6" x14ac:dyDescent="0.25">
      <c r="A2421">
        <v>2023</v>
      </c>
      <c r="B2421" s="6">
        <v>45267</v>
      </c>
      <c r="C2421" s="8">
        <v>33981</v>
      </c>
      <c r="D2421" s="8" t="s">
        <v>16</v>
      </c>
      <c r="E2421" s="7">
        <v>75555</v>
      </c>
      <c r="F2421" s="13" t="s">
        <v>92</v>
      </c>
    </row>
    <row r="2422" spans="1:6" x14ac:dyDescent="0.25">
      <c r="A2422">
        <v>2023</v>
      </c>
      <c r="B2422" s="6">
        <v>45267</v>
      </c>
      <c r="C2422" s="8">
        <v>33982</v>
      </c>
      <c r="D2422" s="8" t="s">
        <v>16</v>
      </c>
      <c r="E2422" s="7">
        <v>151110</v>
      </c>
      <c r="F2422" s="13" t="s">
        <v>92</v>
      </c>
    </row>
    <row r="2423" spans="1:6" x14ac:dyDescent="0.25">
      <c r="A2423">
        <v>2023</v>
      </c>
      <c r="B2423" s="6">
        <v>45267</v>
      </c>
      <c r="C2423" s="8">
        <v>33983</v>
      </c>
      <c r="D2423" s="8" t="s">
        <v>16</v>
      </c>
      <c r="E2423" s="7">
        <v>98550</v>
      </c>
      <c r="F2423" s="13" t="s">
        <v>92</v>
      </c>
    </row>
    <row r="2424" spans="1:6" x14ac:dyDescent="0.25">
      <c r="A2424">
        <v>2023</v>
      </c>
      <c r="B2424" s="6">
        <v>45267</v>
      </c>
      <c r="C2424" s="8">
        <v>33984</v>
      </c>
      <c r="D2424" s="8" t="s">
        <v>23</v>
      </c>
      <c r="E2424" s="7">
        <v>144540</v>
      </c>
      <c r="F2424" s="13" t="s">
        <v>92</v>
      </c>
    </row>
    <row r="2425" spans="1:6" x14ac:dyDescent="0.25">
      <c r="A2425">
        <v>2023</v>
      </c>
      <c r="B2425" s="6">
        <v>45267</v>
      </c>
      <c r="C2425" s="8">
        <v>33985</v>
      </c>
      <c r="D2425" s="8" t="s">
        <v>23</v>
      </c>
      <c r="E2425" s="7">
        <v>78840</v>
      </c>
      <c r="F2425" s="13" t="s">
        <v>92</v>
      </c>
    </row>
    <row r="2426" spans="1:6" x14ac:dyDescent="0.25">
      <c r="A2426">
        <v>2023</v>
      </c>
      <c r="B2426" s="6">
        <v>45267</v>
      </c>
      <c r="C2426" s="8">
        <v>33986</v>
      </c>
      <c r="D2426" s="8" t="s">
        <v>23</v>
      </c>
      <c r="E2426" s="7">
        <v>68985</v>
      </c>
      <c r="F2426" s="13" t="s">
        <v>92</v>
      </c>
    </row>
    <row r="2427" spans="1:6" x14ac:dyDescent="0.25">
      <c r="A2427">
        <v>2023</v>
      </c>
      <c r="B2427" s="6">
        <v>45267</v>
      </c>
      <c r="C2427" s="8">
        <v>33987</v>
      </c>
      <c r="D2427" s="8" t="s">
        <v>62</v>
      </c>
      <c r="E2427" s="7">
        <v>141255</v>
      </c>
      <c r="F2427" s="13" t="s">
        <v>92</v>
      </c>
    </row>
    <row r="2428" spans="1:6" x14ac:dyDescent="0.25">
      <c r="A2428">
        <v>2023</v>
      </c>
      <c r="B2428" s="6">
        <v>45267</v>
      </c>
      <c r="C2428" s="8">
        <v>33988</v>
      </c>
      <c r="D2428" s="8" t="s">
        <v>63</v>
      </c>
      <c r="E2428" s="7">
        <v>108405</v>
      </c>
      <c r="F2428" s="13" t="s">
        <v>92</v>
      </c>
    </row>
    <row r="2429" spans="1:6" x14ac:dyDescent="0.25">
      <c r="A2429">
        <v>2023</v>
      </c>
      <c r="B2429" s="6">
        <v>45267</v>
      </c>
      <c r="C2429" s="8">
        <v>33989</v>
      </c>
      <c r="D2429" s="8" t="s">
        <v>38</v>
      </c>
      <c r="E2429" s="7">
        <v>272655</v>
      </c>
      <c r="F2429" s="13" t="s">
        <v>92</v>
      </c>
    </row>
    <row r="2430" spans="1:6" x14ac:dyDescent="0.25">
      <c r="A2430">
        <v>2023</v>
      </c>
      <c r="B2430" s="6">
        <v>45267</v>
      </c>
      <c r="C2430" s="8">
        <v>33990</v>
      </c>
      <c r="D2430" s="8" t="s">
        <v>17</v>
      </c>
      <c r="E2430" s="7">
        <v>203670</v>
      </c>
      <c r="F2430" s="13" t="s">
        <v>92</v>
      </c>
    </row>
    <row r="2431" spans="1:6" x14ac:dyDescent="0.25">
      <c r="A2431">
        <v>2023</v>
      </c>
      <c r="B2431" s="6">
        <v>45267</v>
      </c>
      <c r="C2431" s="8">
        <v>33991</v>
      </c>
      <c r="D2431" s="8" t="s">
        <v>17</v>
      </c>
      <c r="E2431" s="7">
        <v>72270</v>
      </c>
      <c r="F2431" s="13" t="s">
        <v>92</v>
      </c>
    </row>
    <row r="2432" spans="1:6" x14ac:dyDescent="0.25">
      <c r="A2432">
        <v>2023</v>
      </c>
      <c r="B2432" s="6">
        <v>45267</v>
      </c>
      <c r="C2432" s="8">
        <v>33992</v>
      </c>
      <c r="D2432" s="8" t="s">
        <v>53</v>
      </c>
      <c r="E2432" s="7">
        <v>289080</v>
      </c>
      <c r="F2432" s="13" t="s">
        <v>92</v>
      </c>
    </row>
    <row r="2433" spans="1:6" x14ac:dyDescent="0.25">
      <c r="A2433">
        <v>2023</v>
      </c>
      <c r="B2433" s="6">
        <v>45267</v>
      </c>
      <c r="C2433" s="8">
        <v>33993</v>
      </c>
      <c r="D2433" s="8" t="s">
        <v>39</v>
      </c>
      <c r="E2433" s="7">
        <v>256230</v>
      </c>
      <c r="F2433" s="13" t="s">
        <v>92</v>
      </c>
    </row>
    <row r="2434" spans="1:6" x14ac:dyDescent="0.25">
      <c r="A2434">
        <v>2023</v>
      </c>
      <c r="B2434" s="6">
        <v>45267</v>
      </c>
      <c r="C2434" s="8">
        <v>33994</v>
      </c>
      <c r="D2434" s="8" t="s">
        <v>24</v>
      </c>
      <c r="E2434" s="7">
        <v>558450</v>
      </c>
      <c r="F2434" s="13" t="s">
        <v>92</v>
      </c>
    </row>
    <row r="2435" spans="1:6" x14ac:dyDescent="0.25">
      <c r="A2435">
        <v>2023</v>
      </c>
      <c r="B2435" s="6">
        <v>45267</v>
      </c>
      <c r="C2435" s="8">
        <v>33995</v>
      </c>
      <c r="D2435" s="8" t="s">
        <v>24</v>
      </c>
      <c r="E2435" s="7">
        <v>131400</v>
      </c>
      <c r="F2435" s="13" t="s">
        <v>92</v>
      </c>
    </row>
    <row r="2436" spans="1:6" x14ac:dyDescent="0.25">
      <c r="A2436">
        <v>2023</v>
      </c>
      <c r="B2436" s="6">
        <v>45267</v>
      </c>
      <c r="C2436" s="8">
        <v>33996</v>
      </c>
      <c r="D2436" s="8" t="s">
        <v>18</v>
      </c>
      <c r="E2436" s="7">
        <v>147825</v>
      </c>
      <c r="F2436" s="13" t="s">
        <v>92</v>
      </c>
    </row>
    <row r="2437" spans="1:6" x14ac:dyDescent="0.25">
      <c r="A2437">
        <v>2023</v>
      </c>
      <c r="B2437" s="6">
        <v>45267</v>
      </c>
      <c r="C2437" s="8">
        <v>33997</v>
      </c>
      <c r="D2437" s="8" t="s">
        <v>19</v>
      </c>
      <c r="E2437" s="7">
        <v>124830</v>
      </c>
      <c r="F2437" s="13" t="s">
        <v>92</v>
      </c>
    </row>
    <row r="2438" spans="1:6" x14ac:dyDescent="0.25">
      <c r="A2438">
        <v>2023</v>
      </c>
      <c r="B2438" s="6">
        <v>45267</v>
      </c>
      <c r="C2438" s="8">
        <v>33998</v>
      </c>
      <c r="D2438" s="8" t="s">
        <v>142</v>
      </c>
      <c r="E2438" s="7">
        <v>147825</v>
      </c>
      <c r="F2438" s="13" t="s">
        <v>92</v>
      </c>
    </row>
    <row r="2439" spans="1:6" x14ac:dyDescent="0.25">
      <c r="A2439">
        <v>2023</v>
      </c>
      <c r="B2439" s="6">
        <v>45267</v>
      </c>
      <c r="C2439" s="8">
        <v>33999</v>
      </c>
      <c r="D2439" s="8" t="s">
        <v>25</v>
      </c>
      <c r="E2439" s="7">
        <v>200385</v>
      </c>
      <c r="F2439" s="13" t="s">
        <v>92</v>
      </c>
    </row>
    <row r="2440" spans="1:6" x14ac:dyDescent="0.25">
      <c r="A2440">
        <v>2023</v>
      </c>
      <c r="B2440" s="6">
        <v>45267</v>
      </c>
      <c r="C2440" s="8">
        <v>34000</v>
      </c>
      <c r="D2440" s="8" t="s">
        <v>40</v>
      </c>
      <c r="E2440" s="7">
        <v>105120</v>
      </c>
      <c r="F2440" s="13" t="s">
        <v>92</v>
      </c>
    </row>
    <row r="2441" spans="1:6" x14ac:dyDescent="0.25">
      <c r="A2441">
        <v>2023</v>
      </c>
      <c r="B2441" s="6">
        <v>45267</v>
      </c>
      <c r="C2441" s="8">
        <v>34001</v>
      </c>
      <c r="D2441" s="8" t="s">
        <v>54</v>
      </c>
      <c r="E2441" s="7">
        <v>98550</v>
      </c>
      <c r="F2441" s="13" t="s">
        <v>92</v>
      </c>
    </row>
    <row r="2442" spans="1:6" x14ac:dyDescent="0.25">
      <c r="A2442">
        <v>2023</v>
      </c>
      <c r="B2442" s="6">
        <v>45267</v>
      </c>
      <c r="C2442" s="8">
        <v>34002</v>
      </c>
      <c r="D2442" s="8" t="s">
        <v>64</v>
      </c>
      <c r="E2442" s="7">
        <v>91980</v>
      </c>
      <c r="F2442" s="13" t="s">
        <v>92</v>
      </c>
    </row>
    <row r="2443" spans="1:6" x14ac:dyDescent="0.25">
      <c r="A2443">
        <v>2023</v>
      </c>
      <c r="B2443" s="6">
        <v>45267</v>
      </c>
      <c r="C2443" s="8">
        <v>34003</v>
      </c>
      <c r="D2443" s="8" t="s">
        <v>26</v>
      </c>
      <c r="E2443" s="7">
        <v>68985</v>
      </c>
      <c r="F2443" s="13" t="s">
        <v>92</v>
      </c>
    </row>
    <row r="2444" spans="1:6" x14ac:dyDescent="0.25">
      <c r="A2444">
        <v>2023</v>
      </c>
      <c r="B2444" s="6">
        <v>45267</v>
      </c>
      <c r="C2444" s="8">
        <v>34004</v>
      </c>
      <c r="D2444" s="8" t="s">
        <v>41</v>
      </c>
      <c r="E2444" s="7">
        <v>164250</v>
      </c>
      <c r="F2444" s="13" t="s">
        <v>92</v>
      </c>
    </row>
    <row r="2445" spans="1:6" x14ac:dyDescent="0.25">
      <c r="A2445">
        <v>2023</v>
      </c>
      <c r="B2445" s="6">
        <v>45267</v>
      </c>
      <c r="C2445" s="8">
        <v>34005</v>
      </c>
      <c r="D2445" s="8" t="s">
        <v>129</v>
      </c>
      <c r="E2445" s="7">
        <v>180675</v>
      </c>
      <c r="F2445" s="13" t="s">
        <v>92</v>
      </c>
    </row>
    <row r="2446" spans="1:6" x14ac:dyDescent="0.25">
      <c r="A2446">
        <v>2023</v>
      </c>
      <c r="B2446" s="6">
        <v>45267</v>
      </c>
      <c r="C2446" s="8">
        <v>34006</v>
      </c>
      <c r="D2446" s="8" t="s">
        <v>65</v>
      </c>
      <c r="E2446" s="7">
        <v>101835</v>
      </c>
      <c r="F2446" s="13" t="s">
        <v>92</v>
      </c>
    </row>
    <row r="2447" spans="1:6" x14ac:dyDescent="0.25">
      <c r="A2447">
        <v>2023</v>
      </c>
      <c r="B2447" s="6">
        <v>45267</v>
      </c>
      <c r="C2447" s="8">
        <v>34007</v>
      </c>
      <c r="D2447" s="8" t="s">
        <v>27</v>
      </c>
      <c r="E2447" s="7">
        <v>492750</v>
      </c>
      <c r="F2447" s="13" t="s">
        <v>92</v>
      </c>
    </row>
    <row r="2448" spans="1:6" x14ac:dyDescent="0.25">
      <c r="A2448">
        <v>2023</v>
      </c>
      <c r="B2448" s="6">
        <v>45267</v>
      </c>
      <c r="C2448" s="8">
        <v>34008</v>
      </c>
      <c r="D2448" s="8" t="s">
        <v>27</v>
      </c>
      <c r="E2448" s="7">
        <v>170820</v>
      </c>
      <c r="F2448" s="13" t="s">
        <v>92</v>
      </c>
    </row>
    <row r="2449" spans="1:6" x14ac:dyDescent="0.25">
      <c r="A2449">
        <v>2023</v>
      </c>
      <c r="B2449" s="6">
        <v>45267</v>
      </c>
      <c r="C2449" s="8">
        <v>34009</v>
      </c>
      <c r="D2449" s="8" t="s">
        <v>27</v>
      </c>
      <c r="E2449" s="7">
        <v>266085</v>
      </c>
      <c r="F2449" s="13" t="s">
        <v>92</v>
      </c>
    </row>
    <row r="2450" spans="1:6" x14ac:dyDescent="0.25">
      <c r="A2450">
        <v>2023</v>
      </c>
      <c r="B2450" s="6">
        <v>45267</v>
      </c>
      <c r="C2450" s="8">
        <v>34010</v>
      </c>
      <c r="D2450" s="8" t="s">
        <v>27</v>
      </c>
      <c r="E2450" s="7">
        <v>12592.5</v>
      </c>
      <c r="F2450" s="13" t="s">
        <v>92</v>
      </c>
    </row>
    <row r="2451" spans="1:6" x14ac:dyDescent="0.25">
      <c r="A2451">
        <v>2023</v>
      </c>
      <c r="B2451" s="6">
        <v>45267</v>
      </c>
      <c r="C2451" s="8">
        <v>34011</v>
      </c>
      <c r="D2451" s="8" t="s">
        <v>28</v>
      </c>
      <c r="E2451" s="7">
        <v>193815</v>
      </c>
      <c r="F2451" s="13" t="s">
        <v>92</v>
      </c>
    </row>
    <row r="2452" spans="1:6" x14ac:dyDescent="0.25">
      <c r="A2452">
        <v>2023</v>
      </c>
      <c r="B2452" s="6">
        <v>45267</v>
      </c>
      <c r="C2452" s="8">
        <v>34012</v>
      </c>
      <c r="D2452" s="8" t="s">
        <v>20</v>
      </c>
      <c r="E2452" s="7">
        <v>538740</v>
      </c>
      <c r="F2452" s="13" t="s">
        <v>92</v>
      </c>
    </row>
    <row r="2453" spans="1:6" x14ac:dyDescent="0.25">
      <c r="A2453">
        <v>2023</v>
      </c>
      <c r="B2453" s="6">
        <v>45267</v>
      </c>
      <c r="C2453" s="8">
        <v>34013</v>
      </c>
      <c r="D2453" s="8" t="s">
        <v>20</v>
      </c>
      <c r="E2453" s="7">
        <v>249660</v>
      </c>
      <c r="F2453" s="13" t="s">
        <v>92</v>
      </c>
    </row>
    <row r="2454" spans="1:6" x14ac:dyDescent="0.25">
      <c r="A2454">
        <v>2023</v>
      </c>
      <c r="B2454" s="6">
        <v>45267</v>
      </c>
      <c r="C2454" s="8">
        <v>34014</v>
      </c>
      <c r="D2454" s="8" t="s">
        <v>20</v>
      </c>
      <c r="E2454" s="7">
        <v>315360</v>
      </c>
      <c r="F2454" s="13" t="s">
        <v>92</v>
      </c>
    </row>
    <row r="2455" spans="1:6" x14ac:dyDescent="0.25">
      <c r="A2455">
        <v>2023</v>
      </c>
      <c r="B2455" s="6">
        <v>45267</v>
      </c>
      <c r="C2455" s="8">
        <v>34015</v>
      </c>
      <c r="D2455" s="8" t="s">
        <v>20</v>
      </c>
      <c r="E2455" s="7">
        <v>266085</v>
      </c>
      <c r="F2455" s="13" t="s">
        <v>92</v>
      </c>
    </row>
    <row r="2456" spans="1:6" x14ac:dyDescent="0.25">
      <c r="A2456">
        <v>2023</v>
      </c>
      <c r="B2456" s="6">
        <v>45267</v>
      </c>
      <c r="C2456" s="8">
        <v>34016</v>
      </c>
      <c r="D2456" s="8" t="s">
        <v>55</v>
      </c>
      <c r="E2456" s="7">
        <v>157680</v>
      </c>
      <c r="F2456" s="13" t="s">
        <v>92</v>
      </c>
    </row>
    <row r="2457" spans="1:6" x14ac:dyDescent="0.25">
      <c r="A2457">
        <v>2023</v>
      </c>
      <c r="B2457" s="6">
        <v>45267</v>
      </c>
      <c r="C2457" s="8">
        <v>34017</v>
      </c>
      <c r="D2457" s="8" t="s">
        <v>21</v>
      </c>
      <c r="E2457" s="7">
        <v>177390</v>
      </c>
      <c r="F2457" s="13" t="s">
        <v>92</v>
      </c>
    </row>
    <row r="2458" spans="1:6" x14ac:dyDescent="0.25">
      <c r="A2458">
        <v>2023</v>
      </c>
      <c r="B2458" s="6">
        <v>45267</v>
      </c>
      <c r="C2458" s="8">
        <v>34018</v>
      </c>
      <c r="D2458" s="8" t="s">
        <v>29</v>
      </c>
      <c r="E2458" s="7">
        <v>127520</v>
      </c>
      <c r="F2458" s="13" t="s">
        <v>92</v>
      </c>
    </row>
    <row r="2459" spans="1:6" x14ac:dyDescent="0.25">
      <c r="A2459">
        <v>2023</v>
      </c>
      <c r="B2459" s="6">
        <v>45267</v>
      </c>
      <c r="C2459" s="8">
        <v>34019</v>
      </c>
      <c r="D2459" s="8" t="s">
        <v>22</v>
      </c>
      <c r="E2459" s="7">
        <v>160965</v>
      </c>
      <c r="F2459" s="13" t="s">
        <v>92</v>
      </c>
    </row>
    <row r="2460" spans="1:6" x14ac:dyDescent="0.25">
      <c r="A2460">
        <v>2023</v>
      </c>
      <c r="B2460" s="6">
        <v>45267</v>
      </c>
      <c r="C2460" s="8">
        <v>34020</v>
      </c>
      <c r="D2460" s="8" t="s">
        <v>213</v>
      </c>
      <c r="E2460" s="7">
        <v>85410</v>
      </c>
      <c r="F2460" s="13" t="s">
        <v>92</v>
      </c>
    </row>
    <row r="2461" spans="1:6" x14ac:dyDescent="0.25">
      <c r="A2461">
        <v>2023</v>
      </c>
      <c r="B2461" s="6">
        <v>45267</v>
      </c>
      <c r="C2461" s="8">
        <v>34021</v>
      </c>
      <c r="D2461" s="8" t="s">
        <v>166</v>
      </c>
      <c r="E2461" s="7">
        <v>315360</v>
      </c>
      <c r="F2461" s="13" t="s">
        <v>92</v>
      </c>
    </row>
    <row r="2462" spans="1:6" x14ac:dyDescent="0.25">
      <c r="A2462">
        <v>2023</v>
      </c>
      <c r="B2462" s="6">
        <v>45267</v>
      </c>
      <c r="C2462" s="8">
        <v>34022</v>
      </c>
      <c r="D2462" s="8" t="s">
        <v>43</v>
      </c>
      <c r="E2462" s="7">
        <v>164250</v>
      </c>
      <c r="F2462" s="13" t="s">
        <v>92</v>
      </c>
    </row>
    <row r="2463" spans="1:6" x14ac:dyDescent="0.25">
      <c r="A2463">
        <v>2023</v>
      </c>
      <c r="B2463" s="6">
        <v>45267</v>
      </c>
      <c r="C2463" s="8">
        <v>34023</v>
      </c>
      <c r="D2463" s="8" t="s">
        <v>43</v>
      </c>
      <c r="E2463" s="7">
        <v>114975</v>
      </c>
      <c r="F2463" s="13" t="s">
        <v>92</v>
      </c>
    </row>
    <row r="2464" spans="1:6" x14ac:dyDescent="0.25">
      <c r="A2464">
        <v>2023</v>
      </c>
      <c r="B2464" s="6">
        <v>45267</v>
      </c>
      <c r="C2464" s="8">
        <v>34024</v>
      </c>
      <c r="D2464" s="8" t="s">
        <v>73</v>
      </c>
      <c r="E2464" s="7">
        <v>275940</v>
      </c>
      <c r="F2464" s="13" t="s">
        <v>92</v>
      </c>
    </row>
    <row r="2465" spans="1:6" x14ac:dyDescent="0.25">
      <c r="A2465">
        <v>2023</v>
      </c>
      <c r="B2465" s="6">
        <v>45267</v>
      </c>
      <c r="C2465" s="8">
        <v>34025</v>
      </c>
      <c r="D2465" s="8" t="s">
        <v>44</v>
      </c>
      <c r="E2465" s="7">
        <v>453330</v>
      </c>
      <c r="F2465" s="13" t="s">
        <v>92</v>
      </c>
    </row>
    <row r="2466" spans="1:6" x14ac:dyDescent="0.25">
      <c r="A2466">
        <v>2023</v>
      </c>
      <c r="B2466" s="6">
        <v>45267</v>
      </c>
      <c r="C2466" s="8">
        <v>34026</v>
      </c>
      <c r="D2466" s="8" t="s">
        <v>45</v>
      </c>
      <c r="E2466" s="7">
        <v>164250</v>
      </c>
      <c r="F2466" s="13" t="s">
        <v>92</v>
      </c>
    </row>
    <row r="2467" spans="1:6" x14ac:dyDescent="0.25">
      <c r="A2467">
        <v>2023</v>
      </c>
      <c r="B2467" s="6">
        <v>45267</v>
      </c>
      <c r="C2467" s="8">
        <v>34027</v>
      </c>
      <c r="D2467" s="8" t="s">
        <v>46</v>
      </c>
      <c r="E2467" s="7">
        <v>157680</v>
      </c>
      <c r="F2467" s="13" t="s">
        <v>92</v>
      </c>
    </row>
    <row r="2468" spans="1:6" x14ac:dyDescent="0.25">
      <c r="A2468">
        <v>2023</v>
      </c>
      <c r="B2468" s="6">
        <v>45267</v>
      </c>
      <c r="C2468" s="8">
        <v>34028</v>
      </c>
      <c r="D2468" s="8" t="s">
        <v>47</v>
      </c>
      <c r="E2468" s="7">
        <v>137970</v>
      </c>
      <c r="F2468" s="13" t="s">
        <v>92</v>
      </c>
    </row>
    <row r="2469" spans="1:6" x14ac:dyDescent="0.25">
      <c r="A2469">
        <v>2023</v>
      </c>
      <c r="B2469" s="6">
        <v>45267</v>
      </c>
      <c r="C2469" s="8">
        <v>34029</v>
      </c>
      <c r="D2469" s="8" t="s">
        <v>32</v>
      </c>
      <c r="E2469" s="7">
        <v>328500</v>
      </c>
      <c r="F2469" s="13" t="s">
        <v>92</v>
      </c>
    </row>
    <row r="2470" spans="1:6" x14ac:dyDescent="0.25">
      <c r="A2470">
        <v>2023</v>
      </c>
      <c r="B2470" s="6">
        <v>45267</v>
      </c>
      <c r="C2470" s="8">
        <v>34030</v>
      </c>
      <c r="D2470" s="8" t="s">
        <v>32</v>
      </c>
      <c r="E2470" s="7">
        <v>197100</v>
      </c>
      <c r="F2470" s="13" t="s">
        <v>92</v>
      </c>
    </row>
    <row r="2471" spans="1:6" x14ac:dyDescent="0.25">
      <c r="A2471">
        <v>2023</v>
      </c>
      <c r="B2471" s="6">
        <v>45267</v>
      </c>
      <c r="C2471" s="8">
        <v>34031</v>
      </c>
      <c r="D2471" s="8" t="s">
        <v>32</v>
      </c>
      <c r="E2471" s="7">
        <v>295650</v>
      </c>
      <c r="F2471" s="13" t="s">
        <v>92</v>
      </c>
    </row>
    <row r="2472" spans="1:6" x14ac:dyDescent="0.25">
      <c r="A2472">
        <v>2023</v>
      </c>
      <c r="B2472" s="6">
        <v>45267</v>
      </c>
      <c r="C2472" s="8">
        <v>34032</v>
      </c>
      <c r="D2472" s="8" t="s">
        <v>56</v>
      </c>
      <c r="E2472" s="7">
        <v>124830</v>
      </c>
      <c r="F2472" s="13" t="s">
        <v>92</v>
      </c>
    </row>
    <row r="2473" spans="1:6" x14ac:dyDescent="0.25">
      <c r="A2473">
        <v>2023</v>
      </c>
      <c r="B2473" s="6">
        <v>45267</v>
      </c>
      <c r="C2473" s="8">
        <v>34033</v>
      </c>
      <c r="D2473" s="8" t="s">
        <v>57</v>
      </c>
      <c r="E2473" s="7">
        <v>82125</v>
      </c>
      <c r="F2473" s="13" t="s">
        <v>92</v>
      </c>
    </row>
    <row r="2474" spans="1:6" x14ac:dyDescent="0.25">
      <c r="A2474">
        <v>2023</v>
      </c>
      <c r="B2474" s="6">
        <v>45267</v>
      </c>
      <c r="C2474" s="8">
        <v>34034</v>
      </c>
      <c r="D2474" s="8" t="s">
        <v>57</v>
      </c>
      <c r="E2474" s="7">
        <v>98550</v>
      </c>
      <c r="F2474" s="13" t="s">
        <v>92</v>
      </c>
    </row>
    <row r="2475" spans="1:6" x14ac:dyDescent="0.25">
      <c r="A2475">
        <v>2023</v>
      </c>
      <c r="B2475" s="6">
        <v>45267</v>
      </c>
      <c r="C2475" s="8">
        <v>34035</v>
      </c>
      <c r="D2475" s="8" t="s">
        <v>58</v>
      </c>
      <c r="E2475" s="7">
        <v>187245</v>
      </c>
      <c r="F2475" s="13" t="s">
        <v>92</v>
      </c>
    </row>
    <row r="2476" spans="1:6" x14ac:dyDescent="0.25">
      <c r="A2476">
        <v>2023</v>
      </c>
      <c r="B2476" s="6">
        <v>45267</v>
      </c>
      <c r="C2476" s="8">
        <v>34036</v>
      </c>
      <c r="D2476" s="8" t="s">
        <v>163</v>
      </c>
      <c r="E2476" s="7">
        <v>262800</v>
      </c>
      <c r="F2476" s="13" t="s">
        <v>92</v>
      </c>
    </row>
    <row r="2477" spans="1:6" x14ac:dyDescent="0.25">
      <c r="A2477">
        <v>2023</v>
      </c>
      <c r="B2477" s="6">
        <v>45272</v>
      </c>
      <c r="C2477" s="8">
        <v>34038</v>
      </c>
      <c r="D2477" s="8"/>
      <c r="E2477" s="7">
        <v>571.5</v>
      </c>
      <c r="F2477" s="13" t="s">
        <v>90</v>
      </c>
    </row>
    <row r="2478" spans="1:6" x14ac:dyDescent="0.25">
      <c r="A2478">
        <v>2023</v>
      </c>
      <c r="B2478" s="6">
        <v>45272</v>
      </c>
      <c r="C2478" s="8">
        <v>34039</v>
      </c>
      <c r="D2478" s="8"/>
      <c r="E2478" s="7">
        <v>3429</v>
      </c>
      <c r="F2478" s="13" t="s">
        <v>90</v>
      </c>
    </row>
    <row r="2479" spans="1:6" x14ac:dyDescent="0.25">
      <c r="A2479">
        <v>2023</v>
      </c>
      <c r="B2479" s="6">
        <v>45272</v>
      </c>
      <c r="C2479" s="8">
        <v>34040</v>
      </c>
      <c r="D2479" s="8"/>
      <c r="E2479" s="7">
        <v>900</v>
      </c>
      <c r="F2479" s="13" t="s">
        <v>90</v>
      </c>
    </row>
    <row r="2480" spans="1:6" x14ac:dyDescent="0.25">
      <c r="A2480">
        <v>2023</v>
      </c>
      <c r="B2480" s="6">
        <v>45272</v>
      </c>
      <c r="C2480" s="8">
        <v>34041</v>
      </c>
      <c r="D2480" s="8"/>
      <c r="E2480" s="7">
        <v>4050</v>
      </c>
      <c r="F2480" s="13" t="s">
        <v>90</v>
      </c>
    </row>
    <row r="2481" spans="1:6" x14ac:dyDescent="0.25">
      <c r="A2481">
        <v>2023</v>
      </c>
      <c r="B2481" s="6">
        <v>45272</v>
      </c>
      <c r="C2481" s="8">
        <v>34042</v>
      </c>
      <c r="D2481" s="8"/>
      <c r="E2481" s="7">
        <v>1143</v>
      </c>
      <c r="F2481" s="13" t="s">
        <v>90</v>
      </c>
    </row>
    <row r="2482" spans="1:6" x14ac:dyDescent="0.25">
      <c r="A2482">
        <v>2023</v>
      </c>
      <c r="B2482" s="6">
        <v>45272</v>
      </c>
      <c r="C2482" s="8">
        <v>34043</v>
      </c>
      <c r="D2482" s="8"/>
      <c r="E2482" s="7">
        <v>8100</v>
      </c>
      <c r="F2482" s="13" t="s">
        <v>90</v>
      </c>
    </row>
    <row r="2483" spans="1:6" x14ac:dyDescent="0.25">
      <c r="A2483">
        <v>2023</v>
      </c>
      <c r="B2483" s="6">
        <v>45272</v>
      </c>
      <c r="C2483" s="8">
        <v>34044</v>
      </c>
      <c r="D2483" s="8"/>
      <c r="E2483" s="7">
        <v>5400</v>
      </c>
      <c r="F2483" s="13" t="s">
        <v>90</v>
      </c>
    </row>
    <row r="2484" spans="1:6" x14ac:dyDescent="0.25">
      <c r="A2484">
        <v>2023</v>
      </c>
      <c r="B2484" s="6">
        <v>45272</v>
      </c>
      <c r="C2484" s="8">
        <v>34045</v>
      </c>
      <c r="D2484" s="8"/>
      <c r="E2484" s="7">
        <v>4000.5</v>
      </c>
      <c r="F2484" s="13" t="s">
        <v>90</v>
      </c>
    </row>
    <row r="2485" spans="1:6" x14ac:dyDescent="0.25">
      <c r="A2485">
        <v>2023</v>
      </c>
      <c r="B2485" s="6">
        <v>45273</v>
      </c>
      <c r="C2485" s="8">
        <v>34046</v>
      </c>
      <c r="D2485" s="8" t="s">
        <v>88</v>
      </c>
      <c r="E2485" s="7">
        <v>23550000</v>
      </c>
      <c r="F2485" s="13" t="s">
        <v>248</v>
      </c>
    </row>
    <row r="2486" spans="1:6" x14ac:dyDescent="0.25">
      <c r="A2486">
        <v>2023</v>
      </c>
      <c r="B2486" s="6">
        <v>45273</v>
      </c>
      <c r="C2486" s="8">
        <v>34047</v>
      </c>
      <c r="D2486" s="8" t="s">
        <v>8</v>
      </c>
      <c r="E2486" s="7">
        <v>2641800</v>
      </c>
      <c r="F2486" s="13" t="s">
        <v>223</v>
      </c>
    </row>
    <row r="2487" spans="1:6" x14ac:dyDescent="0.25">
      <c r="A2487">
        <v>2023</v>
      </c>
      <c r="B2487" s="6">
        <v>45273</v>
      </c>
      <c r="C2487" s="8">
        <v>34048</v>
      </c>
      <c r="D2487" s="8" t="s">
        <v>8</v>
      </c>
      <c r="E2487" s="7">
        <v>3530060</v>
      </c>
      <c r="F2487" s="13" t="s">
        <v>225</v>
      </c>
    </row>
    <row r="2488" spans="1:6" x14ac:dyDescent="0.25">
      <c r="A2488">
        <v>2023</v>
      </c>
      <c r="B2488" s="6">
        <v>45273</v>
      </c>
      <c r="C2488" s="8">
        <v>34049</v>
      </c>
      <c r="D2488" s="8" t="s">
        <v>68</v>
      </c>
      <c r="E2488" s="7">
        <v>263700</v>
      </c>
      <c r="F2488" s="13" t="s">
        <v>176</v>
      </c>
    </row>
    <row r="2489" spans="1:6" x14ac:dyDescent="0.25">
      <c r="A2489">
        <v>2023</v>
      </c>
      <c r="B2489" s="6">
        <v>45273</v>
      </c>
      <c r="C2489" s="8">
        <v>34050</v>
      </c>
      <c r="D2489" s="8" t="s">
        <v>68</v>
      </c>
      <c r="E2489" s="7">
        <v>146934</v>
      </c>
      <c r="F2489" s="13" t="s">
        <v>176</v>
      </c>
    </row>
    <row r="2490" spans="1:6" x14ac:dyDescent="0.25">
      <c r="A2490">
        <v>2023</v>
      </c>
      <c r="B2490" s="6">
        <v>45273</v>
      </c>
      <c r="C2490" s="8">
        <v>34051</v>
      </c>
      <c r="D2490" s="8" t="s">
        <v>68</v>
      </c>
      <c r="E2490" s="7">
        <v>173009</v>
      </c>
      <c r="F2490" s="13" t="s">
        <v>176</v>
      </c>
    </row>
    <row r="2491" spans="1:6" x14ac:dyDescent="0.25">
      <c r="A2491">
        <v>2023</v>
      </c>
      <c r="B2491" s="6">
        <v>45273</v>
      </c>
      <c r="C2491" s="8">
        <v>34052</v>
      </c>
      <c r="D2491" s="8" t="s">
        <v>68</v>
      </c>
      <c r="E2491" s="7">
        <v>53000</v>
      </c>
      <c r="F2491" s="13" t="s">
        <v>176</v>
      </c>
    </row>
    <row r="2492" spans="1:6" x14ac:dyDescent="0.25">
      <c r="A2492">
        <v>2023</v>
      </c>
      <c r="B2492" s="6">
        <v>45273</v>
      </c>
      <c r="C2492" s="8">
        <v>34053</v>
      </c>
      <c r="D2492" s="8" t="s">
        <v>68</v>
      </c>
      <c r="E2492" s="7">
        <v>200000</v>
      </c>
      <c r="F2492" s="13" t="s">
        <v>176</v>
      </c>
    </row>
    <row r="2493" spans="1:6" x14ac:dyDescent="0.25">
      <c r="A2493">
        <v>2023</v>
      </c>
      <c r="B2493" s="6">
        <v>45273</v>
      </c>
      <c r="C2493" s="8">
        <v>34054</v>
      </c>
      <c r="D2493" s="8" t="s">
        <v>68</v>
      </c>
      <c r="E2493" s="7">
        <v>56840</v>
      </c>
      <c r="F2493" s="13" t="s">
        <v>176</v>
      </c>
    </row>
    <row r="2494" spans="1:6" x14ac:dyDescent="0.25">
      <c r="A2494">
        <v>2023</v>
      </c>
      <c r="B2494" s="6">
        <v>45273</v>
      </c>
      <c r="C2494" s="8">
        <v>34055</v>
      </c>
      <c r="D2494" s="8" t="s">
        <v>68</v>
      </c>
      <c r="E2494" s="7">
        <v>159500</v>
      </c>
      <c r="F2494" s="13" t="s">
        <v>176</v>
      </c>
    </row>
    <row r="2495" spans="1:6" x14ac:dyDescent="0.25">
      <c r="A2495">
        <v>2023</v>
      </c>
      <c r="B2495" s="6">
        <v>45273</v>
      </c>
      <c r="C2495" s="8">
        <v>34056</v>
      </c>
      <c r="D2495" s="8" t="s">
        <v>68</v>
      </c>
      <c r="E2495" s="7">
        <v>62900</v>
      </c>
      <c r="F2495" s="13" t="s">
        <v>176</v>
      </c>
    </row>
    <row r="2496" spans="1:6" x14ac:dyDescent="0.25">
      <c r="A2496">
        <v>2023</v>
      </c>
      <c r="B2496" s="6">
        <v>45273</v>
      </c>
      <c r="C2496" s="8">
        <v>34057</v>
      </c>
      <c r="D2496" s="8" t="s">
        <v>68</v>
      </c>
      <c r="E2496" s="7">
        <v>84200</v>
      </c>
      <c r="F2496" s="13" t="s">
        <v>176</v>
      </c>
    </row>
    <row r="2497" spans="1:6" x14ac:dyDescent="0.25">
      <c r="A2497">
        <v>2023</v>
      </c>
      <c r="B2497" s="6">
        <v>45273</v>
      </c>
      <c r="C2497" s="8">
        <v>34058</v>
      </c>
      <c r="D2497" s="8" t="s">
        <v>68</v>
      </c>
      <c r="E2497" s="7">
        <v>105000</v>
      </c>
      <c r="F2497" s="13" t="s">
        <v>176</v>
      </c>
    </row>
    <row r="2498" spans="1:6" x14ac:dyDescent="0.25">
      <c r="A2498">
        <v>2023</v>
      </c>
      <c r="B2498" s="6">
        <v>45273</v>
      </c>
      <c r="C2498" s="8">
        <v>34059</v>
      </c>
      <c r="D2498" s="8" t="s">
        <v>170</v>
      </c>
      <c r="E2498" s="7">
        <v>150000</v>
      </c>
      <c r="F2498" s="13" t="s">
        <v>176</v>
      </c>
    </row>
    <row r="2499" spans="1:6" x14ac:dyDescent="0.25">
      <c r="A2499">
        <v>2023</v>
      </c>
      <c r="B2499" s="6">
        <v>45273</v>
      </c>
      <c r="C2499" s="8">
        <v>34060</v>
      </c>
      <c r="D2499" s="8" t="s">
        <v>170</v>
      </c>
      <c r="E2499" s="7">
        <v>160000</v>
      </c>
      <c r="F2499" s="13" t="s">
        <v>176</v>
      </c>
    </row>
    <row r="2500" spans="1:6" x14ac:dyDescent="0.25">
      <c r="A2500">
        <v>2023</v>
      </c>
      <c r="B2500" s="6">
        <v>45273</v>
      </c>
      <c r="C2500" s="8">
        <v>34061</v>
      </c>
      <c r="D2500" s="8" t="s">
        <v>170</v>
      </c>
      <c r="E2500" s="7">
        <v>90000</v>
      </c>
      <c r="F2500" s="13" t="s">
        <v>176</v>
      </c>
    </row>
    <row r="2501" spans="1:6" x14ac:dyDescent="0.25">
      <c r="A2501">
        <v>2023</v>
      </c>
      <c r="B2501" s="6">
        <v>45273</v>
      </c>
      <c r="C2501" s="8">
        <v>34062</v>
      </c>
      <c r="D2501" s="8" t="s">
        <v>127</v>
      </c>
      <c r="E2501" s="7">
        <v>67000</v>
      </c>
      <c r="F2501" s="13" t="s">
        <v>176</v>
      </c>
    </row>
    <row r="2502" spans="1:6" x14ac:dyDescent="0.25">
      <c r="A2502">
        <v>2023</v>
      </c>
      <c r="B2502" s="6">
        <v>45273</v>
      </c>
      <c r="C2502" s="8">
        <v>34063</v>
      </c>
      <c r="D2502" s="8" t="s">
        <v>127</v>
      </c>
      <c r="E2502" s="7">
        <v>181456.02</v>
      </c>
      <c r="F2502" s="13" t="s">
        <v>176</v>
      </c>
    </row>
    <row r="2503" spans="1:6" x14ac:dyDescent="0.25">
      <c r="A2503">
        <v>2023</v>
      </c>
      <c r="B2503" s="6">
        <v>45273</v>
      </c>
      <c r="C2503" s="8">
        <v>34064</v>
      </c>
      <c r="D2503" s="8" t="s">
        <v>127</v>
      </c>
      <c r="E2503" s="7">
        <v>46000</v>
      </c>
      <c r="F2503" s="13" t="s">
        <v>176</v>
      </c>
    </row>
    <row r="2504" spans="1:6" x14ac:dyDescent="0.25">
      <c r="A2504">
        <v>2023</v>
      </c>
      <c r="B2504" s="6">
        <v>45273</v>
      </c>
      <c r="C2504" s="8">
        <v>34065</v>
      </c>
      <c r="D2504" s="8" t="s">
        <v>127</v>
      </c>
      <c r="E2504" s="7">
        <v>74000</v>
      </c>
      <c r="F2504" s="13" t="s">
        <v>176</v>
      </c>
    </row>
    <row r="2505" spans="1:6" x14ac:dyDescent="0.25">
      <c r="A2505">
        <v>2023</v>
      </c>
      <c r="B2505" s="6">
        <v>45273</v>
      </c>
      <c r="C2505" s="8">
        <v>34066</v>
      </c>
      <c r="D2505" s="8" t="s">
        <v>127</v>
      </c>
      <c r="E2505" s="7">
        <v>59937.3</v>
      </c>
      <c r="F2505" s="13" t="s">
        <v>176</v>
      </c>
    </row>
    <row r="2506" spans="1:6" x14ac:dyDescent="0.25">
      <c r="A2506">
        <v>2023</v>
      </c>
      <c r="B2506" s="6">
        <v>45273</v>
      </c>
      <c r="C2506" s="8">
        <v>34067</v>
      </c>
      <c r="D2506" s="8" t="s">
        <v>127</v>
      </c>
      <c r="E2506" s="7">
        <v>52000</v>
      </c>
      <c r="F2506" s="13" t="s">
        <v>176</v>
      </c>
    </row>
    <row r="2507" spans="1:6" x14ac:dyDescent="0.25">
      <c r="A2507">
        <v>2023</v>
      </c>
      <c r="B2507" s="6">
        <v>45273</v>
      </c>
      <c r="C2507" s="8">
        <v>34068</v>
      </c>
      <c r="D2507" s="8" t="s">
        <v>127</v>
      </c>
      <c r="E2507" s="7">
        <v>108000</v>
      </c>
      <c r="F2507" s="13" t="s">
        <v>176</v>
      </c>
    </row>
    <row r="2508" spans="1:6" x14ac:dyDescent="0.25">
      <c r="A2508">
        <v>2023</v>
      </c>
      <c r="B2508" s="6">
        <v>45273</v>
      </c>
      <c r="C2508" s="8">
        <v>34069</v>
      </c>
      <c r="D2508" s="8" t="s">
        <v>127</v>
      </c>
      <c r="E2508" s="7">
        <v>139000</v>
      </c>
      <c r="F2508" s="13" t="s">
        <v>176</v>
      </c>
    </row>
    <row r="2509" spans="1:6" x14ac:dyDescent="0.25">
      <c r="A2509">
        <v>2023</v>
      </c>
      <c r="B2509" s="6">
        <v>45273</v>
      </c>
      <c r="C2509" s="8">
        <v>34070</v>
      </c>
      <c r="D2509" s="8" t="s">
        <v>127</v>
      </c>
      <c r="E2509" s="7">
        <v>115313</v>
      </c>
      <c r="F2509" s="13" t="s">
        <v>176</v>
      </c>
    </row>
    <row r="2510" spans="1:6" x14ac:dyDescent="0.25">
      <c r="A2510">
        <v>2023</v>
      </c>
      <c r="B2510" s="6">
        <v>45273</v>
      </c>
      <c r="C2510" s="8">
        <v>34071</v>
      </c>
      <c r="D2510" s="8" t="s">
        <v>127</v>
      </c>
      <c r="E2510" s="7">
        <v>150000</v>
      </c>
      <c r="F2510" s="13" t="s">
        <v>176</v>
      </c>
    </row>
    <row r="2511" spans="1:6" x14ac:dyDescent="0.25">
      <c r="A2511">
        <v>2023</v>
      </c>
      <c r="B2511" s="6">
        <v>45273</v>
      </c>
      <c r="C2511" s="8">
        <v>34072</v>
      </c>
      <c r="D2511" s="8" t="s">
        <v>127</v>
      </c>
      <c r="E2511" s="7">
        <v>59300</v>
      </c>
      <c r="F2511" s="13" t="s">
        <v>176</v>
      </c>
    </row>
    <row r="2512" spans="1:6" x14ac:dyDescent="0.25">
      <c r="A2512">
        <v>2023</v>
      </c>
      <c r="B2512" s="6">
        <v>45273</v>
      </c>
      <c r="C2512" s="8">
        <v>34073</v>
      </c>
      <c r="D2512" s="8" t="s">
        <v>127</v>
      </c>
      <c r="E2512" s="7">
        <v>150000</v>
      </c>
      <c r="F2512" s="13" t="s">
        <v>176</v>
      </c>
    </row>
    <row r="2513" spans="1:6" x14ac:dyDescent="0.25">
      <c r="A2513">
        <v>2023</v>
      </c>
      <c r="B2513" s="6">
        <v>45273</v>
      </c>
      <c r="C2513" s="8">
        <v>34074</v>
      </c>
      <c r="D2513" s="8" t="s">
        <v>127</v>
      </c>
      <c r="E2513" s="7">
        <v>72243.45</v>
      </c>
      <c r="F2513" s="13" t="s">
        <v>176</v>
      </c>
    </row>
    <row r="2514" spans="1:6" x14ac:dyDescent="0.25">
      <c r="A2514">
        <v>2023</v>
      </c>
      <c r="B2514" s="6">
        <v>45274</v>
      </c>
      <c r="C2514" s="8">
        <v>34075</v>
      </c>
      <c r="D2514" s="8" t="s">
        <v>68</v>
      </c>
      <c r="E2514" s="7">
        <v>63500</v>
      </c>
      <c r="F2514" s="13" t="s">
        <v>176</v>
      </c>
    </row>
    <row r="2515" spans="1:6" x14ac:dyDescent="0.25">
      <c r="A2515">
        <v>2023</v>
      </c>
      <c r="B2515" s="6">
        <v>45274</v>
      </c>
      <c r="C2515" s="8">
        <v>34076</v>
      </c>
      <c r="D2515" s="8" t="s">
        <v>128</v>
      </c>
      <c r="E2515" s="7">
        <v>60000</v>
      </c>
      <c r="F2515" s="13" t="s">
        <v>176</v>
      </c>
    </row>
    <row r="2516" spans="1:6" x14ac:dyDescent="0.25">
      <c r="A2516">
        <v>2023</v>
      </c>
      <c r="B2516" s="6">
        <v>45274</v>
      </c>
      <c r="C2516" s="8">
        <v>34077</v>
      </c>
      <c r="D2516" s="8" t="s">
        <v>76</v>
      </c>
      <c r="E2516" s="7">
        <v>205756</v>
      </c>
      <c r="F2516" s="13" t="s">
        <v>105</v>
      </c>
    </row>
    <row r="2517" spans="1:6" x14ac:dyDescent="0.25">
      <c r="A2517">
        <v>2023</v>
      </c>
      <c r="B2517" s="6">
        <v>45274</v>
      </c>
      <c r="C2517" s="8">
        <v>34078</v>
      </c>
      <c r="D2517" s="8" t="s">
        <v>83</v>
      </c>
      <c r="E2517" s="7">
        <v>110648</v>
      </c>
      <c r="F2517" s="13" t="s">
        <v>105</v>
      </c>
    </row>
    <row r="2518" spans="1:6" x14ac:dyDescent="0.25">
      <c r="A2518">
        <v>2023</v>
      </c>
      <c r="B2518" s="6">
        <v>45274</v>
      </c>
      <c r="C2518" s="8">
        <v>34079</v>
      </c>
      <c r="D2518" s="8" t="s">
        <v>77</v>
      </c>
      <c r="E2518" s="7">
        <v>7977</v>
      </c>
      <c r="F2518" s="13" t="s">
        <v>105</v>
      </c>
    </row>
    <row r="2519" spans="1:6" x14ac:dyDescent="0.25">
      <c r="A2519">
        <v>2023</v>
      </c>
      <c r="B2519" s="6">
        <v>45274</v>
      </c>
      <c r="C2519" s="8">
        <v>34080</v>
      </c>
      <c r="D2519" s="8" t="s">
        <v>75</v>
      </c>
      <c r="E2519" s="7">
        <v>257769</v>
      </c>
      <c r="F2519" s="13" t="s">
        <v>105</v>
      </c>
    </row>
    <row r="2520" spans="1:6" x14ac:dyDescent="0.25">
      <c r="A2520">
        <v>2023</v>
      </c>
      <c r="B2520" s="6">
        <v>45274</v>
      </c>
      <c r="C2520" s="8">
        <v>34081</v>
      </c>
      <c r="D2520" s="8" t="s">
        <v>82</v>
      </c>
      <c r="E2520" s="7">
        <v>374876</v>
      </c>
      <c r="F2520" s="13" t="s">
        <v>105</v>
      </c>
    </row>
    <row r="2521" spans="1:6" x14ac:dyDescent="0.25">
      <c r="A2521">
        <v>2023</v>
      </c>
      <c r="B2521" s="6">
        <v>45274</v>
      </c>
      <c r="C2521" s="8">
        <v>34082</v>
      </c>
      <c r="D2521" s="8" t="s">
        <v>80</v>
      </c>
      <c r="E2521" s="7">
        <v>9883</v>
      </c>
      <c r="F2521" s="13" t="s">
        <v>105</v>
      </c>
    </row>
    <row r="2522" spans="1:6" x14ac:dyDescent="0.25">
      <c r="A2522">
        <v>2023</v>
      </c>
      <c r="B2522" s="6">
        <v>45274</v>
      </c>
      <c r="C2522" s="8">
        <v>34083</v>
      </c>
      <c r="D2522" s="8" t="s">
        <v>84</v>
      </c>
      <c r="E2522" s="7">
        <v>280405</v>
      </c>
      <c r="F2522" s="13" t="s">
        <v>105</v>
      </c>
    </row>
    <row r="2523" spans="1:6" x14ac:dyDescent="0.25">
      <c r="A2523">
        <v>2023</v>
      </c>
      <c r="B2523" s="6">
        <v>45274</v>
      </c>
      <c r="C2523" s="8">
        <v>34084</v>
      </c>
      <c r="D2523" s="8" t="s">
        <v>81</v>
      </c>
      <c r="E2523" s="7">
        <v>297650</v>
      </c>
      <c r="F2523" s="13" t="s">
        <v>105</v>
      </c>
    </row>
    <row r="2524" spans="1:6" x14ac:dyDescent="0.25">
      <c r="A2524">
        <v>2023</v>
      </c>
      <c r="B2524" s="6">
        <v>45274</v>
      </c>
      <c r="C2524" s="8">
        <v>34085</v>
      </c>
      <c r="D2524" s="8" t="s">
        <v>78</v>
      </c>
      <c r="E2524" s="7">
        <v>17809</v>
      </c>
      <c r="F2524" s="13" t="s">
        <v>105</v>
      </c>
    </row>
    <row r="2525" spans="1:6" x14ac:dyDescent="0.25">
      <c r="A2525">
        <v>2023</v>
      </c>
      <c r="B2525" s="6">
        <v>45274</v>
      </c>
      <c r="C2525" s="8">
        <v>34086</v>
      </c>
      <c r="D2525" s="8" t="s">
        <v>79</v>
      </c>
      <c r="E2525" s="7">
        <v>15892</v>
      </c>
      <c r="F2525" s="13" t="s">
        <v>105</v>
      </c>
    </row>
    <row r="2526" spans="1:6" x14ac:dyDescent="0.25">
      <c r="A2526">
        <v>2023</v>
      </c>
      <c r="B2526" s="6">
        <v>45274</v>
      </c>
      <c r="C2526" s="8">
        <v>34087</v>
      </c>
      <c r="D2526" s="8" t="s">
        <v>246</v>
      </c>
      <c r="E2526" s="7">
        <v>28</v>
      </c>
      <c r="F2526" s="13" t="s">
        <v>105</v>
      </c>
    </row>
    <row r="2527" spans="1:6" x14ac:dyDescent="0.25">
      <c r="A2527">
        <v>2023</v>
      </c>
      <c r="B2527" s="6">
        <v>45274</v>
      </c>
      <c r="C2527" s="8">
        <v>34088</v>
      </c>
      <c r="D2527" s="8" t="s">
        <v>247</v>
      </c>
      <c r="E2527" s="7">
        <v>307</v>
      </c>
      <c r="F2527" s="13" t="s">
        <v>105</v>
      </c>
    </row>
    <row r="2528" spans="1:6" x14ac:dyDescent="0.25">
      <c r="A2528">
        <v>2023</v>
      </c>
      <c r="B2528" s="6">
        <v>45274</v>
      </c>
      <c r="C2528" s="8">
        <v>34089</v>
      </c>
      <c r="D2528" s="8" t="s">
        <v>127</v>
      </c>
      <c r="E2528" s="7">
        <v>15000</v>
      </c>
      <c r="F2528" s="13" t="s">
        <v>176</v>
      </c>
    </row>
    <row r="2529" spans="1:6" x14ac:dyDescent="0.25">
      <c r="A2529">
        <v>2023</v>
      </c>
      <c r="B2529" s="6">
        <v>45275</v>
      </c>
      <c r="C2529" s="8">
        <v>34090</v>
      </c>
      <c r="D2529" s="8"/>
      <c r="E2529" s="7">
        <v>2384.62</v>
      </c>
      <c r="F2529" s="13" t="s">
        <v>98</v>
      </c>
    </row>
    <row r="2530" spans="1:6" x14ac:dyDescent="0.25">
      <c r="A2530">
        <v>2023</v>
      </c>
      <c r="B2530" s="6">
        <v>45275</v>
      </c>
      <c r="C2530" s="8">
        <v>34091</v>
      </c>
      <c r="D2530" s="8"/>
      <c r="E2530" s="7">
        <v>1772.1</v>
      </c>
      <c r="F2530" s="13" t="s">
        <v>98</v>
      </c>
    </row>
    <row r="2531" spans="1:6" x14ac:dyDescent="0.25">
      <c r="A2531">
        <v>2023</v>
      </c>
      <c r="B2531" s="6">
        <v>45275</v>
      </c>
      <c r="C2531" s="8">
        <v>34092</v>
      </c>
      <c r="D2531" s="8"/>
      <c r="E2531" s="7">
        <v>1230.77</v>
      </c>
      <c r="F2531" s="13" t="s">
        <v>98</v>
      </c>
    </row>
    <row r="2532" spans="1:6" x14ac:dyDescent="0.25">
      <c r="A2532">
        <v>2023</v>
      </c>
      <c r="B2532" s="6">
        <v>45275</v>
      </c>
      <c r="C2532" s="8">
        <v>34093</v>
      </c>
      <c r="D2532" s="8"/>
      <c r="E2532" s="7">
        <v>3073.82</v>
      </c>
      <c r="F2532" s="13" t="s">
        <v>98</v>
      </c>
    </row>
    <row r="2533" spans="1:6" x14ac:dyDescent="0.25">
      <c r="A2533">
        <v>2023</v>
      </c>
      <c r="B2533" s="6">
        <v>45275</v>
      </c>
      <c r="C2533" s="8">
        <v>34094</v>
      </c>
      <c r="D2533" s="8"/>
      <c r="E2533" s="7">
        <v>1957.35</v>
      </c>
      <c r="F2533" s="13" t="s">
        <v>98</v>
      </c>
    </row>
    <row r="2534" spans="1:6" x14ac:dyDescent="0.25">
      <c r="A2534">
        <v>2023</v>
      </c>
      <c r="B2534" s="6">
        <v>45275</v>
      </c>
      <c r="C2534" s="8">
        <v>34095</v>
      </c>
      <c r="D2534" s="8"/>
      <c r="E2534" s="7">
        <v>905.66</v>
      </c>
      <c r="F2534" s="13" t="s">
        <v>98</v>
      </c>
    </row>
    <row r="2535" spans="1:6" x14ac:dyDescent="0.25">
      <c r="A2535">
        <v>2023</v>
      </c>
      <c r="B2535" s="6">
        <v>45275</v>
      </c>
      <c r="C2535" s="8">
        <v>34096</v>
      </c>
      <c r="D2535" s="8"/>
      <c r="E2535" s="7">
        <v>874.48</v>
      </c>
      <c r="F2535" s="13" t="s">
        <v>98</v>
      </c>
    </row>
    <row r="2536" spans="1:6" x14ac:dyDescent="0.25">
      <c r="A2536">
        <v>2023</v>
      </c>
      <c r="B2536" s="6">
        <v>45275</v>
      </c>
      <c r="C2536" s="8">
        <v>34097</v>
      </c>
      <c r="D2536" s="8"/>
      <c r="E2536" s="7">
        <v>2305.37</v>
      </c>
      <c r="F2536" s="13" t="s">
        <v>98</v>
      </c>
    </row>
    <row r="2537" spans="1:6" x14ac:dyDescent="0.25">
      <c r="A2537">
        <v>2023</v>
      </c>
      <c r="B2537" s="6">
        <v>45275</v>
      </c>
      <c r="C2537" s="8">
        <v>34098</v>
      </c>
      <c r="D2537" s="8"/>
      <c r="E2537" s="7">
        <v>1581.74</v>
      </c>
      <c r="F2537" s="13" t="s">
        <v>98</v>
      </c>
    </row>
    <row r="2538" spans="1:6" x14ac:dyDescent="0.25">
      <c r="A2538">
        <v>2023</v>
      </c>
      <c r="B2538" s="6">
        <v>45275</v>
      </c>
      <c r="C2538" s="8">
        <v>34099</v>
      </c>
      <c r="D2538" s="8"/>
      <c r="E2538" s="7">
        <v>4000</v>
      </c>
      <c r="F2538" s="13" t="s">
        <v>98</v>
      </c>
    </row>
    <row r="2539" spans="1:6" x14ac:dyDescent="0.25">
      <c r="A2539">
        <v>2023</v>
      </c>
      <c r="B2539" s="6">
        <v>45275</v>
      </c>
      <c r="C2539" s="8">
        <v>34100</v>
      </c>
      <c r="D2539" s="8"/>
      <c r="E2539" s="7">
        <v>8356.4599999999991</v>
      </c>
      <c r="F2539" s="13" t="s">
        <v>98</v>
      </c>
    </row>
    <row r="2540" spans="1:6" x14ac:dyDescent="0.25">
      <c r="A2540">
        <v>2023</v>
      </c>
      <c r="B2540" s="6">
        <v>45275</v>
      </c>
      <c r="C2540" s="8">
        <v>34101</v>
      </c>
      <c r="D2540" s="8"/>
      <c r="E2540" s="7">
        <v>2114.77</v>
      </c>
      <c r="F2540" s="13" t="s">
        <v>98</v>
      </c>
    </row>
    <row r="2541" spans="1:6" x14ac:dyDescent="0.25">
      <c r="A2541">
        <v>2023</v>
      </c>
      <c r="B2541" s="6">
        <v>45275</v>
      </c>
      <c r="C2541" s="8">
        <v>34102</v>
      </c>
      <c r="D2541" s="8"/>
      <c r="E2541" s="7">
        <v>147.26</v>
      </c>
      <c r="F2541" s="13" t="s">
        <v>98</v>
      </c>
    </row>
    <row r="2542" spans="1:6" x14ac:dyDescent="0.25">
      <c r="A2542">
        <v>2023</v>
      </c>
      <c r="B2542" s="6">
        <v>45275</v>
      </c>
      <c r="C2542" s="8">
        <v>34103</v>
      </c>
      <c r="D2542" s="8"/>
      <c r="E2542" s="7">
        <v>2253.92</v>
      </c>
      <c r="F2542" s="13" t="s">
        <v>98</v>
      </c>
    </row>
    <row r="2543" spans="1:6" x14ac:dyDescent="0.25">
      <c r="A2543">
        <v>2023</v>
      </c>
      <c r="B2543" s="6">
        <v>45275</v>
      </c>
      <c r="C2543" s="8">
        <v>34104</v>
      </c>
      <c r="D2543" s="8"/>
      <c r="E2543" s="7">
        <v>753.13</v>
      </c>
      <c r="F2543" s="13" t="s">
        <v>98</v>
      </c>
    </row>
    <row r="2544" spans="1:6" x14ac:dyDescent="0.25">
      <c r="A2544">
        <v>2023</v>
      </c>
      <c r="B2544" s="6">
        <v>45275</v>
      </c>
      <c r="C2544" s="8">
        <v>34105</v>
      </c>
      <c r="D2544" s="8"/>
      <c r="E2544" s="7">
        <v>944.9</v>
      </c>
      <c r="F2544" s="13" t="s">
        <v>98</v>
      </c>
    </row>
    <row r="2545" spans="1:6" x14ac:dyDescent="0.25">
      <c r="A2545">
        <v>2023</v>
      </c>
      <c r="B2545" s="6">
        <v>45275</v>
      </c>
      <c r="C2545" s="8">
        <v>34106</v>
      </c>
      <c r="D2545" s="8"/>
      <c r="E2545" s="7">
        <v>582.97</v>
      </c>
      <c r="F2545" s="13" t="s">
        <v>98</v>
      </c>
    </row>
    <row r="2546" spans="1:6" x14ac:dyDescent="0.25">
      <c r="A2546">
        <v>2023</v>
      </c>
      <c r="B2546" s="6">
        <v>45275</v>
      </c>
      <c r="C2546" s="8">
        <v>34107</v>
      </c>
      <c r="D2546" s="8"/>
      <c r="E2546" s="7">
        <v>2645.25</v>
      </c>
      <c r="F2546" s="13" t="s">
        <v>98</v>
      </c>
    </row>
    <row r="2547" spans="1:6" x14ac:dyDescent="0.25">
      <c r="A2547">
        <v>2023</v>
      </c>
      <c r="B2547" s="6">
        <v>45275</v>
      </c>
      <c r="C2547" s="8">
        <v>34108</v>
      </c>
      <c r="D2547" s="8"/>
      <c r="E2547" s="7">
        <v>3538.46</v>
      </c>
      <c r="F2547" s="13" t="s">
        <v>98</v>
      </c>
    </row>
    <row r="2548" spans="1:6" x14ac:dyDescent="0.25">
      <c r="A2548">
        <v>2023</v>
      </c>
      <c r="B2548" s="6">
        <v>45275</v>
      </c>
      <c r="C2548" s="8">
        <v>34109</v>
      </c>
      <c r="D2548" s="8"/>
      <c r="E2548" s="7">
        <v>2899.9</v>
      </c>
      <c r="F2548" s="13" t="s">
        <v>98</v>
      </c>
    </row>
    <row r="2549" spans="1:6" x14ac:dyDescent="0.25">
      <c r="A2549">
        <v>2023</v>
      </c>
      <c r="B2549" s="6">
        <v>45275</v>
      </c>
      <c r="C2549" s="8">
        <v>34110</v>
      </c>
      <c r="D2549" s="8"/>
      <c r="E2549" s="7">
        <v>948.36</v>
      </c>
      <c r="F2549" s="13" t="s">
        <v>98</v>
      </c>
    </row>
    <row r="2550" spans="1:6" x14ac:dyDescent="0.25">
      <c r="A2550">
        <v>2023</v>
      </c>
      <c r="B2550" s="6">
        <v>45275</v>
      </c>
      <c r="C2550" s="8">
        <v>34111</v>
      </c>
      <c r="D2550" s="8"/>
      <c r="E2550" s="7">
        <v>1499.6</v>
      </c>
      <c r="F2550" s="13" t="s">
        <v>98</v>
      </c>
    </row>
    <row r="2551" spans="1:6" x14ac:dyDescent="0.25">
      <c r="A2551">
        <v>2023</v>
      </c>
      <c r="B2551" s="6">
        <v>45275</v>
      </c>
      <c r="C2551" s="8">
        <v>34112</v>
      </c>
      <c r="D2551" s="8"/>
      <c r="E2551" s="7">
        <v>2586.69</v>
      </c>
      <c r="F2551" s="13" t="s">
        <v>98</v>
      </c>
    </row>
    <row r="2552" spans="1:6" x14ac:dyDescent="0.25">
      <c r="A2552">
        <v>2023</v>
      </c>
      <c r="B2552" s="6">
        <v>45275</v>
      </c>
      <c r="C2552" s="8">
        <v>34113</v>
      </c>
      <c r="D2552" s="8"/>
      <c r="E2552" s="7">
        <v>2482.6999999999998</v>
      </c>
      <c r="F2552" s="13" t="s">
        <v>98</v>
      </c>
    </row>
    <row r="2553" spans="1:6" x14ac:dyDescent="0.25">
      <c r="A2553">
        <v>2023</v>
      </c>
      <c r="B2553" s="6">
        <v>45275</v>
      </c>
      <c r="C2553" s="8">
        <v>34114</v>
      </c>
      <c r="D2553" s="8"/>
      <c r="E2553" s="7">
        <v>474.51</v>
      </c>
      <c r="F2553" s="13" t="s">
        <v>98</v>
      </c>
    </row>
    <row r="2554" spans="1:6" x14ac:dyDescent="0.25">
      <c r="A2554">
        <v>2023</v>
      </c>
      <c r="B2554" s="6">
        <v>45275</v>
      </c>
      <c r="C2554" s="8">
        <v>34115</v>
      </c>
      <c r="D2554" s="8"/>
      <c r="E2554" s="7">
        <v>582.97</v>
      </c>
      <c r="F2554" s="13" t="s">
        <v>98</v>
      </c>
    </row>
    <row r="2555" spans="1:6" x14ac:dyDescent="0.25">
      <c r="A2555">
        <v>2023</v>
      </c>
      <c r="B2555" s="6">
        <v>45275</v>
      </c>
      <c r="C2555" s="8">
        <v>34116</v>
      </c>
      <c r="D2555" s="8" t="s">
        <v>68</v>
      </c>
      <c r="E2555" s="7">
        <v>89000</v>
      </c>
      <c r="F2555" s="13" t="s">
        <v>176</v>
      </c>
    </row>
    <row r="2556" spans="1:6" x14ac:dyDescent="0.25">
      <c r="A2556">
        <v>2023</v>
      </c>
      <c r="B2556" s="6">
        <v>45275</v>
      </c>
      <c r="C2556" s="8">
        <v>34117</v>
      </c>
      <c r="D2556" s="8" t="s">
        <v>68</v>
      </c>
      <c r="E2556" s="7">
        <v>100000</v>
      </c>
      <c r="F2556" s="13" t="s">
        <v>176</v>
      </c>
    </row>
    <row r="2557" spans="1:6" x14ac:dyDescent="0.25">
      <c r="A2557">
        <v>2023</v>
      </c>
      <c r="B2557" s="6">
        <v>45275</v>
      </c>
      <c r="C2557" s="8">
        <v>34118</v>
      </c>
      <c r="D2557" s="8" t="s">
        <v>68</v>
      </c>
      <c r="E2557" s="7">
        <v>65000</v>
      </c>
      <c r="F2557" s="13" t="s">
        <v>176</v>
      </c>
    </row>
    <row r="2558" spans="1:6" x14ac:dyDescent="0.25">
      <c r="A2558">
        <v>2023</v>
      </c>
      <c r="B2558" s="6">
        <v>45275</v>
      </c>
      <c r="C2558" s="8">
        <v>34119</v>
      </c>
      <c r="D2558" s="8" t="s">
        <v>68</v>
      </c>
      <c r="E2558" s="7">
        <v>145000</v>
      </c>
      <c r="F2558" s="13" t="s">
        <v>176</v>
      </c>
    </row>
    <row r="2559" spans="1:6" x14ac:dyDescent="0.25">
      <c r="A2559">
        <v>2023</v>
      </c>
      <c r="B2559" s="6">
        <v>45275</v>
      </c>
      <c r="C2559" s="8">
        <v>34120</v>
      </c>
      <c r="D2559" s="8" t="s">
        <v>127</v>
      </c>
      <c r="E2559" s="7">
        <v>98000</v>
      </c>
      <c r="F2559" s="13" t="s">
        <v>176</v>
      </c>
    </row>
    <row r="2560" spans="1:6" x14ac:dyDescent="0.25">
      <c r="A2560">
        <v>2023</v>
      </c>
      <c r="B2560" s="6">
        <v>45275</v>
      </c>
      <c r="C2560" s="8">
        <v>34121</v>
      </c>
      <c r="D2560" s="8" t="s">
        <v>127</v>
      </c>
      <c r="E2560" s="7">
        <v>59000</v>
      </c>
      <c r="F2560" s="13" t="s">
        <v>176</v>
      </c>
    </row>
    <row r="2561" spans="1:6" x14ac:dyDescent="0.25">
      <c r="A2561">
        <v>2023</v>
      </c>
      <c r="B2561" s="6">
        <v>45275</v>
      </c>
      <c r="C2561" s="8">
        <v>34122</v>
      </c>
      <c r="D2561" s="8" t="s">
        <v>127</v>
      </c>
      <c r="E2561" s="7">
        <v>48000</v>
      </c>
      <c r="F2561" s="13" t="s">
        <v>176</v>
      </c>
    </row>
    <row r="2562" spans="1:6" x14ac:dyDescent="0.25">
      <c r="A2562">
        <v>2023</v>
      </c>
      <c r="B2562" s="6">
        <v>45275</v>
      </c>
      <c r="C2562" s="8">
        <v>34123</v>
      </c>
      <c r="D2562" s="8"/>
      <c r="E2562" s="7">
        <v>57.63</v>
      </c>
      <c r="F2562" s="13" t="s">
        <v>98</v>
      </c>
    </row>
    <row r="2563" spans="1:6" x14ac:dyDescent="0.25">
      <c r="A2563">
        <v>2023</v>
      </c>
      <c r="B2563" s="6">
        <v>45279</v>
      </c>
      <c r="C2563" s="8">
        <v>34124</v>
      </c>
      <c r="D2563" s="8" t="s">
        <v>164</v>
      </c>
      <c r="E2563" s="7">
        <v>6000</v>
      </c>
      <c r="F2563" s="13" t="s">
        <v>178</v>
      </c>
    </row>
    <row r="2564" spans="1:6" x14ac:dyDescent="0.25">
      <c r="A2564">
        <v>2023</v>
      </c>
      <c r="B2564" s="6">
        <v>45279</v>
      </c>
      <c r="C2564" s="8">
        <v>34125</v>
      </c>
      <c r="D2564" s="8" t="s">
        <v>9</v>
      </c>
      <c r="E2564" s="7">
        <v>6200000</v>
      </c>
      <c r="F2564" s="13" t="s">
        <v>176</v>
      </c>
    </row>
    <row r="2565" spans="1:6" x14ac:dyDescent="0.25">
      <c r="A2565">
        <v>2023</v>
      </c>
      <c r="B2565" s="6">
        <v>45279</v>
      </c>
      <c r="C2565" s="8">
        <v>34126</v>
      </c>
      <c r="D2565" s="8" t="s">
        <v>68</v>
      </c>
      <c r="E2565" s="7">
        <v>196000</v>
      </c>
      <c r="F2565" s="13" t="s">
        <v>176</v>
      </c>
    </row>
    <row r="2566" spans="1:6" x14ac:dyDescent="0.25">
      <c r="A2566">
        <v>2023</v>
      </c>
      <c r="B2566" s="6">
        <v>45279</v>
      </c>
      <c r="C2566" s="8">
        <v>34127</v>
      </c>
      <c r="D2566" s="8" t="s">
        <v>170</v>
      </c>
      <c r="E2566" s="7">
        <v>120000</v>
      </c>
      <c r="F2566" s="13" t="s">
        <v>176</v>
      </c>
    </row>
    <row r="2567" spans="1:6" x14ac:dyDescent="0.25">
      <c r="A2567">
        <v>2023</v>
      </c>
      <c r="B2567" s="6">
        <v>45279</v>
      </c>
      <c r="C2567" s="8">
        <v>34128</v>
      </c>
      <c r="D2567" s="8" t="s">
        <v>127</v>
      </c>
      <c r="E2567" s="7">
        <v>76000</v>
      </c>
      <c r="F2567" s="13" t="s">
        <v>176</v>
      </c>
    </row>
    <row r="2568" spans="1:6" x14ac:dyDescent="0.25">
      <c r="A2568">
        <v>2023</v>
      </c>
      <c r="B2568" s="6">
        <v>45279</v>
      </c>
      <c r="C2568" s="8">
        <v>34129</v>
      </c>
      <c r="D2568" s="8"/>
      <c r="E2568" s="7">
        <v>3898.32</v>
      </c>
      <c r="F2568" s="13" t="s">
        <v>98</v>
      </c>
    </row>
    <row r="2569" spans="1:6" x14ac:dyDescent="0.25">
      <c r="A2569">
        <v>2023</v>
      </c>
      <c r="B2569" s="6">
        <v>45279</v>
      </c>
      <c r="C2569" s="8">
        <v>34130</v>
      </c>
      <c r="D2569" s="8"/>
      <c r="E2569" s="7">
        <v>2363.77</v>
      </c>
      <c r="F2569" s="13" t="s">
        <v>98</v>
      </c>
    </row>
    <row r="2570" spans="1:6" x14ac:dyDescent="0.25">
      <c r="A2570">
        <v>2023</v>
      </c>
      <c r="B2570" s="6">
        <v>45279</v>
      </c>
      <c r="C2570" s="8">
        <v>34131</v>
      </c>
      <c r="D2570" s="8"/>
      <c r="E2570" s="7">
        <v>339.62</v>
      </c>
      <c r="F2570" s="13" t="s">
        <v>98</v>
      </c>
    </row>
    <row r="2571" spans="1:6" x14ac:dyDescent="0.25">
      <c r="A2571">
        <v>2023</v>
      </c>
      <c r="B2571" s="6">
        <v>45279</v>
      </c>
      <c r="C2571" s="8">
        <v>34132</v>
      </c>
      <c r="D2571" s="8"/>
      <c r="E2571" s="7">
        <v>2363.77</v>
      </c>
      <c r="F2571" s="13" t="s">
        <v>98</v>
      </c>
    </row>
    <row r="2572" spans="1:6" x14ac:dyDescent="0.25">
      <c r="A2572">
        <v>2023</v>
      </c>
      <c r="B2572" s="6">
        <v>45279</v>
      </c>
      <c r="C2572" s="8">
        <v>34133</v>
      </c>
      <c r="D2572" s="8"/>
      <c r="E2572" s="7">
        <v>470.31</v>
      </c>
      <c r="F2572" s="13" t="s">
        <v>98</v>
      </c>
    </row>
    <row r="2573" spans="1:6" x14ac:dyDescent="0.25">
      <c r="A2573">
        <v>2023</v>
      </c>
      <c r="B2573" s="6">
        <v>45279</v>
      </c>
      <c r="C2573" s="8">
        <v>34134</v>
      </c>
      <c r="D2573" s="8"/>
      <c r="E2573" s="7">
        <v>4000</v>
      </c>
      <c r="F2573" s="13" t="s">
        <v>98</v>
      </c>
    </row>
    <row r="2574" spans="1:6" x14ac:dyDescent="0.25">
      <c r="A2574">
        <v>2023</v>
      </c>
      <c r="B2574" s="6">
        <v>45279</v>
      </c>
      <c r="C2574" s="8">
        <v>34135</v>
      </c>
      <c r="D2574" s="8"/>
      <c r="E2574" s="7">
        <v>2006.97</v>
      </c>
      <c r="F2574" s="13" t="s">
        <v>98</v>
      </c>
    </row>
    <row r="2575" spans="1:6" x14ac:dyDescent="0.25">
      <c r="A2575">
        <v>2023</v>
      </c>
      <c r="B2575" s="6">
        <v>45279</v>
      </c>
      <c r="C2575" s="8">
        <v>34136</v>
      </c>
      <c r="D2575" s="8"/>
      <c r="E2575" s="7">
        <v>3898.32</v>
      </c>
      <c r="F2575" s="13" t="s">
        <v>98</v>
      </c>
    </row>
    <row r="2576" spans="1:6" x14ac:dyDescent="0.25">
      <c r="A2576">
        <v>2023</v>
      </c>
      <c r="B2576" s="6">
        <v>45279</v>
      </c>
      <c r="C2576" s="8">
        <v>34137</v>
      </c>
      <c r="D2576" s="8"/>
      <c r="E2576" s="7">
        <v>3115.82</v>
      </c>
      <c r="F2576" s="13" t="s">
        <v>98</v>
      </c>
    </row>
    <row r="2577" spans="1:6" x14ac:dyDescent="0.25">
      <c r="A2577">
        <v>2023</v>
      </c>
      <c r="B2577" s="6">
        <v>45279</v>
      </c>
      <c r="C2577" s="8">
        <v>34138</v>
      </c>
      <c r="D2577" s="8"/>
      <c r="E2577" s="7">
        <v>3115.82</v>
      </c>
      <c r="F2577" s="13" t="s">
        <v>98</v>
      </c>
    </row>
    <row r="2578" spans="1:6" x14ac:dyDescent="0.25">
      <c r="A2578">
        <v>2023</v>
      </c>
      <c r="B2578" s="6">
        <v>45279</v>
      </c>
      <c r="C2578" s="8">
        <v>34139</v>
      </c>
      <c r="D2578" s="8"/>
      <c r="E2578" s="7">
        <v>1793.76</v>
      </c>
      <c r="F2578" s="13" t="s">
        <v>98</v>
      </c>
    </row>
    <row r="2579" spans="1:6" x14ac:dyDescent="0.25">
      <c r="A2579">
        <v>2023</v>
      </c>
      <c r="B2579" s="6">
        <v>45279</v>
      </c>
      <c r="C2579" s="8">
        <v>34140</v>
      </c>
      <c r="D2579" s="8"/>
      <c r="E2579" s="7">
        <v>2114.77</v>
      </c>
      <c r="F2579" s="13" t="s">
        <v>98</v>
      </c>
    </row>
    <row r="2580" spans="1:6" x14ac:dyDescent="0.25">
      <c r="A2580">
        <v>2023</v>
      </c>
      <c r="B2580" s="6">
        <v>45279</v>
      </c>
      <c r="C2580" s="8">
        <v>34141</v>
      </c>
      <c r="D2580" s="8"/>
      <c r="E2580" s="7">
        <v>2363.77</v>
      </c>
      <c r="F2580" s="13" t="s">
        <v>98</v>
      </c>
    </row>
    <row r="2581" spans="1:6" x14ac:dyDescent="0.25">
      <c r="A2581">
        <v>2023</v>
      </c>
      <c r="B2581" s="6">
        <v>45279</v>
      </c>
      <c r="C2581" s="8">
        <v>34142</v>
      </c>
      <c r="D2581" s="8"/>
      <c r="E2581" s="7">
        <v>3115.82</v>
      </c>
      <c r="F2581" s="13" t="s">
        <v>98</v>
      </c>
    </row>
    <row r="2582" spans="1:6" x14ac:dyDescent="0.25">
      <c r="A2582">
        <v>2023</v>
      </c>
      <c r="B2582" s="6">
        <v>45279</v>
      </c>
      <c r="C2582" s="8">
        <v>34143</v>
      </c>
      <c r="D2582" s="8"/>
      <c r="E2582" s="7">
        <v>1397.51</v>
      </c>
      <c r="F2582" s="13" t="s">
        <v>98</v>
      </c>
    </row>
    <row r="2583" spans="1:6" x14ac:dyDescent="0.25">
      <c r="A2583">
        <v>2023</v>
      </c>
      <c r="B2583" s="6">
        <v>45279</v>
      </c>
      <c r="C2583" s="8">
        <v>34144</v>
      </c>
      <c r="D2583" s="8"/>
      <c r="E2583" s="7">
        <v>3976.29</v>
      </c>
      <c r="F2583" s="13" t="s">
        <v>98</v>
      </c>
    </row>
    <row r="2584" spans="1:6" x14ac:dyDescent="0.25">
      <c r="A2584">
        <v>2023</v>
      </c>
      <c r="B2584" s="6">
        <v>45279</v>
      </c>
      <c r="C2584" s="8">
        <v>34145</v>
      </c>
      <c r="D2584" s="8"/>
      <c r="E2584" s="7">
        <v>2942.13</v>
      </c>
      <c r="F2584" s="13" t="s">
        <v>98</v>
      </c>
    </row>
    <row r="2585" spans="1:6" x14ac:dyDescent="0.25">
      <c r="A2585">
        <v>2023</v>
      </c>
      <c r="B2585" s="6">
        <v>45279</v>
      </c>
      <c r="C2585" s="8">
        <v>34146</v>
      </c>
      <c r="D2585" s="8"/>
      <c r="E2585" s="7">
        <v>367.77</v>
      </c>
      <c r="F2585" s="13" t="s">
        <v>98</v>
      </c>
    </row>
    <row r="2586" spans="1:6" x14ac:dyDescent="0.25">
      <c r="A2586">
        <v>2023</v>
      </c>
      <c r="B2586" s="6">
        <v>45279</v>
      </c>
      <c r="C2586" s="8">
        <v>34147</v>
      </c>
      <c r="D2586" s="8"/>
      <c r="E2586" s="7">
        <v>3898.32</v>
      </c>
      <c r="F2586" s="13" t="s">
        <v>98</v>
      </c>
    </row>
    <row r="2587" spans="1:6" x14ac:dyDescent="0.25">
      <c r="A2587">
        <v>2023</v>
      </c>
      <c r="B2587" s="6">
        <v>45279</v>
      </c>
      <c r="C2587" s="8">
        <v>34148</v>
      </c>
      <c r="D2587" s="8"/>
      <c r="E2587" s="7">
        <v>2114.77</v>
      </c>
      <c r="F2587" s="13" t="s">
        <v>98</v>
      </c>
    </row>
    <row r="2588" spans="1:6" x14ac:dyDescent="0.25">
      <c r="A2588">
        <v>2023</v>
      </c>
      <c r="B2588" s="6">
        <v>45279</v>
      </c>
      <c r="C2588" s="8">
        <v>34149</v>
      </c>
      <c r="D2588" s="8"/>
      <c r="E2588" s="7">
        <v>535.19000000000005</v>
      </c>
      <c r="F2588" s="13" t="s">
        <v>98</v>
      </c>
    </row>
    <row r="2589" spans="1:6" x14ac:dyDescent="0.25">
      <c r="A2589">
        <v>2023</v>
      </c>
      <c r="B2589" s="6">
        <v>45279</v>
      </c>
      <c r="C2589" s="8">
        <v>34150</v>
      </c>
      <c r="D2589" s="8"/>
      <c r="E2589" s="7">
        <v>624.39</v>
      </c>
      <c r="F2589" s="13" t="s">
        <v>98</v>
      </c>
    </row>
    <row r="2590" spans="1:6" x14ac:dyDescent="0.25">
      <c r="A2590">
        <v>2023</v>
      </c>
      <c r="B2590" s="6">
        <v>45279</v>
      </c>
      <c r="C2590" s="8">
        <v>34151</v>
      </c>
      <c r="D2590" s="8"/>
      <c r="E2590" s="7">
        <v>2787.74</v>
      </c>
      <c r="F2590" s="13" t="s">
        <v>98</v>
      </c>
    </row>
    <row r="2591" spans="1:6" x14ac:dyDescent="0.25">
      <c r="A2591">
        <v>2023</v>
      </c>
      <c r="B2591" s="6">
        <v>45279</v>
      </c>
      <c r="C2591" s="8">
        <v>34152</v>
      </c>
      <c r="D2591" s="8"/>
      <c r="E2591" s="7">
        <v>3115.82</v>
      </c>
      <c r="F2591" s="13" t="s">
        <v>98</v>
      </c>
    </row>
    <row r="2592" spans="1:6" x14ac:dyDescent="0.25">
      <c r="A2592">
        <v>2023</v>
      </c>
      <c r="B2592" s="6">
        <v>45279</v>
      </c>
      <c r="C2592" s="8">
        <v>34153</v>
      </c>
      <c r="D2592" s="8"/>
      <c r="E2592" s="7">
        <v>5264.16</v>
      </c>
      <c r="F2592" s="13" t="s">
        <v>98</v>
      </c>
    </row>
    <row r="2593" spans="1:6" x14ac:dyDescent="0.25">
      <c r="A2593">
        <v>2023</v>
      </c>
      <c r="B2593" s="6">
        <v>45279</v>
      </c>
      <c r="C2593" s="8">
        <v>34154</v>
      </c>
      <c r="D2593" s="8"/>
      <c r="E2593" s="7">
        <v>3115.82</v>
      </c>
      <c r="F2593" s="13" t="s">
        <v>98</v>
      </c>
    </row>
    <row r="2594" spans="1:6" x14ac:dyDescent="0.25">
      <c r="A2594">
        <v>2023</v>
      </c>
      <c r="B2594" s="6">
        <v>45279</v>
      </c>
      <c r="C2594" s="8">
        <v>34155</v>
      </c>
      <c r="D2594" s="8"/>
      <c r="E2594" s="7">
        <v>2114.77</v>
      </c>
      <c r="F2594" s="13" t="s">
        <v>98</v>
      </c>
    </row>
    <row r="2595" spans="1:6" x14ac:dyDescent="0.25">
      <c r="A2595">
        <v>2023</v>
      </c>
      <c r="B2595" s="6">
        <v>45279</v>
      </c>
      <c r="C2595" s="8">
        <v>34156</v>
      </c>
      <c r="D2595" s="8"/>
      <c r="E2595" s="7">
        <v>3898.32</v>
      </c>
      <c r="F2595" s="13" t="s">
        <v>98</v>
      </c>
    </row>
    <row r="2596" spans="1:6" x14ac:dyDescent="0.25">
      <c r="A2596">
        <v>2023</v>
      </c>
      <c r="B2596" s="6">
        <v>45279</v>
      </c>
      <c r="C2596" s="8">
        <v>34157</v>
      </c>
      <c r="D2596" s="8"/>
      <c r="E2596" s="7">
        <v>881.84</v>
      </c>
      <c r="F2596" s="13" t="s">
        <v>98</v>
      </c>
    </row>
    <row r="2597" spans="1:6" x14ac:dyDescent="0.25">
      <c r="A2597">
        <v>2023</v>
      </c>
      <c r="B2597" s="6">
        <v>45279</v>
      </c>
      <c r="C2597" s="8">
        <v>34158</v>
      </c>
      <c r="D2597" s="8"/>
      <c r="E2597" s="7">
        <v>1349.86</v>
      </c>
      <c r="F2597" s="13" t="s">
        <v>98</v>
      </c>
    </row>
    <row r="2598" spans="1:6" x14ac:dyDescent="0.25">
      <c r="A2598">
        <v>2023</v>
      </c>
      <c r="B2598" s="6">
        <v>45279</v>
      </c>
      <c r="C2598" s="8">
        <v>34159</v>
      </c>
      <c r="D2598" s="8"/>
      <c r="E2598" s="7">
        <v>1159.5899999999999</v>
      </c>
      <c r="F2598" s="13" t="s">
        <v>98</v>
      </c>
    </row>
    <row r="2599" spans="1:6" x14ac:dyDescent="0.25">
      <c r="A2599">
        <v>2023</v>
      </c>
      <c r="B2599" s="6">
        <v>45279</v>
      </c>
      <c r="C2599" s="8">
        <v>34160</v>
      </c>
      <c r="D2599" s="8"/>
      <c r="E2599" s="7">
        <v>1000</v>
      </c>
      <c r="F2599" s="13" t="s">
        <v>98</v>
      </c>
    </row>
    <row r="2600" spans="1:6" x14ac:dyDescent="0.25">
      <c r="A2600">
        <v>2023</v>
      </c>
      <c r="B2600" s="6">
        <v>45279</v>
      </c>
      <c r="C2600" s="8">
        <v>34161</v>
      </c>
      <c r="D2600" s="8"/>
      <c r="E2600" s="7">
        <v>3976.29</v>
      </c>
      <c r="F2600" s="13" t="s">
        <v>98</v>
      </c>
    </row>
    <row r="2601" spans="1:6" x14ac:dyDescent="0.25">
      <c r="A2601">
        <v>2023</v>
      </c>
      <c r="B2601" s="6">
        <v>45279</v>
      </c>
      <c r="C2601" s="8">
        <v>34162</v>
      </c>
      <c r="D2601" s="8"/>
      <c r="E2601" s="7">
        <v>3018.87</v>
      </c>
      <c r="F2601" s="13" t="s">
        <v>98</v>
      </c>
    </row>
    <row r="2602" spans="1:6" x14ac:dyDescent="0.25">
      <c r="A2602">
        <v>2023</v>
      </c>
      <c r="B2602" s="6">
        <v>45279</v>
      </c>
      <c r="C2602" s="8">
        <v>34163</v>
      </c>
      <c r="D2602" s="8"/>
      <c r="E2602" s="7">
        <v>3898.32</v>
      </c>
      <c r="F2602" s="13" t="s">
        <v>98</v>
      </c>
    </row>
    <row r="2603" spans="1:6" x14ac:dyDescent="0.25">
      <c r="A2603">
        <v>2023</v>
      </c>
      <c r="B2603" s="6">
        <v>45279</v>
      </c>
      <c r="C2603" s="8">
        <v>34164</v>
      </c>
      <c r="D2603" s="8"/>
      <c r="E2603" s="7">
        <v>2363.77</v>
      </c>
      <c r="F2603" s="13" t="s">
        <v>98</v>
      </c>
    </row>
    <row r="2604" spans="1:6" x14ac:dyDescent="0.25">
      <c r="A2604">
        <v>2023</v>
      </c>
      <c r="B2604" s="6">
        <v>45279</v>
      </c>
      <c r="C2604" s="8">
        <v>34165</v>
      </c>
      <c r="D2604" s="8"/>
      <c r="E2604" s="7">
        <v>3976.29</v>
      </c>
      <c r="F2604" s="13" t="s">
        <v>98</v>
      </c>
    </row>
    <row r="2605" spans="1:6" x14ac:dyDescent="0.25">
      <c r="A2605">
        <v>2023</v>
      </c>
      <c r="B2605" s="6">
        <v>45279</v>
      </c>
      <c r="C2605" s="8">
        <v>34166</v>
      </c>
      <c r="D2605" s="8"/>
      <c r="E2605" s="7">
        <v>3115.82</v>
      </c>
      <c r="F2605" s="13" t="s">
        <v>98</v>
      </c>
    </row>
    <row r="2606" spans="1:6" x14ac:dyDescent="0.25">
      <c r="A2606">
        <v>2023</v>
      </c>
      <c r="B2606" s="6">
        <v>45279</v>
      </c>
      <c r="C2606" s="8">
        <v>34167</v>
      </c>
      <c r="D2606" s="8"/>
      <c r="E2606" s="7">
        <v>1685.34</v>
      </c>
      <c r="F2606" s="13" t="s">
        <v>98</v>
      </c>
    </row>
    <row r="2607" spans="1:6" x14ac:dyDescent="0.25">
      <c r="A2607">
        <v>2023</v>
      </c>
      <c r="B2607" s="6">
        <v>45279</v>
      </c>
      <c r="C2607" s="8">
        <v>34168</v>
      </c>
      <c r="D2607" s="8"/>
      <c r="E2607" s="7">
        <v>3530.55</v>
      </c>
      <c r="F2607" s="13" t="s">
        <v>98</v>
      </c>
    </row>
    <row r="2608" spans="1:6" x14ac:dyDescent="0.25">
      <c r="A2608">
        <v>2023</v>
      </c>
      <c r="B2608" s="6">
        <v>45279</v>
      </c>
      <c r="C2608" s="8">
        <v>34169</v>
      </c>
      <c r="D2608" s="8"/>
      <c r="E2608" s="7">
        <v>3976.29</v>
      </c>
      <c r="F2608" s="13" t="s">
        <v>98</v>
      </c>
    </row>
    <row r="2609" spans="1:6" x14ac:dyDescent="0.25">
      <c r="A2609">
        <v>2023</v>
      </c>
      <c r="B2609" s="6">
        <v>45279</v>
      </c>
      <c r="C2609" s="8">
        <v>34170</v>
      </c>
      <c r="D2609" s="8"/>
      <c r="E2609" s="7">
        <v>4000</v>
      </c>
      <c r="F2609" s="13" t="s">
        <v>98</v>
      </c>
    </row>
    <row r="2610" spans="1:6" x14ac:dyDescent="0.25">
      <c r="A2610">
        <v>2023</v>
      </c>
      <c r="B2610" s="6">
        <v>45279</v>
      </c>
      <c r="C2610" s="8">
        <v>34171</v>
      </c>
      <c r="D2610" s="8"/>
      <c r="E2610" s="7">
        <v>4000</v>
      </c>
      <c r="F2610" s="13" t="s">
        <v>98</v>
      </c>
    </row>
    <row r="2611" spans="1:6" x14ac:dyDescent="0.25">
      <c r="A2611">
        <v>2023</v>
      </c>
      <c r="B2611" s="6">
        <v>45279</v>
      </c>
      <c r="C2611" s="8">
        <v>34172</v>
      </c>
      <c r="D2611" s="8"/>
      <c r="E2611" s="7">
        <v>3675.55</v>
      </c>
      <c r="F2611" s="13" t="s">
        <v>98</v>
      </c>
    </row>
    <row r="2612" spans="1:6" x14ac:dyDescent="0.25">
      <c r="A2612">
        <v>2023</v>
      </c>
      <c r="B2612" s="6">
        <v>45279</v>
      </c>
      <c r="C2612" s="8">
        <v>34173</v>
      </c>
      <c r="D2612" s="8"/>
      <c r="E2612" s="7">
        <v>2514.94</v>
      </c>
      <c r="F2612" s="13" t="s">
        <v>98</v>
      </c>
    </row>
    <row r="2613" spans="1:6" x14ac:dyDescent="0.25">
      <c r="A2613">
        <v>2023</v>
      </c>
      <c r="B2613" s="6">
        <v>45279</v>
      </c>
      <c r="C2613" s="8">
        <v>34174</v>
      </c>
      <c r="D2613" s="8"/>
      <c r="E2613" s="7">
        <v>4000</v>
      </c>
      <c r="F2613" s="13" t="s">
        <v>98</v>
      </c>
    </row>
    <row r="2614" spans="1:6" x14ac:dyDescent="0.25">
      <c r="A2614">
        <v>2023</v>
      </c>
      <c r="B2614" s="6">
        <v>45279</v>
      </c>
      <c r="C2614" s="8">
        <v>34175</v>
      </c>
      <c r="D2614" s="8"/>
      <c r="E2614" s="7">
        <v>3976.29</v>
      </c>
      <c r="F2614" s="13" t="s">
        <v>98</v>
      </c>
    </row>
    <row r="2615" spans="1:6" x14ac:dyDescent="0.25">
      <c r="A2615">
        <v>2023</v>
      </c>
      <c r="B2615" s="6">
        <v>45279</v>
      </c>
      <c r="C2615" s="8">
        <v>34176</v>
      </c>
      <c r="D2615" s="8"/>
      <c r="E2615" s="7">
        <v>4000</v>
      </c>
      <c r="F2615" s="13" t="s">
        <v>98</v>
      </c>
    </row>
    <row r="2616" spans="1:6" x14ac:dyDescent="0.25">
      <c r="A2616">
        <v>2023</v>
      </c>
      <c r="B2616" s="6">
        <v>45279</v>
      </c>
      <c r="C2616" s="8">
        <v>34177</v>
      </c>
      <c r="D2616" s="8"/>
      <c r="E2616" s="7">
        <v>2363.77</v>
      </c>
      <c r="F2616" s="13" t="s">
        <v>98</v>
      </c>
    </row>
    <row r="2617" spans="1:6" x14ac:dyDescent="0.25">
      <c r="A2617">
        <v>2023</v>
      </c>
      <c r="B2617" s="6">
        <v>45279</v>
      </c>
      <c r="C2617" s="8">
        <v>34178</v>
      </c>
      <c r="D2617" s="8"/>
      <c r="E2617" s="7">
        <v>3999.99</v>
      </c>
      <c r="F2617" s="13" t="s">
        <v>98</v>
      </c>
    </row>
    <row r="2618" spans="1:6" x14ac:dyDescent="0.25">
      <c r="A2618">
        <v>2023</v>
      </c>
      <c r="B2618" s="6">
        <v>45279</v>
      </c>
      <c r="C2618" s="8">
        <v>34179</v>
      </c>
      <c r="D2618" s="8"/>
      <c r="E2618" s="7">
        <v>2029.75</v>
      </c>
      <c r="F2618" s="13" t="s">
        <v>98</v>
      </c>
    </row>
    <row r="2619" spans="1:6" x14ac:dyDescent="0.25">
      <c r="A2619">
        <v>2023</v>
      </c>
      <c r="B2619" s="6">
        <v>45279</v>
      </c>
      <c r="C2619" s="8">
        <v>34180</v>
      </c>
      <c r="D2619" s="8"/>
      <c r="E2619" s="7">
        <v>1155.72</v>
      </c>
      <c r="F2619" s="13" t="s">
        <v>98</v>
      </c>
    </row>
    <row r="2620" spans="1:6" x14ac:dyDescent="0.25">
      <c r="A2620">
        <v>2023</v>
      </c>
      <c r="B2620" s="6">
        <v>45279</v>
      </c>
      <c r="C2620" s="8">
        <v>34181</v>
      </c>
      <c r="D2620" s="8"/>
      <c r="E2620" s="7">
        <v>2504.06</v>
      </c>
      <c r="F2620" s="13" t="s">
        <v>98</v>
      </c>
    </row>
    <row r="2621" spans="1:6" x14ac:dyDescent="0.25">
      <c r="A2621">
        <v>2023</v>
      </c>
      <c r="B2621" s="6">
        <v>45279</v>
      </c>
      <c r="C2621" s="8">
        <v>34182</v>
      </c>
      <c r="D2621" s="8"/>
      <c r="E2621" s="7">
        <v>6283.15</v>
      </c>
      <c r="F2621" s="13" t="s">
        <v>98</v>
      </c>
    </row>
    <row r="2622" spans="1:6" x14ac:dyDescent="0.25">
      <c r="A2622">
        <v>2023</v>
      </c>
      <c r="B2622" s="6">
        <v>45279</v>
      </c>
      <c r="C2622" s="8">
        <v>34183</v>
      </c>
      <c r="D2622" s="8"/>
      <c r="E2622" s="7">
        <v>2363.77</v>
      </c>
      <c r="F2622" s="13" t="s">
        <v>98</v>
      </c>
    </row>
    <row r="2623" spans="1:6" x14ac:dyDescent="0.25">
      <c r="A2623">
        <v>2023</v>
      </c>
      <c r="B2623" s="6">
        <v>45279</v>
      </c>
      <c r="C2623" s="8">
        <v>34184</v>
      </c>
      <c r="D2623" s="8"/>
      <c r="E2623" s="7">
        <v>1584.91</v>
      </c>
      <c r="F2623" s="13" t="s">
        <v>98</v>
      </c>
    </row>
    <row r="2624" spans="1:6" x14ac:dyDescent="0.25">
      <c r="A2624">
        <v>2023</v>
      </c>
      <c r="B2624" s="6">
        <v>45279</v>
      </c>
      <c r="C2624" s="8">
        <v>34185</v>
      </c>
      <c r="D2624" s="8"/>
      <c r="E2624" s="7">
        <v>2175.71</v>
      </c>
      <c r="F2624" s="13" t="s">
        <v>98</v>
      </c>
    </row>
    <row r="2625" spans="1:6" x14ac:dyDescent="0.25">
      <c r="A2625">
        <v>2023</v>
      </c>
      <c r="B2625" s="6">
        <v>45279</v>
      </c>
      <c r="C2625" s="8">
        <v>34186</v>
      </c>
      <c r="D2625" s="8"/>
      <c r="E2625" s="7">
        <v>3376.1</v>
      </c>
      <c r="F2625" s="13" t="s">
        <v>98</v>
      </c>
    </row>
    <row r="2626" spans="1:6" x14ac:dyDescent="0.25">
      <c r="A2626">
        <v>2023</v>
      </c>
      <c r="B2626" s="6">
        <v>45279</v>
      </c>
      <c r="C2626" s="8">
        <v>34187</v>
      </c>
      <c r="D2626" s="8"/>
      <c r="E2626" s="7">
        <v>3298.05</v>
      </c>
      <c r="F2626" s="13" t="s">
        <v>98</v>
      </c>
    </row>
    <row r="2627" spans="1:6" x14ac:dyDescent="0.25">
      <c r="A2627">
        <v>2023</v>
      </c>
      <c r="B2627" s="6">
        <v>45279</v>
      </c>
      <c r="C2627" s="8">
        <v>34188</v>
      </c>
      <c r="D2627" s="8"/>
      <c r="E2627" s="7">
        <v>2798.26</v>
      </c>
      <c r="F2627" s="13" t="s">
        <v>98</v>
      </c>
    </row>
    <row r="2628" spans="1:6" x14ac:dyDescent="0.25">
      <c r="A2628">
        <v>2023</v>
      </c>
      <c r="B2628" s="6">
        <v>45279</v>
      </c>
      <c r="C2628" s="8">
        <v>34189</v>
      </c>
      <c r="D2628" s="8"/>
      <c r="E2628" s="7">
        <v>2926.15</v>
      </c>
      <c r="F2628" s="13" t="s">
        <v>98</v>
      </c>
    </row>
    <row r="2629" spans="1:6" x14ac:dyDescent="0.25">
      <c r="A2629">
        <v>2023</v>
      </c>
      <c r="B2629" s="6">
        <v>45279</v>
      </c>
      <c r="C2629" s="8">
        <v>34190</v>
      </c>
      <c r="D2629" s="8"/>
      <c r="E2629" s="7">
        <v>2325.75</v>
      </c>
      <c r="F2629" s="13" t="s">
        <v>98</v>
      </c>
    </row>
    <row r="2630" spans="1:6" x14ac:dyDescent="0.25">
      <c r="A2630">
        <v>2023</v>
      </c>
      <c r="B2630" s="6">
        <v>45279</v>
      </c>
      <c r="C2630" s="8">
        <v>34191</v>
      </c>
      <c r="D2630" s="8"/>
      <c r="E2630" s="7">
        <v>3976.29</v>
      </c>
      <c r="F2630" s="13" t="s">
        <v>98</v>
      </c>
    </row>
    <row r="2631" spans="1:6" x14ac:dyDescent="0.25">
      <c r="A2631">
        <v>2023</v>
      </c>
      <c r="B2631" s="6">
        <v>45279</v>
      </c>
      <c r="C2631" s="8">
        <v>34192</v>
      </c>
      <c r="D2631" s="8"/>
      <c r="E2631" s="7">
        <v>4500</v>
      </c>
      <c r="F2631" s="13" t="s">
        <v>98</v>
      </c>
    </row>
    <row r="2632" spans="1:6" x14ac:dyDescent="0.25">
      <c r="A2632">
        <v>2023</v>
      </c>
      <c r="B2632" s="6">
        <v>45279</v>
      </c>
      <c r="C2632" s="8">
        <v>34193</v>
      </c>
      <c r="D2632" s="8"/>
      <c r="E2632" s="7">
        <v>2720</v>
      </c>
      <c r="F2632" s="13" t="s">
        <v>98</v>
      </c>
    </row>
    <row r="2633" spans="1:6" x14ac:dyDescent="0.25">
      <c r="A2633">
        <v>2023</v>
      </c>
      <c r="B2633" s="6">
        <v>45279</v>
      </c>
      <c r="C2633" s="8">
        <v>34194</v>
      </c>
      <c r="D2633" s="8"/>
      <c r="E2633" s="7">
        <v>3994.75</v>
      </c>
      <c r="F2633" s="13" t="s">
        <v>98</v>
      </c>
    </row>
    <row r="2634" spans="1:6" x14ac:dyDescent="0.25">
      <c r="A2634">
        <v>2023</v>
      </c>
      <c r="B2634" s="6">
        <v>45279</v>
      </c>
      <c r="C2634" s="8">
        <v>34195</v>
      </c>
      <c r="D2634" s="8"/>
      <c r="E2634" s="7">
        <v>1941.39</v>
      </c>
      <c r="F2634" s="13" t="s">
        <v>98</v>
      </c>
    </row>
    <row r="2635" spans="1:6" x14ac:dyDescent="0.25">
      <c r="A2635">
        <v>2023</v>
      </c>
      <c r="B2635" s="6">
        <v>45279</v>
      </c>
      <c r="C2635" s="8">
        <v>34196</v>
      </c>
      <c r="D2635" s="8"/>
      <c r="E2635" s="7">
        <v>356.4</v>
      </c>
      <c r="F2635" s="13" t="s">
        <v>98</v>
      </c>
    </row>
    <row r="2636" spans="1:6" x14ac:dyDescent="0.25">
      <c r="A2636">
        <v>2023</v>
      </c>
      <c r="B2636" s="6">
        <v>45279</v>
      </c>
      <c r="C2636" s="8">
        <v>34197</v>
      </c>
      <c r="D2636" s="8"/>
      <c r="E2636" s="7">
        <v>4075.47</v>
      </c>
      <c r="F2636" s="13" t="s">
        <v>98</v>
      </c>
    </row>
    <row r="2637" spans="1:6" x14ac:dyDescent="0.25">
      <c r="A2637">
        <v>2023</v>
      </c>
      <c r="B2637" s="6">
        <v>45279</v>
      </c>
      <c r="C2637" s="8">
        <v>34198</v>
      </c>
      <c r="D2637" s="8"/>
      <c r="E2637" s="7">
        <v>3898.32</v>
      </c>
      <c r="F2637" s="13" t="s">
        <v>98</v>
      </c>
    </row>
    <row r="2638" spans="1:6" x14ac:dyDescent="0.25">
      <c r="A2638">
        <v>2023</v>
      </c>
      <c r="B2638" s="6">
        <v>45279</v>
      </c>
      <c r="C2638" s="8">
        <v>34199</v>
      </c>
      <c r="D2638" s="8"/>
      <c r="E2638" s="7">
        <v>5540.62</v>
      </c>
      <c r="F2638" s="13" t="s">
        <v>98</v>
      </c>
    </row>
    <row r="2639" spans="1:6" x14ac:dyDescent="0.25">
      <c r="A2639">
        <v>2023</v>
      </c>
      <c r="B2639" s="6">
        <v>45279</v>
      </c>
      <c r="C2639" s="8">
        <v>34200</v>
      </c>
      <c r="D2639" s="8"/>
      <c r="E2639" s="7">
        <v>313.8</v>
      </c>
      <c r="F2639" s="13" t="s">
        <v>98</v>
      </c>
    </row>
    <row r="2640" spans="1:6" x14ac:dyDescent="0.25">
      <c r="A2640">
        <v>2023</v>
      </c>
      <c r="B2640" s="6">
        <v>45279</v>
      </c>
      <c r="C2640" s="8">
        <v>34201</v>
      </c>
      <c r="D2640" s="8"/>
      <c r="E2640" s="7">
        <v>3983.73</v>
      </c>
      <c r="F2640" s="13" t="s">
        <v>98</v>
      </c>
    </row>
    <row r="2641" spans="1:6" x14ac:dyDescent="0.25">
      <c r="A2641">
        <v>2023</v>
      </c>
      <c r="B2641" s="6">
        <v>45279</v>
      </c>
      <c r="C2641" s="8">
        <v>34202</v>
      </c>
      <c r="D2641" s="8"/>
      <c r="E2641" s="7">
        <v>807.19</v>
      </c>
      <c r="F2641" s="13" t="s">
        <v>98</v>
      </c>
    </row>
    <row r="2642" spans="1:6" x14ac:dyDescent="0.25">
      <c r="A2642">
        <v>2023</v>
      </c>
      <c r="B2642" s="6">
        <v>45279</v>
      </c>
      <c r="C2642" s="8">
        <v>34203</v>
      </c>
      <c r="D2642" s="8"/>
      <c r="E2642" s="7">
        <v>2363.77</v>
      </c>
      <c r="F2642" s="13" t="s">
        <v>98</v>
      </c>
    </row>
    <row r="2643" spans="1:6" x14ac:dyDescent="0.25">
      <c r="A2643">
        <v>2023</v>
      </c>
      <c r="B2643" s="6">
        <v>45279</v>
      </c>
      <c r="C2643" s="8">
        <v>34204</v>
      </c>
      <c r="D2643" s="8"/>
      <c r="E2643" s="7">
        <v>3115.82</v>
      </c>
      <c r="F2643" s="13" t="s">
        <v>98</v>
      </c>
    </row>
    <row r="2644" spans="1:6" x14ac:dyDescent="0.25">
      <c r="A2644">
        <v>2023</v>
      </c>
      <c r="B2644" s="6">
        <v>45279</v>
      </c>
      <c r="C2644" s="8">
        <v>34205</v>
      </c>
      <c r="D2644" s="8"/>
      <c r="E2644" s="7">
        <v>2175.71</v>
      </c>
      <c r="F2644" s="13" t="s">
        <v>98</v>
      </c>
    </row>
    <row r="2645" spans="1:6" x14ac:dyDescent="0.25">
      <c r="A2645">
        <v>2023</v>
      </c>
      <c r="B2645" s="6">
        <v>45279</v>
      </c>
      <c r="C2645" s="8">
        <v>34206</v>
      </c>
      <c r="D2645" s="8"/>
      <c r="E2645" s="7">
        <v>4000</v>
      </c>
      <c r="F2645" s="13" t="s">
        <v>98</v>
      </c>
    </row>
    <row r="2646" spans="1:6" x14ac:dyDescent="0.25">
      <c r="A2646">
        <v>2023</v>
      </c>
      <c r="B2646" s="6">
        <v>45279</v>
      </c>
      <c r="C2646" s="8">
        <v>34207</v>
      </c>
      <c r="D2646" s="8"/>
      <c r="E2646" s="7">
        <v>4000</v>
      </c>
      <c r="F2646" s="13" t="s">
        <v>98</v>
      </c>
    </row>
    <row r="2647" spans="1:6" x14ac:dyDescent="0.25">
      <c r="A2647">
        <v>2023</v>
      </c>
      <c r="B2647" s="6">
        <v>45279</v>
      </c>
      <c r="C2647" s="8">
        <v>34208</v>
      </c>
      <c r="D2647" s="8"/>
      <c r="E2647" s="7">
        <v>3396.23</v>
      </c>
      <c r="F2647" s="13" t="s">
        <v>98</v>
      </c>
    </row>
    <row r="2648" spans="1:6" x14ac:dyDescent="0.25">
      <c r="A2648">
        <v>2023</v>
      </c>
      <c r="B2648" s="6">
        <v>45279</v>
      </c>
      <c r="C2648" s="8">
        <v>34209</v>
      </c>
      <c r="D2648" s="8"/>
      <c r="E2648" s="7">
        <v>3301.07</v>
      </c>
      <c r="F2648" s="13" t="s">
        <v>98</v>
      </c>
    </row>
    <row r="2649" spans="1:6" x14ac:dyDescent="0.25">
      <c r="A2649">
        <v>2023</v>
      </c>
      <c r="B2649" s="6">
        <v>45279</v>
      </c>
      <c r="C2649" s="8">
        <v>34210</v>
      </c>
      <c r="D2649" s="8"/>
      <c r="E2649" s="7">
        <v>2942.13</v>
      </c>
      <c r="F2649" s="13" t="s">
        <v>98</v>
      </c>
    </row>
    <row r="2650" spans="1:6" x14ac:dyDescent="0.25">
      <c r="A2650">
        <v>2023</v>
      </c>
      <c r="B2650" s="6">
        <v>45279</v>
      </c>
      <c r="C2650" s="8">
        <v>34211</v>
      </c>
      <c r="D2650" s="8"/>
      <c r="E2650" s="7">
        <v>3905.66</v>
      </c>
      <c r="F2650" s="13" t="s">
        <v>98</v>
      </c>
    </row>
    <row r="2651" spans="1:6" x14ac:dyDescent="0.25">
      <c r="A2651">
        <v>2023</v>
      </c>
      <c r="B2651" s="6">
        <v>45279</v>
      </c>
      <c r="C2651" s="8">
        <v>34212</v>
      </c>
      <c r="D2651" s="8"/>
      <c r="E2651" s="7">
        <v>2116.41</v>
      </c>
      <c r="F2651" s="13" t="s">
        <v>98</v>
      </c>
    </row>
    <row r="2652" spans="1:6" x14ac:dyDescent="0.25">
      <c r="A2652">
        <v>2023</v>
      </c>
      <c r="B2652" s="6">
        <v>45279</v>
      </c>
      <c r="C2652" s="8">
        <v>34213</v>
      </c>
      <c r="D2652" s="8"/>
      <c r="E2652" s="7">
        <v>4000</v>
      </c>
      <c r="F2652" s="13" t="s">
        <v>98</v>
      </c>
    </row>
    <row r="2653" spans="1:6" x14ac:dyDescent="0.25">
      <c r="A2653">
        <v>2023</v>
      </c>
      <c r="B2653" s="6">
        <v>45279</v>
      </c>
      <c r="C2653" s="8">
        <v>34214</v>
      </c>
      <c r="D2653" s="8"/>
      <c r="E2653" s="7">
        <v>4880.3999999999996</v>
      </c>
      <c r="F2653" s="13" t="s">
        <v>98</v>
      </c>
    </row>
    <row r="2654" spans="1:6" x14ac:dyDescent="0.25">
      <c r="A2654">
        <v>2023</v>
      </c>
      <c r="B2654" s="6">
        <v>45279</v>
      </c>
      <c r="C2654" s="8">
        <v>34215</v>
      </c>
      <c r="D2654" s="8"/>
      <c r="E2654" s="7">
        <v>2953.25</v>
      </c>
      <c r="F2654" s="13" t="s">
        <v>98</v>
      </c>
    </row>
    <row r="2655" spans="1:6" x14ac:dyDescent="0.25">
      <c r="A2655">
        <v>2023</v>
      </c>
      <c r="B2655" s="6">
        <v>45279</v>
      </c>
      <c r="C2655" s="8">
        <v>34216</v>
      </c>
      <c r="D2655" s="8"/>
      <c r="E2655" s="7">
        <v>3976.29</v>
      </c>
      <c r="F2655" s="13" t="s">
        <v>98</v>
      </c>
    </row>
    <row r="2656" spans="1:6" x14ac:dyDescent="0.25">
      <c r="A2656">
        <v>2023</v>
      </c>
      <c r="B2656" s="6">
        <v>45279</v>
      </c>
      <c r="C2656" s="8">
        <v>34217</v>
      </c>
      <c r="D2656" s="8"/>
      <c r="E2656" s="7">
        <v>2363.77</v>
      </c>
      <c r="F2656" s="13" t="s">
        <v>98</v>
      </c>
    </row>
    <row r="2657" spans="1:6" x14ac:dyDescent="0.25">
      <c r="A2657">
        <v>2023</v>
      </c>
      <c r="B2657" s="6">
        <v>45279</v>
      </c>
      <c r="C2657" s="8">
        <v>34218</v>
      </c>
      <c r="D2657" s="8"/>
      <c r="E2657" s="7">
        <v>2154.3200000000002</v>
      </c>
      <c r="F2657" s="13" t="s">
        <v>98</v>
      </c>
    </row>
    <row r="2658" spans="1:6" x14ac:dyDescent="0.25">
      <c r="A2658">
        <v>2023</v>
      </c>
      <c r="B2658" s="6">
        <v>45279</v>
      </c>
      <c r="C2658" s="8">
        <v>34219</v>
      </c>
      <c r="D2658" s="8"/>
      <c r="E2658" s="7">
        <v>3898.32</v>
      </c>
      <c r="F2658" s="13" t="s">
        <v>98</v>
      </c>
    </row>
    <row r="2659" spans="1:6" x14ac:dyDescent="0.25">
      <c r="A2659">
        <v>2023</v>
      </c>
      <c r="B2659" s="6">
        <v>45279</v>
      </c>
      <c r="C2659" s="8">
        <v>34220</v>
      </c>
      <c r="D2659" s="8"/>
      <c r="E2659" s="7">
        <v>3898.32</v>
      </c>
      <c r="F2659" s="13" t="s">
        <v>98</v>
      </c>
    </row>
    <row r="2660" spans="1:6" x14ac:dyDescent="0.25">
      <c r="A2660">
        <v>2023</v>
      </c>
      <c r="B2660" s="6">
        <v>45279</v>
      </c>
      <c r="C2660" s="8">
        <v>34221</v>
      </c>
      <c r="D2660" s="8"/>
      <c r="E2660" s="7">
        <v>3115.82</v>
      </c>
      <c r="F2660" s="13" t="s">
        <v>98</v>
      </c>
    </row>
    <row r="2661" spans="1:6" x14ac:dyDescent="0.25">
      <c r="A2661">
        <v>2023</v>
      </c>
      <c r="B2661" s="6">
        <v>45279</v>
      </c>
      <c r="C2661" s="8">
        <v>34222</v>
      </c>
      <c r="D2661" s="8"/>
      <c r="E2661" s="7">
        <v>3115.82</v>
      </c>
      <c r="F2661" s="13" t="s">
        <v>98</v>
      </c>
    </row>
    <row r="2662" spans="1:6" x14ac:dyDescent="0.25">
      <c r="A2662">
        <v>2023</v>
      </c>
      <c r="B2662" s="6">
        <v>45279</v>
      </c>
      <c r="C2662" s="8">
        <v>34223</v>
      </c>
      <c r="D2662" s="8"/>
      <c r="E2662" s="7">
        <v>3115.82</v>
      </c>
      <c r="F2662" s="13" t="s">
        <v>98</v>
      </c>
    </row>
    <row r="2663" spans="1:6" x14ac:dyDescent="0.25">
      <c r="A2663">
        <v>2023</v>
      </c>
      <c r="B2663" s="6">
        <v>45279</v>
      </c>
      <c r="C2663" s="8">
        <v>34224</v>
      </c>
      <c r="D2663" s="8"/>
      <c r="E2663" s="7">
        <v>4000</v>
      </c>
      <c r="F2663" s="13" t="s">
        <v>98</v>
      </c>
    </row>
    <row r="2664" spans="1:6" x14ac:dyDescent="0.25">
      <c r="A2664">
        <v>2023</v>
      </c>
      <c r="B2664" s="6">
        <v>45279</v>
      </c>
      <c r="C2664" s="8">
        <v>34225</v>
      </c>
      <c r="D2664" s="8"/>
      <c r="E2664" s="7">
        <v>2363.77</v>
      </c>
      <c r="F2664" s="13" t="s">
        <v>98</v>
      </c>
    </row>
    <row r="2665" spans="1:6" x14ac:dyDescent="0.25">
      <c r="A2665">
        <v>2023</v>
      </c>
      <c r="B2665" s="6">
        <v>45279</v>
      </c>
      <c r="C2665" s="8">
        <v>34226</v>
      </c>
      <c r="D2665" s="8"/>
      <c r="E2665" s="7">
        <v>1004.54</v>
      </c>
      <c r="F2665" s="13" t="s">
        <v>98</v>
      </c>
    </row>
    <row r="2666" spans="1:6" x14ac:dyDescent="0.25">
      <c r="A2666">
        <v>2023</v>
      </c>
      <c r="B2666" s="6">
        <v>45279</v>
      </c>
      <c r="C2666" s="8">
        <v>34227</v>
      </c>
      <c r="D2666" s="8"/>
      <c r="E2666" s="7">
        <v>3065</v>
      </c>
      <c r="F2666" s="13" t="s">
        <v>98</v>
      </c>
    </row>
    <row r="2667" spans="1:6" x14ac:dyDescent="0.25">
      <c r="A2667">
        <v>2023</v>
      </c>
      <c r="B2667" s="6">
        <v>45279</v>
      </c>
      <c r="C2667" s="8">
        <v>34228</v>
      </c>
      <c r="D2667" s="8"/>
      <c r="E2667" s="7">
        <v>2363.77</v>
      </c>
      <c r="F2667" s="13" t="s">
        <v>98</v>
      </c>
    </row>
    <row r="2668" spans="1:6" x14ac:dyDescent="0.25">
      <c r="A2668">
        <v>2023</v>
      </c>
      <c r="B2668" s="6">
        <v>45279</v>
      </c>
      <c r="C2668" s="8">
        <v>34229</v>
      </c>
      <c r="D2668" s="8"/>
      <c r="E2668" s="7">
        <v>5870.76</v>
      </c>
      <c r="F2668" s="13" t="s">
        <v>98</v>
      </c>
    </row>
    <row r="2669" spans="1:6" x14ac:dyDescent="0.25">
      <c r="A2669">
        <v>2023</v>
      </c>
      <c r="B2669" s="6">
        <v>45279</v>
      </c>
      <c r="C2669" s="8">
        <v>34230</v>
      </c>
      <c r="D2669" s="8"/>
      <c r="E2669" s="7">
        <v>7964.84</v>
      </c>
      <c r="F2669" s="13" t="s">
        <v>98</v>
      </c>
    </row>
    <row r="2670" spans="1:6" x14ac:dyDescent="0.25">
      <c r="A2670">
        <v>2023</v>
      </c>
      <c r="B2670" s="6">
        <v>45279</v>
      </c>
      <c r="C2670" s="8">
        <v>34231</v>
      </c>
      <c r="D2670" s="8"/>
      <c r="E2670" s="7">
        <v>3976.29</v>
      </c>
      <c r="F2670" s="13" t="s">
        <v>98</v>
      </c>
    </row>
    <row r="2671" spans="1:6" x14ac:dyDescent="0.25">
      <c r="A2671">
        <v>2023</v>
      </c>
      <c r="B2671" s="6">
        <v>45279</v>
      </c>
      <c r="C2671" s="8">
        <v>34232</v>
      </c>
      <c r="D2671" s="8"/>
      <c r="E2671" s="7">
        <v>3115.82</v>
      </c>
      <c r="F2671" s="13" t="s">
        <v>98</v>
      </c>
    </row>
    <row r="2672" spans="1:6" x14ac:dyDescent="0.25">
      <c r="A2672">
        <v>2023</v>
      </c>
      <c r="B2672" s="6">
        <v>45279</v>
      </c>
      <c r="C2672" s="8">
        <v>34233</v>
      </c>
      <c r="D2672" s="8"/>
      <c r="E2672" s="7">
        <v>3976.29</v>
      </c>
      <c r="F2672" s="13" t="s">
        <v>98</v>
      </c>
    </row>
    <row r="2673" spans="1:6" x14ac:dyDescent="0.25">
      <c r="A2673">
        <v>2023</v>
      </c>
      <c r="B2673" s="6">
        <v>45279</v>
      </c>
      <c r="C2673" s="8">
        <v>34234</v>
      </c>
      <c r="D2673" s="8"/>
      <c r="E2673" s="7">
        <v>3735.85</v>
      </c>
      <c r="F2673" s="13" t="s">
        <v>98</v>
      </c>
    </row>
    <row r="2674" spans="1:6" x14ac:dyDescent="0.25">
      <c r="A2674">
        <v>2023</v>
      </c>
      <c r="B2674" s="6">
        <v>45279</v>
      </c>
      <c r="C2674" s="8">
        <v>34235</v>
      </c>
      <c r="D2674" s="8"/>
      <c r="E2674" s="7">
        <v>593.14</v>
      </c>
      <c r="F2674" s="13" t="s">
        <v>98</v>
      </c>
    </row>
    <row r="2675" spans="1:6" x14ac:dyDescent="0.25">
      <c r="A2675">
        <v>2023</v>
      </c>
      <c r="B2675" s="6">
        <v>45279</v>
      </c>
      <c r="C2675" s="8">
        <v>34236</v>
      </c>
      <c r="D2675" s="8"/>
      <c r="E2675" s="7">
        <v>464.61</v>
      </c>
      <c r="F2675" s="13" t="s">
        <v>98</v>
      </c>
    </row>
    <row r="2676" spans="1:6" x14ac:dyDescent="0.25">
      <c r="A2676">
        <v>2023</v>
      </c>
      <c r="B2676" s="6">
        <v>45279</v>
      </c>
      <c r="C2676" s="8">
        <v>34237</v>
      </c>
      <c r="D2676" s="8"/>
      <c r="E2676" s="7">
        <v>2942.13</v>
      </c>
      <c r="F2676" s="13" t="s">
        <v>98</v>
      </c>
    </row>
    <row r="2677" spans="1:6" x14ac:dyDescent="0.25">
      <c r="A2677">
        <v>2023</v>
      </c>
      <c r="B2677" s="6">
        <v>45279</v>
      </c>
      <c r="C2677" s="8">
        <v>34238</v>
      </c>
      <c r="D2677" s="8"/>
      <c r="E2677" s="7">
        <v>6622.64</v>
      </c>
      <c r="F2677" s="13" t="s">
        <v>98</v>
      </c>
    </row>
    <row r="2678" spans="1:6" x14ac:dyDescent="0.25">
      <c r="A2678">
        <v>2023</v>
      </c>
      <c r="B2678" s="6">
        <v>45279</v>
      </c>
      <c r="C2678" s="8">
        <v>34239</v>
      </c>
      <c r="D2678" s="8"/>
      <c r="E2678" s="7">
        <v>4000</v>
      </c>
      <c r="F2678" s="13" t="s">
        <v>98</v>
      </c>
    </row>
    <row r="2679" spans="1:6" x14ac:dyDescent="0.25">
      <c r="A2679">
        <v>2023</v>
      </c>
      <c r="B2679" s="6">
        <v>45279</v>
      </c>
      <c r="C2679" s="8">
        <v>34240</v>
      </c>
      <c r="D2679" s="8"/>
      <c r="E2679" s="7">
        <v>891.99</v>
      </c>
      <c r="F2679" s="13" t="s">
        <v>98</v>
      </c>
    </row>
    <row r="2680" spans="1:6" x14ac:dyDescent="0.25">
      <c r="A2680">
        <v>2023</v>
      </c>
      <c r="B2680" s="6">
        <v>45279</v>
      </c>
      <c r="C2680" s="8">
        <v>34241</v>
      </c>
      <c r="D2680" s="8"/>
      <c r="E2680" s="7">
        <v>3115.82</v>
      </c>
      <c r="F2680" s="13" t="s">
        <v>98</v>
      </c>
    </row>
    <row r="2681" spans="1:6" x14ac:dyDescent="0.25">
      <c r="A2681">
        <v>2023</v>
      </c>
      <c r="B2681" s="6">
        <v>45279</v>
      </c>
      <c r="C2681" s="8">
        <v>34242</v>
      </c>
      <c r="D2681" s="8"/>
      <c r="E2681" s="7">
        <v>1822.46</v>
      </c>
      <c r="F2681" s="13" t="s">
        <v>98</v>
      </c>
    </row>
    <row r="2682" spans="1:6" x14ac:dyDescent="0.25">
      <c r="A2682">
        <v>2023</v>
      </c>
      <c r="B2682" s="6">
        <v>45279</v>
      </c>
      <c r="C2682" s="8">
        <v>34243</v>
      </c>
      <c r="D2682" s="8"/>
      <c r="E2682" s="7">
        <v>502.45</v>
      </c>
      <c r="F2682" s="13" t="s">
        <v>98</v>
      </c>
    </row>
    <row r="2683" spans="1:6" x14ac:dyDescent="0.25">
      <c r="A2683">
        <v>2023</v>
      </c>
      <c r="B2683" s="6">
        <v>45279</v>
      </c>
      <c r="C2683" s="8">
        <v>34244</v>
      </c>
      <c r="D2683" s="8"/>
      <c r="E2683" s="7">
        <v>375.12</v>
      </c>
      <c r="F2683" s="13" t="s">
        <v>98</v>
      </c>
    </row>
    <row r="2684" spans="1:6" x14ac:dyDescent="0.25">
      <c r="A2684">
        <v>2023</v>
      </c>
      <c r="B2684" s="6">
        <v>45279</v>
      </c>
      <c r="C2684" s="8">
        <v>34245</v>
      </c>
      <c r="D2684" s="8"/>
      <c r="E2684" s="7">
        <v>1358.49</v>
      </c>
      <c r="F2684" s="13" t="s">
        <v>98</v>
      </c>
    </row>
    <row r="2685" spans="1:6" x14ac:dyDescent="0.25">
      <c r="A2685">
        <v>2023</v>
      </c>
      <c r="B2685" s="6">
        <v>45279</v>
      </c>
      <c r="C2685" s="8">
        <v>34246</v>
      </c>
      <c r="D2685" s="8"/>
      <c r="E2685" s="7">
        <v>4000</v>
      </c>
      <c r="F2685" s="13" t="s">
        <v>98</v>
      </c>
    </row>
    <row r="2686" spans="1:6" x14ac:dyDescent="0.25">
      <c r="A2686">
        <v>2023</v>
      </c>
      <c r="B2686" s="6">
        <v>45279</v>
      </c>
      <c r="C2686" s="8">
        <v>34247</v>
      </c>
      <c r="D2686" s="8"/>
      <c r="E2686" s="7">
        <v>6792.45</v>
      </c>
      <c r="F2686" s="13" t="s">
        <v>98</v>
      </c>
    </row>
    <row r="2687" spans="1:6" x14ac:dyDescent="0.25">
      <c r="A2687">
        <v>2023</v>
      </c>
      <c r="B2687" s="6">
        <v>45279</v>
      </c>
      <c r="C2687" s="8">
        <v>34248</v>
      </c>
      <c r="D2687" s="8"/>
      <c r="E2687" s="7">
        <v>981.13</v>
      </c>
      <c r="F2687" s="13" t="s">
        <v>98</v>
      </c>
    </row>
    <row r="2688" spans="1:6" x14ac:dyDescent="0.25">
      <c r="A2688">
        <v>2023</v>
      </c>
      <c r="B2688" s="6">
        <v>45279</v>
      </c>
      <c r="C2688" s="8">
        <v>34249</v>
      </c>
      <c r="D2688" s="8"/>
      <c r="E2688" s="7">
        <v>3898.32</v>
      </c>
      <c r="F2688" s="13" t="s">
        <v>98</v>
      </c>
    </row>
    <row r="2689" spans="1:6" x14ac:dyDescent="0.25">
      <c r="A2689">
        <v>2023</v>
      </c>
      <c r="B2689" s="6">
        <v>45279</v>
      </c>
      <c r="C2689" s="8">
        <v>34250</v>
      </c>
      <c r="D2689" s="8"/>
      <c r="E2689" s="7">
        <v>2947.74</v>
      </c>
      <c r="F2689" s="13" t="s">
        <v>98</v>
      </c>
    </row>
    <row r="2690" spans="1:6" x14ac:dyDescent="0.25">
      <c r="A2690">
        <v>2023</v>
      </c>
      <c r="B2690" s="6">
        <v>45279</v>
      </c>
      <c r="C2690" s="8">
        <v>34251</v>
      </c>
      <c r="D2690" s="8"/>
      <c r="E2690" s="7">
        <v>2319.17</v>
      </c>
      <c r="F2690" s="13" t="s">
        <v>98</v>
      </c>
    </row>
    <row r="2691" spans="1:6" x14ac:dyDescent="0.25">
      <c r="A2691">
        <v>2023</v>
      </c>
      <c r="B2691" s="6">
        <v>45279</v>
      </c>
      <c r="C2691" s="8">
        <v>34252</v>
      </c>
      <c r="D2691" s="8"/>
      <c r="E2691" s="7">
        <v>359.96</v>
      </c>
      <c r="F2691" s="13" t="s">
        <v>98</v>
      </c>
    </row>
    <row r="2692" spans="1:6" x14ac:dyDescent="0.25">
      <c r="A2692">
        <v>2023</v>
      </c>
      <c r="B2692" s="6">
        <v>45279</v>
      </c>
      <c r="C2692" s="8">
        <v>34253</v>
      </c>
      <c r="D2692" s="8"/>
      <c r="E2692" s="7">
        <v>4000</v>
      </c>
      <c r="F2692" s="13" t="s">
        <v>98</v>
      </c>
    </row>
    <row r="2693" spans="1:6" x14ac:dyDescent="0.25">
      <c r="A2693">
        <v>2023</v>
      </c>
      <c r="B2693" s="6">
        <v>45279</v>
      </c>
      <c r="C2693" s="8">
        <v>34254</v>
      </c>
      <c r="D2693" s="8"/>
      <c r="E2693" s="7">
        <v>4000</v>
      </c>
      <c r="F2693" s="13" t="s">
        <v>98</v>
      </c>
    </row>
    <row r="2694" spans="1:6" x14ac:dyDescent="0.25">
      <c r="A2694">
        <v>2023</v>
      </c>
      <c r="B2694" s="6">
        <v>45279</v>
      </c>
      <c r="C2694" s="8">
        <v>34255</v>
      </c>
      <c r="D2694" s="8"/>
      <c r="E2694" s="7">
        <v>2363.77</v>
      </c>
      <c r="F2694" s="13" t="s">
        <v>98</v>
      </c>
    </row>
    <row r="2695" spans="1:6" x14ac:dyDescent="0.25">
      <c r="A2695">
        <v>2023</v>
      </c>
      <c r="B2695" s="6">
        <v>45279</v>
      </c>
      <c r="C2695" s="8">
        <v>34256</v>
      </c>
      <c r="D2695" s="8"/>
      <c r="E2695" s="7">
        <v>847.39</v>
      </c>
      <c r="F2695" s="13" t="s">
        <v>98</v>
      </c>
    </row>
    <row r="2696" spans="1:6" x14ac:dyDescent="0.25">
      <c r="A2696">
        <v>2023</v>
      </c>
      <c r="B2696" s="6">
        <v>45279</v>
      </c>
      <c r="C2696" s="8">
        <v>34257</v>
      </c>
      <c r="D2696" s="8"/>
      <c r="E2696" s="7">
        <v>2292.77</v>
      </c>
      <c r="F2696" s="13" t="s">
        <v>98</v>
      </c>
    </row>
    <row r="2697" spans="1:6" x14ac:dyDescent="0.25">
      <c r="A2697">
        <v>2023</v>
      </c>
      <c r="B2697" s="6">
        <v>45279</v>
      </c>
      <c r="C2697" s="8">
        <v>34258</v>
      </c>
      <c r="D2697" s="8"/>
      <c r="E2697" s="7">
        <v>3846.15</v>
      </c>
      <c r="F2697" s="13" t="s">
        <v>98</v>
      </c>
    </row>
    <row r="2698" spans="1:6" x14ac:dyDescent="0.25">
      <c r="A2698">
        <v>2023</v>
      </c>
      <c r="B2698" s="6">
        <v>45279</v>
      </c>
      <c r="C2698" s="8">
        <v>34259</v>
      </c>
      <c r="D2698" s="8"/>
      <c r="E2698" s="7">
        <v>1691.72</v>
      </c>
      <c r="F2698" s="13" t="s">
        <v>98</v>
      </c>
    </row>
    <row r="2699" spans="1:6" x14ac:dyDescent="0.25">
      <c r="A2699">
        <v>2023</v>
      </c>
      <c r="B2699" s="6">
        <v>45279</v>
      </c>
      <c r="C2699" s="8">
        <v>34260</v>
      </c>
      <c r="D2699" s="8"/>
      <c r="E2699" s="7">
        <v>4500</v>
      </c>
      <c r="F2699" s="13" t="s">
        <v>98</v>
      </c>
    </row>
    <row r="2700" spans="1:6" x14ac:dyDescent="0.25">
      <c r="A2700">
        <v>2023</v>
      </c>
      <c r="B2700" s="6">
        <v>45279</v>
      </c>
      <c r="C2700" s="8">
        <v>34261</v>
      </c>
      <c r="D2700" s="8"/>
      <c r="E2700" s="7">
        <v>2363.77</v>
      </c>
      <c r="F2700" s="13" t="s">
        <v>98</v>
      </c>
    </row>
    <row r="2701" spans="1:6" x14ac:dyDescent="0.25">
      <c r="A2701">
        <v>2023</v>
      </c>
      <c r="B2701" s="6">
        <v>45279</v>
      </c>
      <c r="C2701" s="8">
        <v>34262</v>
      </c>
      <c r="D2701" s="8"/>
      <c r="E2701" s="7">
        <v>3898.32</v>
      </c>
      <c r="F2701" s="13" t="s">
        <v>98</v>
      </c>
    </row>
    <row r="2702" spans="1:6" x14ac:dyDescent="0.25">
      <c r="A2702">
        <v>2023</v>
      </c>
      <c r="B2702" s="6">
        <v>45279</v>
      </c>
      <c r="C2702" s="8">
        <v>34263</v>
      </c>
      <c r="D2702" s="8"/>
      <c r="E2702" s="7">
        <v>3115.82</v>
      </c>
      <c r="F2702" s="13" t="s">
        <v>98</v>
      </c>
    </row>
    <row r="2703" spans="1:6" x14ac:dyDescent="0.25">
      <c r="A2703">
        <v>2023</v>
      </c>
      <c r="B2703" s="6">
        <v>45279</v>
      </c>
      <c r="C2703" s="8">
        <v>34264</v>
      </c>
      <c r="D2703" s="8"/>
      <c r="E2703" s="7">
        <v>470.31</v>
      </c>
      <c r="F2703" s="13" t="s">
        <v>98</v>
      </c>
    </row>
    <row r="2704" spans="1:6" x14ac:dyDescent="0.25">
      <c r="A2704">
        <v>2023</v>
      </c>
      <c r="B2704" s="6">
        <v>45279</v>
      </c>
      <c r="C2704" s="8">
        <v>34265</v>
      </c>
      <c r="D2704" s="8"/>
      <c r="E2704" s="7">
        <v>2363.77</v>
      </c>
      <c r="F2704" s="13" t="s">
        <v>98</v>
      </c>
    </row>
    <row r="2705" spans="1:6" x14ac:dyDescent="0.25">
      <c r="A2705">
        <v>2023</v>
      </c>
      <c r="B2705" s="6">
        <v>45279</v>
      </c>
      <c r="C2705" s="8">
        <v>34266</v>
      </c>
      <c r="D2705" s="8"/>
      <c r="E2705" s="7">
        <v>2363.77</v>
      </c>
      <c r="F2705" s="13" t="s">
        <v>98</v>
      </c>
    </row>
    <row r="2706" spans="1:6" x14ac:dyDescent="0.25">
      <c r="A2706">
        <v>2023</v>
      </c>
      <c r="B2706" s="6">
        <v>45279</v>
      </c>
      <c r="C2706" s="8">
        <v>34267</v>
      </c>
      <c r="D2706" s="8"/>
      <c r="E2706" s="7">
        <v>3935.9</v>
      </c>
      <c r="F2706" s="13" t="s">
        <v>98</v>
      </c>
    </row>
    <row r="2707" spans="1:6" x14ac:dyDescent="0.25">
      <c r="A2707">
        <v>2023</v>
      </c>
      <c r="B2707" s="6">
        <v>45279</v>
      </c>
      <c r="C2707" s="8">
        <v>34268</v>
      </c>
      <c r="D2707" s="8"/>
      <c r="E2707" s="7">
        <v>2363.77</v>
      </c>
      <c r="F2707" s="13" t="s">
        <v>98</v>
      </c>
    </row>
    <row r="2708" spans="1:6" x14ac:dyDescent="0.25">
      <c r="A2708">
        <v>2023</v>
      </c>
      <c r="B2708" s="6">
        <v>45279</v>
      </c>
      <c r="C2708" s="8">
        <v>34269</v>
      </c>
      <c r="D2708" s="8"/>
      <c r="E2708" s="7">
        <v>754</v>
      </c>
      <c r="F2708" s="13" t="s">
        <v>98</v>
      </c>
    </row>
    <row r="2709" spans="1:6" x14ac:dyDescent="0.25">
      <c r="A2709">
        <v>2023</v>
      </c>
      <c r="B2709" s="6">
        <v>45279</v>
      </c>
      <c r="C2709" s="8">
        <v>34270</v>
      </c>
      <c r="D2709" s="8"/>
      <c r="E2709" s="7">
        <v>1175.78</v>
      </c>
      <c r="F2709" s="13" t="s">
        <v>98</v>
      </c>
    </row>
    <row r="2710" spans="1:6" x14ac:dyDescent="0.25">
      <c r="A2710">
        <v>2023</v>
      </c>
      <c r="B2710" s="6">
        <v>45279</v>
      </c>
      <c r="C2710" s="8">
        <v>34271</v>
      </c>
      <c r="D2710" s="8"/>
      <c r="E2710" s="7">
        <v>3115.82</v>
      </c>
      <c r="F2710" s="13" t="s">
        <v>98</v>
      </c>
    </row>
    <row r="2711" spans="1:6" x14ac:dyDescent="0.25">
      <c r="A2711">
        <v>2023</v>
      </c>
      <c r="B2711" s="6">
        <v>45279</v>
      </c>
      <c r="C2711" s="8">
        <v>34272</v>
      </c>
      <c r="D2711" s="8"/>
      <c r="E2711" s="7">
        <v>1528.3</v>
      </c>
      <c r="F2711" s="13" t="s">
        <v>98</v>
      </c>
    </row>
    <row r="2712" spans="1:6" x14ac:dyDescent="0.25">
      <c r="A2712">
        <v>2023</v>
      </c>
      <c r="B2712" s="6">
        <v>45279</v>
      </c>
      <c r="C2712" s="8">
        <v>34273</v>
      </c>
      <c r="D2712" s="8"/>
      <c r="E2712" s="7">
        <v>1730.77</v>
      </c>
      <c r="F2712" s="13" t="s">
        <v>98</v>
      </c>
    </row>
    <row r="2713" spans="1:6" x14ac:dyDescent="0.25">
      <c r="A2713">
        <v>2023</v>
      </c>
      <c r="B2713" s="6">
        <v>45279</v>
      </c>
      <c r="C2713" s="8">
        <v>34274</v>
      </c>
      <c r="D2713" s="8"/>
      <c r="E2713" s="7">
        <v>2264.15</v>
      </c>
      <c r="F2713" s="13" t="s">
        <v>98</v>
      </c>
    </row>
    <row r="2714" spans="1:6" x14ac:dyDescent="0.25">
      <c r="A2714">
        <v>2023</v>
      </c>
      <c r="B2714" s="6">
        <v>45279</v>
      </c>
      <c r="C2714" s="8">
        <v>34275</v>
      </c>
      <c r="D2714" s="8"/>
      <c r="E2714" s="7">
        <v>1204.18</v>
      </c>
      <c r="F2714" s="13" t="s">
        <v>98</v>
      </c>
    </row>
    <row r="2715" spans="1:6" x14ac:dyDescent="0.25">
      <c r="A2715">
        <v>2023</v>
      </c>
      <c r="B2715" s="6">
        <v>45279</v>
      </c>
      <c r="C2715" s="8">
        <v>34276</v>
      </c>
      <c r="D2715" s="8"/>
      <c r="E2715" s="7">
        <v>3976.29</v>
      </c>
      <c r="F2715" s="13" t="s">
        <v>98</v>
      </c>
    </row>
    <row r="2716" spans="1:6" x14ac:dyDescent="0.25">
      <c r="A2716">
        <v>2023</v>
      </c>
      <c r="B2716" s="6">
        <v>45279</v>
      </c>
      <c r="C2716" s="8">
        <v>34277</v>
      </c>
      <c r="D2716" s="8"/>
      <c r="E2716" s="7">
        <v>4500</v>
      </c>
      <c r="F2716" s="13" t="s">
        <v>98</v>
      </c>
    </row>
    <row r="2717" spans="1:6" x14ac:dyDescent="0.25">
      <c r="A2717">
        <v>2023</v>
      </c>
      <c r="B2717" s="6">
        <v>45279</v>
      </c>
      <c r="C2717" s="8">
        <v>34278</v>
      </c>
      <c r="D2717" s="8"/>
      <c r="E2717" s="7">
        <v>3898.32</v>
      </c>
      <c r="F2717" s="13" t="s">
        <v>98</v>
      </c>
    </row>
    <row r="2718" spans="1:6" x14ac:dyDescent="0.25">
      <c r="A2718">
        <v>2023</v>
      </c>
      <c r="B2718" s="6">
        <v>45279</v>
      </c>
      <c r="C2718" s="8">
        <v>34279</v>
      </c>
      <c r="D2718" s="8"/>
      <c r="E2718" s="7">
        <v>3976.29</v>
      </c>
      <c r="F2718" s="13" t="s">
        <v>98</v>
      </c>
    </row>
    <row r="2719" spans="1:6" x14ac:dyDescent="0.25">
      <c r="A2719">
        <v>2023</v>
      </c>
      <c r="B2719" s="6">
        <v>45279</v>
      </c>
      <c r="C2719" s="8">
        <v>34280</v>
      </c>
      <c r="D2719" s="8"/>
      <c r="E2719" s="7">
        <v>919</v>
      </c>
      <c r="F2719" s="13" t="s">
        <v>98</v>
      </c>
    </row>
    <row r="2720" spans="1:6" x14ac:dyDescent="0.25">
      <c r="A2720">
        <v>2023</v>
      </c>
      <c r="B2720" s="6">
        <v>45279</v>
      </c>
      <c r="C2720" s="8">
        <v>34281</v>
      </c>
      <c r="D2720" s="8"/>
      <c r="E2720" s="7">
        <v>6182.4</v>
      </c>
      <c r="F2720" s="13" t="s">
        <v>98</v>
      </c>
    </row>
    <row r="2721" spans="1:6" x14ac:dyDescent="0.25">
      <c r="A2721">
        <v>2023</v>
      </c>
      <c r="B2721" s="6">
        <v>45279</v>
      </c>
      <c r="C2721" s="8">
        <v>34282</v>
      </c>
      <c r="D2721" s="8"/>
      <c r="E2721" s="7">
        <v>2363.77</v>
      </c>
      <c r="F2721" s="13" t="s">
        <v>98</v>
      </c>
    </row>
    <row r="2722" spans="1:6" x14ac:dyDescent="0.25">
      <c r="A2722">
        <v>2023</v>
      </c>
      <c r="B2722" s="6">
        <v>45279</v>
      </c>
      <c r="C2722" s="8">
        <v>34283</v>
      </c>
      <c r="D2722" s="8"/>
      <c r="E2722" s="7">
        <v>2363.77</v>
      </c>
      <c r="F2722" s="13" t="s">
        <v>98</v>
      </c>
    </row>
    <row r="2723" spans="1:6" x14ac:dyDescent="0.25">
      <c r="A2723">
        <v>2023</v>
      </c>
      <c r="B2723" s="6">
        <v>45279</v>
      </c>
      <c r="C2723" s="8">
        <v>34284</v>
      </c>
      <c r="D2723" s="8"/>
      <c r="E2723" s="7">
        <v>3075</v>
      </c>
      <c r="F2723" s="13" t="s">
        <v>98</v>
      </c>
    </row>
    <row r="2724" spans="1:6" x14ac:dyDescent="0.25">
      <c r="A2724">
        <v>2023</v>
      </c>
      <c r="B2724" s="6">
        <v>45279</v>
      </c>
      <c r="C2724" s="8">
        <v>34285</v>
      </c>
      <c r="D2724" s="8"/>
      <c r="E2724" s="7">
        <v>490.59</v>
      </c>
      <c r="F2724" s="13" t="s">
        <v>98</v>
      </c>
    </row>
    <row r="2725" spans="1:6" x14ac:dyDescent="0.25">
      <c r="A2725">
        <v>2023</v>
      </c>
      <c r="B2725" s="6">
        <v>45279</v>
      </c>
      <c r="C2725" s="8">
        <v>34286</v>
      </c>
      <c r="D2725" s="8"/>
      <c r="E2725" s="7">
        <v>3075</v>
      </c>
      <c r="F2725" s="13" t="s">
        <v>98</v>
      </c>
    </row>
    <row r="2726" spans="1:6" x14ac:dyDescent="0.25">
      <c r="A2726">
        <v>2023</v>
      </c>
      <c r="B2726" s="6">
        <v>45279</v>
      </c>
      <c r="C2726" s="8">
        <v>34287</v>
      </c>
      <c r="D2726" s="8"/>
      <c r="E2726" s="7">
        <v>1819.8</v>
      </c>
      <c r="F2726" s="13" t="s">
        <v>98</v>
      </c>
    </row>
    <row r="2727" spans="1:6" x14ac:dyDescent="0.25">
      <c r="A2727">
        <v>2023</v>
      </c>
      <c r="B2727" s="6">
        <v>45279</v>
      </c>
      <c r="C2727" s="8">
        <v>34288</v>
      </c>
      <c r="D2727" s="8"/>
      <c r="E2727" s="7">
        <v>1704.89</v>
      </c>
      <c r="F2727" s="13" t="s">
        <v>98</v>
      </c>
    </row>
    <row r="2728" spans="1:6" x14ac:dyDescent="0.25">
      <c r="A2728">
        <v>2023</v>
      </c>
      <c r="B2728" s="6">
        <v>45279</v>
      </c>
      <c r="C2728" s="8">
        <v>34289</v>
      </c>
      <c r="D2728" s="8"/>
      <c r="E2728" s="7">
        <v>1998.83</v>
      </c>
      <c r="F2728" s="13" t="s">
        <v>98</v>
      </c>
    </row>
    <row r="2729" spans="1:6" x14ac:dyDescent="0.25">
      <c r="A2729">
        <v>2023</v>
      </c>
      <c r="B2729" s="6">
        <v>45279</v>
      </c>
      <c r="C2729" s="8">
        <v>34290</v>
      </c>
      <c r="D2729" s="8"/>
      <c r="E2729" s="7">
        <v>1768.91</v>
      </c>
      <c r="F2729" s="13" t="s">
        <v>98</v>
      </c>
    </row>
    <row r="2730" spans="1:6" x14ac:dyDescent="0.25">
      <c r="A2730">
        <v>2023</v>
      </c>
      <c r="B2730" s="6">
        <v>45279</v>
      </c>
      <c r="C2730" s="8">
        <v>34291</v>
      </c>
      <c r="D2730" s="8"/>
      <c r="E2730" s="7">
        <v>3898.32</v>
      </c>
      <c r="F2730" s="13" t="s">
        <v>98</v>
      </c>
    </row>
    <row r="2731" spans="1:6" x14ac:dyDescent="0.25">
      <c r="A2731">
        <v>2023</v>
      </c>
      <c r="B2731" s="6">
        <v>45279</v>
      </c>
      <c r="C2731" s="8">
        <v>34292</v>
      </c>
      <c r="D2731" s="8"/>
      <c r="E2731" s="7">
        <v>3713.75</v>
      </c>
      <c r="F2731" s="13" t="s">
        <v>98</v>
      </c>
    </row>
    <row r="2732" spans="1:6" x14ac:dyDescent="0.25">
      <c r="A2732">
        <v>2023</v>
      </c>
      <c r="B2732" s="6">
        <v>45279</v>
      </c>
      <c r="C2732" s="8">
        <v>34293</v>
      </c>
      <c r="D2732" s="8"/>
      <c r="E2732" s="7">
        <v>150.05000000000001</v>
      </c>
      <c r="F2732" s="13" t="s">
        <v>98</v>
      </c>
    </row>
    <row r="2733" spans="1:6" x14ac:dyDescent="0.25">
      <c r="A2733">
        <v>2023</v>
      </c>
      <c r="B2733" s="6">
        <v>45279</v>
      </c>
      <c r="C2733" s="8">
        <v>34294</v>
      </c>
      <c r="D2733" s="8"/>
      <c r="E2733" s="7">
        <v>4000</v>
      </c>
      <c r="F2733" s="13" t="s">
        <v>98</v>
      </c>
    </row>
    <row r="2734" spans="1:6" x14ac:dyDescent="0.25">
      <c r="A2734">
        <v>2023</v>
      </c>
      <c r="B2734" s="6">
        <v>45279</v>
      </c>
      <c r="C2734" s="8">
        <v>34295</v>
      </c>
      <c r="D2734" s="8"/>
      <c r="E2734" s="7">
        <v>2484</v>
      </c>
      <c r="F2734" s="13" t="s">
        <v>98</v>
      </c>
    </row>
    <row r="2735" spans="1:6" x14ac:dyDescent="0.25">
      <c r="A2735">
        <v>2023</v>
      </c>
      <c r="B2735" s="6">
        <v>45279</v>
      </c>
      <c r="C2735" s="8">
        <v>34296</v>
      </c>
      <c r="D2735" s="8"/>
      <c r="E2735" s="7">
        <v>6792.46</v>
      </c>
      <c r="F2735" s="13" t="s">
        <v>98</v>
      </c>
    </row>
    <row r="2736" spans="1:6" x14ac:dyDescent="0.25">
      <c r="A2736">
        <v>2023</v>
      </c>
      <c r="B2736" s="6">
        <v>45279</v>
      </c>
      <c r="C2736" s="8">
        <v>34297</v>
      </c>
      <c r="D2736" s="8"/>
      <c r="E2736" s="7">
        <v>3905.76</v>
      </c>
      <c r="F2736" s="13" t="s">
        <v>98</v>
      </c>
    </row>
    <row r="2737" spans="1:6" x14ac:dyDescent="0.25">
      <c r="A2737">
        <v>2023</v>
      </c>
      <c r="B2737" s="6">
        <v>45279</v>
      </c>
      <c r="C2737" s="8">
        <v>34298</v>
      </c>
      <c r="D2737" s="8"/>
      <c r="E2737" s="7">
        <v>3898.32</v>
      </c>
      <c r="F2737" s="13" t="s">
        <v>98</v>
      </c>
    </row>
    <row r="2738" spans="1:6" x14ac:dyDescent="0.25">
      <c r="A2738">
        <v>2023</v>
      </c>
      <c r="B2738" s="6">
        <v>45279</v>
      </c>
      <c r="C2738" s="8">
        <v>34299</v>
      </c>
      <c r="D2738" s="8"/>
      <c r="E2738" s="7">
        <v>4000</v>
      </c>
      <c r="F2738" s="13" t="s">
        <v>98</v>
      </c>
    </row>
    <row r="2739" spans="1:6" x14ac:dyDescent="0.25">
      <c r="A2739">
        <v>2023</v>
      </c>
      <c r="B2739" s="6">
        <v>45279</v>
      </c>
      <c r="C2739" s="8">
        <v>34300</v>
      </c>
      <c r="D2739" s="8"/>
      <c r="E2739" s="7">
        <v>3976.29</v>
      </c>
      <c r="F2739" s="13" t="s">
        <v>98</v>
      </c>
    </row>
    <row r="2740" spans="1:6" x14ac:dyDescent="0.25">
      <c r="A2740">
        <v>2023</v>
      </c>
      <c r="B2740" s="6">
        <v>45279</v>
      </c>
      <c r="C2740" s="8">
        <v>34301</v>
      </c>
      <c r="D2740" s="8"/>
      <c r="E2740" s="7">
        <v>2052.4</v>
      </c>
      <c r="F2740" s="13" t="s">
        <v>98</v>
      </c>
    </row>
    <row r="2741" spans="1:6" x14ac:dyDescent="0.25">
      <c r="A2741">
        <v>2023</v>
      </c>
      <c r="B2741" s="6">
        <v>45279</v>
      </c>
      <c r="C2741" s="8">
        <v>34302</v>
      </c>
      <c r="D2741" s="8"/>
      <c r="E2741" s="7">
        <v>4000</v>
      </c>
      <c r="F2741" s="13" t="s">
        <v>98</v>
      </c>
    </row>
    <row r="2742" spans="1:6" x14ac:dyDescent="0.25">
      <c r="A2742">
        <v>2023</v>
      </c>
      <c r="B2742" s="6">
        <v>45279</v>
      </c>
      <c r="C2742" s="8">
        <v>34303</v>
      </c>
      <c r="D2742" s="8"/>
      <c r="E2742" s="7">
        <v>1529.84</v>
      </c>
      <c r="F2742" s="13" t="s">
        <v>98</v>
      </c>
    </row>
    <row r="2743" spans="1:6" x14ac:dyDescent="0.25">
      <c r="A2743">
        <v>2023</v>
      </c>
      <c r="B2743" s="6">
        <v>45279</v>
      </c>
      <c r="C2743" s="8">
        <v>34304</v>
      </c>
      <c r="D2743" s="8"/>
      <c r="E2743" s="7">
        <v>2363.77</v>
      </c>
      <c r="F2743" s="13" t="s">
        <v>98</v>
      </c>
    </row>
    <row r="2744" spans="1:6" x14ac:dyDescent="0.25">
      <c r="A2744">
        <v>2023</v>
      </c>
      <c r="B2744" s="6">
        <v>45279</v>
      </c>
      <c r="C2744" s="8">
        <v>34305</v>
      </c>
      <c r="D2744" s="8"/>
      <c r="E2744" s="7">
        <v>4000</v>
      </c>
      <c r="F2744" s="13" t="s">
        <v>98</v>
      </c>
    </row>
    <row r="2745" spans="1:6" x14ac:dyDescent="0.25">
      <c r="A2745">
        <v>2023</v>
      </c>
      <c r="B2745" s="6">
        <v>45279</v>
      </c>
      <c r="C2745" s="8">
        <v>34306</v>
      </c>
      <c r="D2745" s="8"/>
      <c r="E2745" s="7">
        <v>3898.32</v>
      </c>
      <c r="F2745" s="13" t="s">
        <v>98</v>
      </c>
    </row>
    <row r="2746" spans="1:6" x14ac:dyDescent="0.25">
      <c r="A2746">
        <v>2023</v>
      </c>
      <c r="B2746" s="6">
        <v>45279</v>
      </c>
      <c r="C2746" s="8">
        <v>34307</v>
      </c>
      <c r="D2746" s="8"/>
      <c r="E2746" s="7">
        <v>457.35</v>
      </c>
      <c r="F2746" s="13" t="s">
        <v>98</v>
      </c>
    </row>
    <row r="2747" spans="1:6" x14ac:dyDescent="0.25">
      <c r="A2747">
        <v>2023</v>
      </c>
      <c r="B2747" s="6">
        <v>45279</v>
      </c>
      <c r="C2747" s="8">
        <v>34308</v>
      </c>
      <c r="D2747" s="8"/>
      <c r="E2747" s="7">
        <v>3898.32</v>
      </c>
      <c r="F2747" s="13" t="s">
        <v>98</v>
      </c>
    </row>
    <row r="2748" spans="1:6" x14ac:dyDescent="0.25">
      <c r="A2748">
        <v>2023</v>
      </c>
      <c r="B2748" s="6">
        <v>45279</v>
      </c>
      <c r="C2748" s="8">
        <v>34309</v>
      </c>
      <c r="D2748" s="8"/>
      <c r="E2748" s="7">
        <v>1260.9000000000001</v>
      </c>
      <c r="F2748" s="13" t="s">
        <v>98</v>
      </c>
    </row>
    <row r="2749" spans="1:6" x14ac:dyDescent="0.25">
      <c r="A2749">
        <v>2023</v>
      </c>
      <c r="B2749" s="6">
        <v>45279</v>
      </c>
      <c r="C2749" s="8">
        <v>34310</v>
      </c>
      <c r="D2749" s="8"/>
      <c r="E2749" s="7">
        <v>2140.77</v>
      </c>
      <c r="F2749" s="13" t="s">
        <v>98</v>
      </c>
    </row>
    <row r="2750" spans="1:6" x14ac:dyDescent="0.25">
      <c r="A2750">
        <v>2023</v>
      </c>
      <c r="B2750" s="6">
        <v>45279</v>
      </c>
      <c r="C2750" s="8">
        <v>34311</v>
      </c>
      <c r="D2750" s="8"/>
      <c r="E2750" s="7">
        <v>2278.36</v>
      </c>
      <c r="F2750" s="13" t="s">
        <v>98</v>
      </c>
    </row>
    <row r="2751" spans="1:6" x14ac:dyDescent="0.25">
      <c r="A2751">
        <v>2023</v>
      </c>
      <c r="B2751" s="6">
        <v>45279</v>
      </c>
      <c r="C2751" s="8">
        <v>34312</v>
      </c>
      <c r="D2751" s="8"/>
      <c r="E2751" s="7">
        <v>2207.5500000000002</v>
      </c>
      <c r="F2751" s="13" t="s">
        <v>98</v>
      </c>
    </row>
    <row r="2752" spans="1:6" x14ac:dyDescent="0.25">
      <c r="A2752">
        <v>2023</v>
      </c>
      <c r="B2752" s="6">
        <v>45279</v>
      </c>
      <c r="C2752" s="8">
        <v>34313</v>
      </c>
      <c r="D2752" s="8"/>
      <c r="E2752" s="7">
        <v>9000</v>
      </c>
      <c r="F2752" s="13" t="s">
        <v>98</v>
      </c>
    </row>
    <row r="2753" spans="1:6" x14ac:dyDescent="0.25">
      <c r="A2753">
        <v>2023</v>
      </c>
      <c r="B2753" s="6">
        <v>45279</v>
      </c>
      <c r="C2753" s="8">
        <v>34314</v>
      </c>
      <c r="D2753" s="8"/>
      <c r="E2753" s="7">
        <v>2280.15</v>
      </c>
      <c r="F2753" s="13" t="s">
        <v>98</v>
      </c>
    </row>
    <row r="2754" spans="1:6" x14ac:dyDescent="0.25">
      <c r="A2754">
        <v>2023</v>
      </c>
      <c r="B2754" s="6">
        <v>45279</v>
      </c>
      <c r="C2754" s="8">
        <v>34315</v>
      </c>
      <c r="D2754" s="8"/>
      <c r="E2754" s="7">
        <v>4000</v>
      </c>
      <c r="F2754" s="13" t="s">
        <v>98</v>
      </c>
    </row>
    <row r="2755" spans="1:6" x14ac:dyDescent="0.25">
      <c r="A2755">
        <v>2023</v>
      </c>
      <c r="B2755" s="6">
        <v>45279</v>
      </c>
      <c r="C2755" s="8">
        <v>34316</v>
      </c>
      <c r="D2755" s="8"/>
      <c r="E2755" s="7">
        <v>3396.23</v>
      </c>
      <c r="F2755" s="13" t="s">
        <v>98</v>
      </c>
    </row>
    <row r="2756" spans="1:6" x14ac:dyDescent="0.25">
      <c r="A2756">
        <v>2023</v>
      </c>
      <c r="B2756" s="6">
        <v>45279</v>
      </c>
      <c r="C2756" s="8">
        <v>34317</v>
      </c>
      <c r="D2756" s="8"/>
      <c r="E2756" s="7">
        <v>2274.5700000000002</v>
      </c>
      <c r="F2756" s="13" t="s">
        <v>98</v>
      </c>
    </row>
    <row r="2757" spans="1:6" x14ac:dyDescent="0.25">
      <c r="A2757">
        <v>2023</v>
      </c>
      <c r="B2757" s="6">
        <v>45279</v>
      </c>
      <c r="C2757" s="8">
        <v>34318</v>
      </c>
      <c r="D2757" s="8"/>
      <c r="E2757" s="7">
        <v>1025.79</v>
      </c>
      <c r="F2757" s="13" t="s">
        <v>98</v>
      </c>
    </row>
    <row r="2758" spans="1:6" x14ac:dyDescent="0.25">
      <c r="A2758">
        <v>2023</v>
      </c>
      <c r="B2758" s="6">
        <v>45279</v>
      </c>
      <c r="C2758" s="8">
        <v>34319</v>
      </c>
      <c r="D2758" s="8"/>
      <c r="E2758" s="7">
        <v>1233.8399999999999</v>
      </c>
      <c r="F2758" s="13" t="s">
        <v>98</v>
      </c>
    </row>
    <row r="2759" spans="1:6" x14ac:dyDescent="0.25">
      <c r="A2759">
        <v>2023</v>
      </c>
      <c r="B2759" s="6">
        <v>45279</v>
      </c>
      <c r="C2759" s="8">
        <v>34320</v>
      </c>
      <c r="D2759" s="8"/>
      <c r="E2759" s="7">
        <v>2939.45</v>
      </c>
      <c r="F2759" s="13" t="s">
        <v>98</v>
      </c>
    </row>
    <row r="2760" spans="1:6" x14ac:dyDescent="0.25">
      <c r="A2760">
        <v>2023</v>
      </c>
      <c r="B2760" s="6">
        <v>45279</v>
      </c>
      <c r="C2760" s="8">
        <v>34321</v>
      </c>
      <c r="D2760" s="8"/>
      <c r="E2760" s="7">
        <v>89.2</v>
      </c>
      <c r="F2760" s="13" t="s">
        <v>98</v>
      </c>
    </row>
    <row r="2761" spans="1:6" x14ac:dyDescent="0.25">
      <c r="A2761">
        <v>2023</v>
      </c>
      <c r="B2761" s="6">
        <v>45279</v>
      </c>
      <c r="C2761" s="8">
        <v>34322</v>
      </c>
      <c r="D2761" s="8"/>
      <c r="E2761" s="7">
        <v>2233.9899999999998</v>
      </c>
      <c r="F2761" s="13" t="s">
        <v>98</v>
      </c>
    </row>
    <row r="2762" spans="1:6" x14ac:dyDescent="0.25">
      <c r="A2762">
        <v>2023</v>
      </c>
      <c r="B2762" s="6">
        <v>45279</v>
      </c>
      <c r="C2762" s="8">
        <v>34323</v>
      </c>
      <c r="D2762" s="8"/>
      <c r="E2762" s="7">
        <v>2641.51</v>
      </c>
      <c r="F2762" s="13" t="s">
        <v>98</v>
      </c>
    </row>
    <row r="2763" spans="1:6" x14ac:dyDescent="0.25">
      <c r="A2763">
        <v>2023</v>
      </c>
      <c r="B2763" s="6">
        <v>45279</v>
      </c>
      <c r="C2763" s="8">
        <v>34324</v>
      </c>
      <c r="D2763" s="8"/>
      <c r="E2763" s="7">
        <v>4000</v>
      </c>
      <c r="F2763" s="13" t="s">
        <v>98</v>
      </c>
    </row>
    <row r="2764" spans="1:6" x14ac:dyDescent="0.25">
      <c r="A2764">
        <v>2023</v>
      </c>
      <c r="B2764" s="6">
        <v>45279</v>
      </c>
      <c r="C2764" s="8">
        <v>34325</v>
      </c>
      <c r="D2764" s="8"/>
      <c r="E2764" s="7">
        <v>3939.13</v>
      </c>
      <c r="F2764" s="13" t="s">
        <v>98</v>
      </c>
    </row>
    <row r="2765" spans="1:6" x14ac:dyDescent="0.25">
      <c r="A2765">
        <v>2023</v>
      </c>
      <c r="B2765" s="6">
        <v>45279</v>
      </c>
      <c r="C2765" s="8">
        <v>34326</v>
      </c>
      <c r="D2765" s="8"/>
      <c r="E2765" s="7">
        <v>3719.33</v>
      </c>
      <c r="F2765" s="13" t="s">
        <v>98</v>
      </c>
    </row>
    <row r="2766" spans="1:6" x14ac:dyDescent="0.25">
      <c r="A2766">
        <v>2023</v>
      </c>
      <c r="B2766" s="6">
        <v>45279</v>
      </c>
      <c r="C2766" s="8">
        <v>34327</v>
      </c>
      <c r="D2766" s="8"/>
      <c r="E2766" s="7">
        <v>2363.77</v>
      </c>
      <c r="F2766" s="13" t="s">
        <v>98</v>
      </c>
    </row>
    <row r="2767" spans="1:6" x14ac:dyDescent="0.25">
      <c r="A2767">
        <v>2023</v>
      </c>
      <c r="B2767" s="6">
        <v>45279</v>
      </c>
      <c r="C2767" s="8">
        <v>34328</v>
      </c>
      <c r="D2767" s="8"/>
      <c r="E2767" s="7">
        <v>2351.56</v>
      </c>
      <c r="F2767" s="13" t="s">
        <v>98</v>
      </c>
    </row>
    <row r="2768" spans="1:6" x14ac:dyDescent="0.25">
      <c r="A2768">
        <v>2023</v>
      </c>
      <c r="B2768" s="6">
        <v>45279</v>
      </c>
      <c r="C2768" s="8">
        <v>34329</v>
      </c>
      <c r="D2768" s="8"/>
      <c r="E2768" s="7">
        <v>3976.29</v>
      </c>
      <c r="F2768" s="13" t="s">
        <v>98</v>
      </c>
    </row>
    <row r="2769" spans="1:6" x14ac:dyDescent="0.25">
      <c r="A2769">
        <v>2023</v>
      </c>
      <c r="B2769" s="6">
        <v>45279</v>
      </c>
      <c r="C2769" s="8">
        <v>34330</v>
      </c>
      <c r="D2769" s="8"/>
      <c r="E2769" s="7">
        <v>3849.06</v>
      </c>
      <c r="F2769" s="13" t="s">
        <v>98</v>
      </c>
    </row>
    <row r="2770" spans="1:6" x14ac:dyDescent="0.25">
      <c r="A2770">
        <v>2023</v>
      </c>
      <c r="B2770" s="6">
        <v>45279</v>
      </c>
      <c r="C2770" s="8">
        <v>34331</v>
      </c>
      <c r="D2770" s="8"/>
      <c r="E2770" s="7">
        <v>1176.8499999999999</v>
      </c>
      <c r="F2770" s="13" t="s">
        <v>98</v>
      </c>
    </row>
    <row r="2771" spans="1:6" x14ac:dyDescent="0.25">
      <c r="A2771">
        <v>2023</v>
      </c>
      <c r="B2771" s="6">
        <v>45279</v>
      </c>
      <c r="C2771" s="8">
        <v>34332</v>
      </c>
      <c r="D2771" s="8"/>
      <c r="E2771" s="7">
        <v>3115.82</v>
      </c>
      <c r="F2771" s="13" t="s">
        <v>98</v>
      </c>
    </row>
    <row r="2772" spans="1:6" x14ac:dyDescent="0.25">
      <c r="A2772">
        <v>2023</v>
      </c>
      <c r="B2772" s="6">
        <v>45279</v>
      </c>
      <c r="C2772" s="8">
        <v>34333</v>
      </c>
      <c r="D2772" s="8"/>
      <c r="E2772" s="7">
        <v>1584.91</v>
      </c>
      <c r="F2772" s="13" t="s">
        <v>98</v>
      </c>
    </row>
    <row r="2773" spans="1:6" x14ac:dyDescent="0.25">
      <c r="A2773">
        <v>2023</v>
      </c>
      <c r="B2773" s="6">
        <v>45279</v>
      </c>
      <c r="C2773" s="8">
        <v>34334</v>
      </c>
      <c r="D2773" s="8"/>
      <c r="E2773" s="7">
        <v>3115.82</v>
      </c>
      <c r="F2773" s="13" t="s">
        <v>98</v>
      </c>
    </row>
    <row r="2774" spans="1:6" x14ac:dyDescent="0.25">
      <c r="A2774">
        <v>2023</v>
      </c>
      <c r="B2774" s="6">
        <v>45279</v>
      </c>
      <c r="C2774" s="8">
        <v>34335</v>
      </c>
      <c r="D2774" s="8"/>
      <c r="E2774" s="7">
        <v>4000</v>
      </c>
      <c r="F2774" s="13" t="s">
        <v>98</v>
      </c>
    </row>
    <row r="2775" spans="1:6" x14ac:dyDescent="0.25">
      <c r="A2775">
        <v>2023</v>
      </c>
      <c r="B2775" s="6">
        <v>45279</v>
      </c>
      <c r="C2775" s="8">
        <v>34336</v>
      </c>
      <c r="D2775" s="8"/>
      <c r="E2775" s="7">
        <v>3976.29</v>
      </c>
      <c r="F2775" s="13" t="s">
        <v>98</v>
      </c>
    </row>
    <row r="2776" spans="1:6" x14ac:dyDescent="0.25">
      <c r="A2776">
        <v>2023</v>
      </c>
      <c r="B2776" s="6">
        <v>45279</v>
      </c>
      <c r="C2776" s="8">
        <v>34337</v>
      </c>
      <c r="D2776" s="8"/>
      <c r="E2776" s="7">
        <v>1018.86</v>
      </c>
      <c r="F2776" s="13" t="s">
        <v>98</v>
      </c>
    </row>
    <row r="2777" spans="1:6" x14ac:dyDescent="0.25">
      <c r="A2777">
        <v>2023</v>
      </c>
      <c r="B2777" s="6">
        <v>45279</v>
      </c>
      <c r="C2777" s="8">
        <v>34338</v>
      </c>
      <c r="D2777" s="8"/>
      <c r="E2777" s="7">
        <v>3976.29</v>
      </c>
      <c r="F2777" s="13" t="s">
        <v>98</v>
      </c>
    </row>
    <row r="2778" spans="1:6" x14ac:dyDescent="0.25">
      <c r="A2778">
        <v>2023</v>
      </c>
      <c r="B2778" s="6">
        <v>45279</v>
      </c>
      <c r="C2778" s="8">
        <v>34339</v>
      </c>
      <c r="D2778" s="8"/>
      <c r="E2778" s="7">
        <v>4000</v>
      </c>
      <c r="F2778" s="13" t="s">
        <v>98</v>
      </c>
    </row>
    <row r="2779" spans="1:6" x14ac:dyDescent="0.25">
      <c r="A2779">
        <v>2023</v>
      </c>
      <c r="B2779" s="6">
        <v>45279</v>
      </c>
      <c r="C2779" s="8">
        <v>34340</v>
      </c>
      <c r="D2779" s="8"/>
      <c r="E2779" s="7">
        <v>2363.77</v>
      </c>
      <c r="F2779" s="13" t="s">
        <v>98</v>
      </c>
    </row>
    <row r="2780" spans="1:6" x14ac:dyDescent="0.25">
      <c r="A2780">
        <v>2023</v>
      </c>
      <c r="B2780" s="6">
        <v>45279</v>
      </c>
      <c r="C2780" s="8">
        <v>34341</v>
      </c>
      <c r="D2780" s="8"/>
      <c r="E2780" s="7">
        <v>3115.82</v>
      </c>
      <c r="F2780" s="13" t="s">
        <v>98</v>
      </c>
    </row>
    <row r="2781" spans="1:6" x14ac:dyDescent="0.25">
      <c r="A2781">
        <v>2023</v>
      </c>
      <c r="B2781" s="6">
        <v>45279</v>
      </c>
      <c r="C2781" s="8">
        <v>34342</v>
      </c>
      <c r="D2781" s="8"/>
      <c r="E2781" s="7">
        <v>4500</v>
      </c>
      <c r="F2781" s="13" t="s">
        <v>98</v>
      </c>
    </row>
    <row r="2782" spans="1:6" x14ac:dyDescent="0.25">
      <c r="A2782">
        <v>2023</v>
      </c>
      <c r="B2782" s="6">
        <v>45279</v>
      </c>
      <c r="C2782" s="8">
        <v>34343</v>
      </c>
      <c r="D2782" s="8"/>
      <c r="E2782" s="7">
        <v>3976.29</v>
      </c>
      <c r="F2782" s="13" t="s">
        <v>98</v>
      </c>
    </row>
    <row r="2783" spans="1:6" x14ac:dyDescent="0.25">
      <c r="A2783">
        <v>2023</v>
      </c>
      <c r="B2783" s="6">
        <v>45279</v>
      </c>
      <c r="C2783" s="8">
        <v>34344</v>
      </c>
      <c r="D2783" s="8"/>
      <c r="E2783" s="7">
        <v>3976.29</v>
      </c>
      <c r="F2783" s="13" t="s">
        <v>98</v>
      </c>
    </row>
    <row r="2784" spans="1:6" x14ac:dyDescent="0.25">
      <c r="A2784">
        <v>2023</v>
      </c>
      <c r="B2784" s="6">
        <v>45279</v>
      </c>
      <c r="C2784" s="8">
        <v>34345</v>
      </c>
      <c r="D2784" s="8"/>
      <c r="E2784" s="7">
        <v>646.67999999999995</v>
      </c>
      <c r="F2784" s="13" t="s">
        <v>98</v>
      </c>
    </row>
    <row r="2785" spans="1:6" x14ac:dyDescent="0.25">
      <c r="A2785">
        <v>2023</v>
      </c>
      <c r="B2785" s="6">
        <v>45279</v>
      </c>
      <c r="C2785" s="8">
        <v>34346</v>
      </c>
      <c r="D2785" s="8"/>
      <c r="E2785" s="7">
        <v>5696.95</v>
      </c>
      <c r="F2785" s="13" t="s">
        <v>98</v>
      </c>
    </row>
    <row r="2786" spans="1:6" x14ac:dyDescent="0.25">
      <c r="A2786">
        <v>2023</v>
      </c>
      <c r="B2786" s="6">
        <v>45279</v>
      </c>
      <c r="C2786" s="8">
        <v>34347</v>
      </c>
      <c r="D2786" s="8"/>
      <c r="E2786" s="7">
        <v>975.32</v>
      </c>
      <c r="F2786" s="13" t="s">
        <v>98</v>
      </c>
    </row>
    <row r="2787" spans="1:6" x14ac:dyDescent="0.25">
      <c r="A2787">
        <v>2023</v>
      </c>
      <c r="B2787" s="6">
        <v>45279</v>
      </c>
      <c r="C2787" s="8">
        <v>34348</v>
      </c>
      <c r="D2787" s="8"/>
      <c r="E2787" s="7">
        <v>2840.4</v>
      </c>
      <c r="F2787" s="13" t="s">
        <v>98</v>
      </c>
    </row>
    <row r="2788" spans="1:6" x14ac:dyDescent="0.25">
      <c r="A2788">
        <v>2023</v>
      </c>
      <c r="B2788" s="6">
        <v>45279</v>
      </c>
      <c r="C2788" s="8">
        <v>34349</v>
      </c>
      <c r="D2788" s="8"/>
      <c r="E2788" s="7">
        <v>3950.42</v>
      </c>
      <c r="F2788" s="13" t="s">
        <v>98</v>
      </c>
    </row>
    <row r="2789" spans="1:6" x14ac:dyDescent="0.25">
      <c r="A2789">
        <v>2023</v>
      </c>
      <c r="B2789" s="6">
        <v>45279</v>
      </c>
      <c r="C2789" s="8">
        <v>34350</v>
      </c>
      <c r="D2789" s="8"/>
      <c r="E2789" s="7">
        <v>830.19</v>
      </c>
      <c r="F2789" s="13" t="s">
        <v>98</v>
      </c>
    </row>
    <row r="2790" spans="1:6" x14ac:dyDescent="0.25">
      <c r="A2790">
        <v>2023</v>
      </c>
      <c r="B2790" s="6">
        <v>45279</v>
      </c>
      <c r="C2790" s="8">
        <v>34351</v>
      </c>
      <c r="D2790" s="8"/>
      <c r="E2790" s="7">
        <v>9000.01</v>
      </c>
      <c r="F2790" s="13" t="s">
        <v>98</v>
      </c>
    </row>
    <row r="2791" spans="1:6" x14ac:dyDescent="0.25">
      <c r="A2791">
        <v>2023</v>
      </c>
      <c r="B2791" s="6">
        <v>45279</v>
      </c>
      <c r="C2791" s="8">
        <v>34352</v>
      </c>
      <c r="D2791" s="8"/>
      <c r="E2791" s="7">
        <v>4326.92</v>
      </c>
      <c r="F2791" s="13" t="s">
        <v>98</v>
      </c>
    </row>
    <row r="2792" spans="1:6" x14ac:dyDescent="0.25">
      <c r="A2792">
        <v>2023</v>
      </c>
      <c r="B2792" s="6">
        <v>45279</v>
      </c>
      <c r="C2792" s="8">
        <v>34353</v>
      </c>
      <c r="D2792" s="8"/>
      <c r="E2792" s="7">
        <v>2075.98</v>
      </c>
      <c r="F2792" s="13" t="s">
        <v>98</v>
      </c>
    </row>
    <row r="2793" spans="1:6" x14ac:dyDescent="0.25">
      <c r="A2793">
        <v>2023</v>
      </c>
      <c r="B2793" s="6">
        <v>45279</v>
      </c>
      <c r="C2793" s="8">
        <v>34354</v>
      </c>
      <c r="D2793" s="8"/>
      <c r="E2793" s="7">
        <v>3115.82</v>
      </c>
      <c r="F2793" s="13" t="s">
        <v>98</v>
      </c>
    </row>
    <row r="2794" spans="1:6" x14ac:dyDescent="0.25">
      <c r="A2794">
        <v>2023</v>
      </c>
      <c r="B2794" s="6">
        <v>45279</v>
      </c>
      <c r="C2794" s="8">
        <v>34355</v>
      </c>
      <c r="D2794" s="8"/>
      <c r="E2794" s="7">
        <v>2363.77</v>
      </c>
      <c r="F2794" s="13" t="s">
        <v>98</v>
      </c>
    </row>
    <row r="2795" spans="1:6" x14ac:dyDescent="0.25">
      <c r="A2795">
        <v>2023</v>
      </c>
      <c r="B2795" s="6">
        <v>45279</v>
      </c>
      <c r="C2795" s="8">
        <v>34356</v>
      </c>
      <c r="D2795" s="8"/>
      <c r="E2795" s="7">
        <v>652.45000000000005</v>
      </c>
      <c r="F2795" s="13" t="s">
        <v>98</v>
      </c>
    </row>
    <row r="2796" spans="1:6" x14ac:dyDescent="0.25">
      <c r="A2796">
        <v>2023</v>
      </c>
      <c r="B2796" s="6">
        <v>45279</v>
      </c>
      <c r="C2796" s="8">
        <v>34357</v>
      </c>
      <c r="D2796" s="8"/>
      <c r="E2796" s="7">
        <v>1934.79</v>
      </c>
      <c r="F2796" s="13" t="s">
        <v>98</v>
      </c>
    </row>
    <row r="2797" spans="1:6" x14ac:dyDescent="0.25">
      <c r="A2797">
        <v>2023</v>
      </c>
      <c r="B2797" s="6">
        <v>45279</v>
      </c>
      <c r="C2797" s="8">
        <v>34358</v>
      </c>
      <c r="D2797" s="8"/>
      <c r="E2797" s="7">
        <v>2363.77</v>
      </c>
      <c r="F2797" s="13" t="s">
        <v>98</v>
      </c>
    </row>
    <row r="2798" spans="1:6" x14ac:dyDescent="0.25">
      <c r="A2798">
        <v>2023</v>
      </c>
      <c r="B2798" s="6">
        <v>45279</v>
      </c>
      <c r="C2798" s="8">
        <v>34359</v>
      </c>
      <c r="D2798" s="8"/>
      <c r="E2798" s="7">
        <v>3084.31</v>
      </c>
      <c r="F2798" s="13" t="s">
        <v>98</v>
      </c>
    </row>
    <row r="2799" spans="1:6" x14ac:dyDescent="0.25">
      <c r="A2799">
        <v>2023</v>
      </c>
      <c r="B2799" s="6">
        <v>45279</v>
      </c>
      <c r="C2799" s="8">
        <v>34360</v>
      </c>
      <c r="D2799" s="8"/>
      <c r="E2799" s="7">
        <v>1528.52</v>
      </c>
      <c r="F2799" s="13" t="s">
        <v>98</v>
      </c>
    </row>
    <row r="2800" spans="1:6" x14ac:dyDescent="0.25">
      <c r="A2800">
        <v>2023</v>
      </c>
      <c r="B2800" s="6">
        <v>45279</v>
      </c>
      <c r="C2800" s="8">
        <v>34361</v>
      </c>
      <c r="D2800" s="8"/>
      <c r="E2800" s="7">
        <v>2600.92</v>
      </c>
      <c r="F2800" s="13" t="s">
        <v>98</v>
      </c>
    </row>
    <row r="2801" spans="1:6" x14ac:dyDescent="0.25">
      <c r="A2801">
        <v>2023</v>
      </c>
      <c r="B2801" s="6">
        <v>45279</v>
      </c>
      <c r="C2801" s="8">
        <v>34362</v>
      </c>
      <c r="D2801" s="8"/>
      <c r="E2801" s="7">
        <v>2880.66</v>
      </c>
      <c r="F2801" s="13" t="s">
        <v>98</v>
      </c>
    </row>
    <row r="2802" spans="1:6" x14ac:dyDescent="0.25">
      <c r="A2802">
        <v>2023</v>
      </c>
      <c r="B2802" s="6">
        <v>45279</v>
      </c>
      <c r="C2802" s="8">
        <v>34363</v>
      </c>
      <c r="D2802" s="8"/>
      <c r="E2802" s="7">
        <v>2016.66</v>
      </c>
      <c r="F2802" s="13" t="s">
        <v>98</v>
      </c>
    </row>
    <row r="2803" spans="1:6" x14ac:dyDescent="0.25">
      <c r="A2803">
        <v>2023</v>
      </c>
      <c r="B2803" s="6">
        <v>45279</v>
      </c>
      <c r="C2803" s="8">
        <v>34364</v>
      </c>
      <c r="D2803" s="8"/>
      <c r="E2803" s="7">
        <v>2600.92</v>
      </c>
      <c r="F2803" s="13" t="s">
        <v>98</v>
      </c>
    </row>
    <row r="2804" spans="1:6" x14ac:dyDescent="0.25">
      <c r="A2804">
        <v>2023</v>
      </c>
      <c r="B2804" s="6">
        <v>45279</v>
      </c>
      <c r="C2804" s="8">
        <v>34365</v>
      </c>
      <c r="D2804" s="8"/>
      <c r="E2804" s="7">
        <v>3115.82</v>
      </c>
      <c r="F2804" s="13" t="s">
        <v>98</v>
      </c>
    </row>
    <row r="2805" spans="1:6" x14ac:dyDescent="0.25">
      <c r="A2805">
        <v>2023</v>
      </c>
      <c r="B2805" s="6">
        <v>45279</v>
      </c>
      <c r="C2805" s="8">
        <v>34366</v>
      </c>
      <c r="D2805" s="8"/>
      <c r="E2805" s="7">
        <v>179.98</v>
      </c>
      <c r="F2805" s="13" t="s">
        <v>98</v>
      </c>
    </row>
    <row r="2806" spans="1:6" x14ac:dyDescent="0.25">
      <c r="A2806">
        <v>2023</v>
      </c>
      <c r="B2806" s="6">
        <v>45279</v>
      </c>
      <c r="C2806" s="8">
        <v>34367</v>
      </c>
      <c r="D2806" s="8"/>
      <c r="E2806" s="7">
        <v>3057.03</v>
      </c>
      <c r="F2806" s="13" t="s">
        <v>98</v>
      </c>
    </row>
    <row r="2807" spans="1:6" x14ac:dyDescent="0.25">
      <c r="A2807">
        <v>2023</v>
      </c>
      <c r="B2807" s="6">
        <v>45279</v>
      </c>
      <c r="C2807" s="8">
        <v>34368</v>
      </c>
      <c r="D2807" s="8"/>
      <c r="E2807" s="7">
        <v>2363.77</v>
      </c>
      <c r="F2807" s="13" t="s">
        <v>98</v>
      </c>
    </row>
    <row r="2808" spans="1:6" x14ac:dyDescent="0.25">
      <c r="A2808">
        <v>2023</v>
      </c>
      <c r="B2808" s="6">
        <v>45279</v>
      </c>
      <c r="C2808" s="8">
        <v>34369</v>
      </c>
      <c r="D2808" s="8"/>
      <c r="E2808" s="7">
        <v>1973.14</v>
      </c>
      <c r="F2808" s="13" t="s">
        <v>98</v>
      </c>
    </row>
    <row r="2809" spans="1:6" x14ac:dyDescent="0.25">
      <c r="A2809">
        <v>2023</v>
      </c>
      <c r="B2809" s="6">
        <v>45279</v>
      </c>
      <c r="C2809" s="8">
        <v>34370</v>
      </c>
      <c r="D2809" s="8"/>
      <c r="E2809" s="7">
        <v>2331.89</v>
      </c>
      <c r="F2809" s="13" t="s">
        <v>98</v>
      </c>
    </row>
    <row r="2810" spans="1:6" x14ac:dyDescent="0.25">
      <c r="A2810">
        <v>2023</v>
      </c>
      <c r="B2810" s="6">
        <v>45279</v>
      </c>
      <c r="C2810" s="8">
        <v>34371</v>
      </c>
      <c r="D2810" s="8"/>
      <c r="E2810" s="7">
        <v>899.9</v>
      </c>
      <c r="F2810" s="13" t="s">
        <v>98</v>
      </c>
    </row>
    <row r="2811" spans="1:6" x14ac:dyDescent="0.25">
      <c r="A2811">
        <v>2023</v>
      </c>
      <c r="B2811" s="6">
        <v>45279</v>
      </c>
      <c r="C2811" s="8">
        <v>34372</v>
      </c>
      <c r="D2811" s="8"/>
      <c r="E2811" s="7">
        <v>896.88</v>
      </c>
      <c r="F2811" s="13" t="s">
        <v>98</v>
      </c>
    </row>
    <row r="2812" spans="1:6" x14ac:dyDescent="0.25">
      <c r="A2812">
        <v>2023</v>
      </c>
      <c r="B2812" s="6">
        <v>45279</v>
      </c>
      <c r="C2812" s="8">
        <v>34373</v>
      </c>
      <c r="D2812" s="8"/>
      <c r="E2812" s="7">
        <v>2185.37</v>
      </c>
      <c r="F2812" s="13" t="s">
        <v>98</v>
      </c>
    </row>
    <row r="2813" spans="1:6" x14ac:dyDescent="0.25">
      <c r="A2813">
        <v>2023</v>
      </c>
      <c r="B2813" s="6">
        <v>45279</v>
      </c>
      <c r="C2813" s="8">
        <v>34374</v>
      </c>
      <c r="D2813" s="8"/>
      <c r="E2813" s="7">
        <v>2600.92</v>
      </c>
      <c r="F2813" s="13" t="s">
        <v>98</v>
      </c>
    </row>
    <row r="2814" spans="1:6" x14ac:dyDescent="0.25">
      <c r="A2814">
        <v>2023</v>
      </c>
      <c r="B2814" s="6">
        <v>45279</v>
      </c>
      <c r="C2814" s="8">
        <v>34375</v>
      </c>
      <c r="D2814" s="8"/>
      <c r="E2814" s="7">
        <v>2363.77</v>
      </c>
      <c r="F2814" s="13" t="s">
        <v>98</v>
      </c>
    </row>
    <row r="2815" spans="1:6" x14ac:dyDescent="0.25">
      <c r="A2815">
        <v>2023</v>
      </c>
      <c r="B2815" s="6">
        <v>45279</v>
      </c>
      <c r="C2815" s="8">
        <v>34376</v>
      </c>
      <c r="D2815" s="8"/>
      <c r="E2815" s="7">
        <v>538.13</v>
      </c>
      <c r="F2815" s="13" t="s">
        <v>98</v>
      </c>
    </row>
    <row r="2816" spans="1:6" x14ac:dyDescent="0.25">
      <c r="A2816">
        <v>2023</v>
      </c>
      <c r="B2816" s="6">
        <v>45279</v>
      </c>
      <c r="C2816" s="8">
        <v>34377</v>
      </c>
      <c r="D2816" s="8"/>
      <c r="E2816" s="7">
        <v>2363.77</v>
      </c>
      <c r="F2816" s="13" t="s">
        <v>98</v>
      </c>
    </row>
    <row r="2817" spans="1:6" x14ac:dyDescent="0.25">
      <c r="A2817">
        <v>2023</v>
      </c>
      <c r="B2817" s="6">
        <v>45279</v>
      </c>
      <c r="C2817" s="8">
        <v>34378</v>
      </c>
      <c r="D2817" s="8"/>
      <c r="E2817" s="7">
        <v>1973.13</v>
      </c>
      <c r="F2817" s="13" t="s">
        <v>98</v>
      </c>
    </row>
    <row r="2818" spans="1:6" x14ac:dyDescent="0.25">
      <c r="A2818">
        <v>2023</v>
      </c>
      <c r="B2818" s="6">
        <v>45279</v>
      </c>
      <c r="C2818" s="8">
        <v>34379</v>
      </c>
      <c r="D2818" s="8"/>
      <c r="E2818" s="7">
        <v>2074.4</v>
      </c>
      <c r="F2818" s="13" t="s">
        <v>98</v>
      </c>
    </row>
    <row r="2819" spans="1:6" x14ac:dyDescent="0.25">
      <c r="A2819">
        <v>2023</v>
      </c>
      <c r="B2819" s="6">
        <v>45279</v>
      </c>
      <c r="C2819" s="8">
        <v>34380</v>
      </c>
      <c r="D2819" s="8"/>
      <c r="E2819" s="7">
        <v>1500.28</v>
      </c>
      <c r="F2819" s="13" t="s">
        <v>98</v>
      </c>
    </row>
    <row r="2820" spans="1:6" x14ac:dyDescent="0.25">
      <c r="A2820">
        <v>2023</v>
      </c>
      <c r="B2820" s="6">
        <v>45279</v>
      </c>
      <c r="C2820" s="8">
        <v>34381</v>
      </c>
      <c r="D2820" s="8"/>
      <c r="E2820" s="7">
        <v>4326.92</v>
      </c>
      <c r="F2820" s="13" t="s">
        <v>98</v>
      </c>
    </row>
    <row r="2821" spans="1:6" x14ac:dyDescent="0.25">
      <c r="A2821">
        <v>2023</v>
      </c>
      <c r="B2821" s="6">
        <v>45279</v>
      </c>
      <c r="C2821" s="8">
        <v>34382</v>
      </c>
      <c r="D2821" s="8"/>
      <c r="E2821" s="7">
        <v>390.43</v>
      </c>
      <c r="F2821" s="13" t="s">
        <v>98</v>
      </c>
    </row>
    <row r="2822" spans="1:6" x14ac:dyDescent="0.25">
      <c r="A2822">
        <v>2023</v>
      </c>
      <c r="B2822" s="6">
        <v>45279</v>
      </c>
      <c r="C2822" s="8">
        <v>34383</v>
      </c>
      <c r="D2822" s="8"/>
      <c r="E2822" s="7">
        <v>1307.7</v>
      </c>
      <c r="F2822" s="13" t="s">
        <v>98</v>
      </c>
    </row>
    <row r="2823" spans="1:6" x14ac:dyDescent="0.25">
      <c r="A2823">
        <v>2023</v>
      </c>
      <c r="B2823" s="6">
        <v>45279</v>
      </c>
      <c r="C2823" s="8">
        <v>34384</v>
      </c>
      <c r="D2823" s="8"/>
      <c r="E2823" s="7">
        <v>2331.89</v>
      </c>
      <c r="F2823" s="13" t="s">
        <v>98</v>
      </c>
    </row>
    <row r="2824" spans="1:6" x14ac:dyDescent="0.25">
      <c r="A2824">
        <v>2023</v>
      </c>
      <c r="B2824" s="6">
        <v>45279</v>
      </c>
      <c r="C2824" s="8">
        <v>34385</v>
      </c>
      <c r="D2824" s="8"/>
      <c r="E2824" s="7">
        <v>1394.85</v>
      </c>
      <c r="F2824" s="13" t="s">
        <v>98</v>
      </c>
    </row>
    <row r="2825" spans="1:6" x14ac:dyDescent="0.25">
      <c r="A2825">
        <v>2023</v>
      </c>
      <c r="B2825" s="6">
        <v>45279</v>
      </c>
      <c r="C2825" s="8">
        <v>34386</v>
      </c>
      <c r="D2825" s="8"/>
      <c r="E2825" s="7">
        <v>356.8</v>
      </c>
      <c r="F2825" s="13" t="s">
        <v>98</v>
      </c>
    </row>
    <row r="2826" spans="1:6" x14ac:dyDescent="0.25">
      <c r="A2826">
        <v>2023</v>
      </c>
      <c r="B2826" s="6">
        <v>45279</v>
      </c>
      <c r="C2826" s="8">
        <v>34387</v>
      </c>
      <c r="D2826" s="8"/>
      <c r="E2826" s="7">
        <v>2877.12</v>
      </c>
      <c r="F2826" s="13" t="s">
        <v>98</v>
      </c>
    </row>
    <row r="2827" spans="1:6" x14ac:dyDescent="0.25">
      <c r="A2827">
        <v>2023</v>
      </c>
      <c r="B2827" s="6">
        <v>45279</v>
      </c>
      <c r="C2827" s="8">
        <v>34388</v>
      </c>
      <c r="D2827" s="8"/>
      <c r="E2827" s="7">
        <v>3898.32</v>
      </c>
      <c r="F2827" s="13" t="s">
        <v>98</v>
      </c>
    </row>
    <row r="2828" spans="1:6" x14ac:dyDescent="0.25">
      <c r="A2828">
        <v>2023</v>
      </c>
      <c r="B2828" s="6">
        <v>45279</v>
      </c>
      <c r="C2828" s="8">
        <v>34389</v>
      </c>
      <c r="D2828" s="8"/>
      <c r="E2828" s="7">
        <v>1844.8</v>
      </c>
      <c r="F2828" s="13" t="s">
        <v>98</v>
      </c>
    </row>
    <row r="2829" spans="1:6" x14ac:dyDescent="0.25">
      <c r="A2829">
        <v>2023</v>
      </c>
      <c r="B2829" s="6">
        <v>45279</v>
      </c>
      <c r="C2829" s="8">
        <v>34390</v>
      </c>
      <c r="D2829" s="8"/>
      <c r="E2829" s="7">
        <v>1962.38</v>
      </c>
      <c r="F2829" s="13" t="s">
        <v>98</v>
      </c>
    </row>
    <row r="2830" spans="1:6" x14ac:dyDescent="0.25">
      <c r="A2830">
        <v>2023</v>
      </c>
      <c r="B2830" s="6">
        <v>45279</v>
      </c>
      <c r="C2830" s="8">
        <v>34391</v>
      </c>
      <c r="D2830" s="8"/>
      <c r="E2830" s="7">
        <v>1973.14</v>
      </c>
      <c r="F2830" s="13" t="s">
        <v>98</v>
      </c>
    </row>
    <row r="2831" spans="1:6" x14ac:dyDescent="0.25">
      <c r="A2831">
        <v>2023</v>
      </c>
      <c r="B2831" s="6">
        <v>45279</v>
      </c>
      <c r="C2831" s="8">
        <v>34392</v>
      </c>
      <c r="D2831" s="8"/>
      <c r="E2831" s="7">
        <v>2069.25</v>
      </c>
      <c r="F2831" s="13" t="s">
        <v>98</v>
      </c>
    </row>
    <row r="2832" spans="1:6" x14ac:dyDescent="0.25">
      <c r="A2832">
        <v>2023</v>
      </c>
      <c r="B2832" s="6">
        <v>45279</v>
      </c>
      <c r="C2832" s="8">
        <v>34393</v>
      </c>
      <c r="D2832" s="8"/>
      <c r="E2832" s="7">
        <v>1934.79</v>
      </c>
      <c r="F2832" s="13" t="s">
        <v>98</v>
      </c>
    </row>
    <row r="2833" spans="1:6" x14ac:dyDescent="0.25">
      <c r="A2833">
        <v>2023</v>
      </c>
      <c r="B2833" s="6">
        <v>45279</v>
      </c>
      <c r="C2833" s="8">
        <v>34394</v>
      </c>
      <c r="D2833" s="8"/>
      <c r="E2833" s="7">
        <v>1917.78</v>
      </c>
      <c r="F2833" s="13" t="s">
        <v>98</v>
      </c>
    </row>
    <row r="2834" spans="1:6" x14ac:dyDescent="0.25">
      <c r="A2834">
        <v>2023</v>
      </c>
      <c r="B2834" s="6">
        <v>45279</v>
      </c>
      <c r="C2834" s="8">
        <v>34395</v>
      </c>
      <c r="D2834" s="8"/>
      <c r="E2834" s="7">
        <v>1748.92</v>
      </c>
      <c r="F2834" s="13" t="s">
        <v>98</v>
      </c>
    </row>
    <row r="2835" spans="1:6" x14ac:dyDescent="0.25">
      <c r="A2835">
        <v>2023</v>
      </c>
      <c r="B2835" s="6">
        <v>45279</v>
      </c>
      <c r="C2835" s="8">
        <v>34396</v>
      </c>
      <c r="D2835" s="8"/>
      <c r="E2835" s="7">
        <v>2339.75</v>
      </c>
      <c r="F2835" s="13" t="s">
        <v>98</v>
      </c>
    </row>
    <row r="2836" spans="1:6" x14ac:dyDescent="0.25">
      <c r="A2836">
        <v>2023</v>
      </c>
      <c r="B2836" s="6">
        <v>45279</v>
      </c>
      <c r="C2836" s="8">
        <v>34397</v>
      </c>
      <c r="D2836" s="8"/>
      <c r="E2836" s="7">
        <v>2107.67</v>
      </c>
      <c r="F2836" s="13" t="s">
        <v>98</v>
      </c>
    </row>
    <row r="2837" spans="1:6" x14ac:dyDescent="0.25">
      <c r="A2837">
        <v>2023</v>
      </c>
      <c r="B2837" s="6">
        <v>45279</v>
      </c>
      <c r="C2837" s="8">
        <v>34398</v>
      </c>
      <c r="D2837" s="8"/>
      <c r="E2837" s="7">
        <v>1805.49</v>
      </c>
      <c r="F2837" s="13" t="s">
        <v>98</v>
      </c>
    </row>
    <row r="2838" spans="1:6" x14ac:dyDescent="0.25">
      <c r="A2838">
        <v>2023</v>
      </c>
      <c r="B2838" s="6">
        <v>45279</v>
      </c>
      <c r="C2838" s="8">
        <v>34399</v>
      </c>
      <c r="D2838" s="8"/>
      <c r="E2838" s="7">
        <v>1390.17</v>
      </c>
      <c r="F2838" s="13" t="s">
        <v>98</v>
      </c>
    </row>
    <row r="2839" spans="1:6" x14ac:dyDescent="0.25">
      <c r="A2839">
        <v>2023</v>
      </c>
      <c r="B2839" s="6">
        <v>45279</v>
      </c>
      <c r="C2839" s="8">
        <v>34400</v>
      </c>
      <c r="D2839" s="8"/>
      <c r="E2839" s="7">
        <v>1248.78</v>
      </c>
      <c r="F2839" s="13" t="s">
        <v>98</v>
      </c>
    </row>
    <row r="2840" spans="1:6" x14ac:dyDescent="0.25">
      <c r="A2840">
        <v>2023</v>
      </c>
      <c r="B2840" s="6">
        <v>45279</v>
      </c>
      <c r="C2840" s="8">
        <v>34401</v>
      </c>
      <c r="D2840" s="8"/>
      <c r="E2840" s="7">
        <v>1357.44</v>
      </c>
      <c r="F2840" s="13" t="s">
        <v>98</v>
      </c>
    </row>
    <row r="2841" spans="1:6" x14ac:dyDescent="0.25">
      <c r="A2841">
        <v>2023</v>
      </c>
      <c r="B2841" s="6">
        <v>45279</v>
      </c>
      <c r="C2841" s="8">
        <v>34402</v>
      </c>
      <c r="D2841" s="8"/>
      <c r="E2841" s="7">
        <v>3018.87</v>
      </c>
      <c r="F2841" s="13" t="s">
        <v>98</v>
      </c>
    </row>
    <row r="2842" spans="1:6" x14ac:dyDescent="0.25">
      <c r="A2842">
        <v>2023</v>
      </c>
      <c r="B2842" s="6">
        <v>45279</v>
      </c>
      <c r="C2842" s="8">
        <v>34403</v>
      </c>
      <c r="D2842" s="8"/>
      <c r="E2842" s="7">
        <v>940.62</v>
      </c>
      <c r="F2842" s="13" t="s">
        <v>98</v>
      </c>
    </row>
    <row r="2843" spans="1:6" x14ac:dyDescent="0.25">
      <c r="A2843">
        <v>2023</v>
      </c>
      <c r="B2843" s="6">
        <v>45279</v>
      </c>
      <c r="C2843" s="8">
        <v>34404</v>
      </c>
      <c r="D2843" s="8"/>
      <c r="E2843" s="7">
        <v>1694.78</v>
      </c>
      <c r="F2843" s="13" t="s">
        <v>98</v>
      </c>
    </row>
    <row r="2844" spans="1:6" x14ac:dyDescent="0.25">
      <c r="A2844">
        <v>2023</v>
      </c>
      <c r="B2844" s="6">
        <v>45279</v>
      </c>
      <c r="C2844" s="8">
        <v>34405</v>
      </c>
      <c r="D2844" s="8"/>
      <c r="E2844" s="7">
        <v>1973.14</v>
      </c>
      <c r="F2844" s="13" t="s">
        <v>98</v>
      </c>
    </row>
    <row r="2845" spans="1:6" x14ac:dyDescent="0.25">
      <c r="A2845">
        <v>2023</v>
      </c>
      <c r="B2845" s="6">
        <v>45279</v>
      </c>
      <c r="C2845" s="8">
        <v>34406</v>
      </c>
      <c r="D2845" s="8"/>
      <c r="E2845" s="7">
        <v>1934.79</v>
      </c>
      <c r="F2845" s="13" t="s">
        <v>98</v>
      </c>
    </row>
    <row r="2846" spans="1:6" x14ac:dyDescent="0.25">
      <c r="A2846">
        <v>2023</v>
      </c>
      <c r="B2846" s="6">
        <v>45279</v>
      </c>
      <c r="C2846" s="8">
        <v>34407</v>
      </c>
      <c r="D2846" s="8"/>
      <c r="E2846" s="7">
        <v>2051.5700000000002</v>
      </c>
      <c r="F2846" s="13" t="s">
        <v>98</v>
      </c>
    </row>
    <row r="2847" spans="1:6" x14ac:dyDescent="0.25">
      <c r="A2847">
        <v>2023</v>
      </c>
      <c r="B2847" s="6">
        <v>45279</v>
      </c>
      <c r="C2847" s="8">
        <v>34408</v>
      </c>
      <c r="D2847" s="8"/>
      <c r="E2847" s="7">
        <v>3115.82</v>
      </c>
      <c r="F2847" s="13" t="s">
        <v>98</v>
      </c>
    </row>
    <row r="2848" spans="1:6" x14ac:dyDescent="0.25">
      <c r="A2848">
        <v>2023</v>
      </c>
      <c r="B2848" s="6">
        <v>45279</v>
      </c>
      <c r="C2848" s="8">
        <v>34409</v>
      </c>
      <c r="D2848" s="8"/>
      <c r="E2848" s="7">
        <v>3924.53</v>
      </c>
      <c r="F2848" s="13" t="s">
        <v>98</v>
      </c>
    </row>
    <row r="2849" spans="1:6" x14ac:dyDescent="0.25">
      <c r="A2849">
        <v>2023</v>
      </c>
      <c r="B2849" s="6">
        <v>45279</v>
      </c>
      <c r="C2849" s="8">
        <v>34410</v>
      </c>
      <c r="D2849" s="8"/>
      <c r="E2849" s="7">
        <v>2140.77</v>
      </c>
      <c r="F2849" s="13" t="s">
        <v>98</v>
      </c>
    </row>
    <row r="2850" spans="1:6" x14ac:dyDescent="0.25">
      <c r="A2850">
        <v>2023</v>
      </c>
      <c r="B2850" s="6">
        <v>45279</v>
      </c>
      <c r="C2850" s="8">
        <v>34411</v>
      </c>
      <c r="D2850" s="8"/>
      <c r="E2850" s="7">
        <v>1159.5899999999999</v>
      </c>
      <c r="F2850" s="13" t="s">
        <v>98</v>
      </c>
    </row>
    <row r="2851" spans="1:6" x14ac:dyDescent="0.25">
      <c r="A2851">
        <v>2023</v>
      </c>
      <c r="B2851" s="6">
        <v>45279</v>
      </c>
      <c r="C2851" s="8">
        <v>34412</v>
      </c>
      <c r="D2851" s="8"/>
      <c r="E2851" s="7">
        <v>2305.36</v>
      </c>
      <c r="F2851" s="13" t="s">
        <v>98</v>
      </c>
    </row>
    <row r="2852" spans="1:6" x14ac:dyDescent="0.25">
      <c r="A2852">
        <v>2023</v>
      </c>
      <c r="B2852" s="6">
        <v>45279</v>
      </c>
      <c r="C2852" s="8">
        <v>34413</v>
      </c>
      <c r="D2852" s="8"/>
      <c r="E2852" s="7">
        <v>3084.31</v>
      </c>
      <c r="F2852" s="13" t="s">
        <v>98</v>
      </c>
    </row>
    <row r="2853" spans="1:6" x14ac:dyDescent="0.25">
      <c r="A2853">
        <v>2023</v>
      </c>
      <c r="B2853" s="6">
        <v>45279</v>
      </c>
      <c r="C2853" s="8">
        <v>34414</v>
      </c>
      <c r="D2853" s="8"/>
      <c r="E2853" s="7">
        <v>5538.46</v>
      </c>
      <c r="F2853" s="13" t="s">
        <v>98</v>
      </c>
    </row>
    <row r="2854" spans="1:6" x14ac:dyDescent="0.25">
      <c r="A2854">
        <v>2023</v>
      </c>
      <c r="B2854" s="6">
        <v>45279</v>
      </c>
      <c r="C2854" s="8">
        <v>34415</v>
      </c>
      <c r="D2854" s="8"/>
      <c r="E2854" s="7">
        <v>3898.32</v>
      </c>
      <c r="F2854" s="13" t="s">
        <v>98</v>
      </c>
    </row>
    <row r="2855" spans="1:6" x14ac:dyDescent="0.25">
      <c r="A2855">
        <v>2023</v>
      </c>
      <c r="B2855" s="6">
        <v>45279</v>
      </c>
      <c r="C2855" s="8">
        <v>34418</v>
      </c>
      <c r="D2855" s="8"/>
      <c r="E2855" s="7">
        <v>2600.92</v>
      </c>
      <c r="F2855" s="13" t="s">
        <v>98</v>
      </c>
    </row>
    <row r="2856" spans="1:6" x14ac:dyDescent="0.25">
      <c r="A2856">
        <v>2023</v>
      </c>
      <c r="B2856" s="6">
        <v>45279</v>
      </c>
      <c r="C2856" s="8">
        <v>34419</v>
      </c>
      <c r="D2856" s="8"/>
      <c r="E2856" s="7">
        <v>771.08</v>
      </c>
      <c r="F2856" s="13" t="s">
        <v>98</v>
      </c>
    </row>
    <row r="2857" spans="1:6" x14ac:dyDescent="0.25">
      <c r="A2857">
        <v>2023</v>
      </c>
      <c r="B2857" s="6">
        <v>45279</v>
      </c>
      <c r="C2857" s="8">
        <v>34420</v>
      </c>
      <c r="D2857" s="8"/>
      <c r="E2857" s="7">
        <v>1934.79</v>
      </c>
      <c r="F2857" s="13" t="s">
        <v>98</v>
      </c>
    </row>
    <row r="2858" spans="1:6" x14ac:dyDescent="0.25">
      <c r="A2858">
        <v>2023</v>
      </c>
      <c r="B2858" s="6">
        <v>45279</v>
      </c>
      <c r="C2858" s="8">
        <v>34421</v>
      </c>
      <c r="D2858" s="8"/>
      <c r="E2858" s="7">
        <v>2550.4899999999998</v>
      </c>
      <c r="F2858" s="13" t="s">
        <v>98</v>
      </c>
    </row>
    <row r="2859" spans="1:6" x14ac:dyDescent="0.25">
      <c r="A2859">
        <v>2023</v>
      </c>
      <c r="B2859" s="6">
        <v>45279</v>
      </c>
      <c r="C2859" s="8">
        <v>34422</v>
      </c>
      <c r="D2859" s="8"/>
      <c r="E2859" s="7">
        <v>1763.67</v>
      </c>
      <c r="F2859" s="13" t="s">
        <v>98</v>
      </c>
    </row>
    <row r="2860" spans="1:6" x14ac:dyDescent="0.25">
      <c r="A2860">
        <v>2023</v>
      </c>
      <c r="B2860" s="6">
        <v>45279</v>
      </c>
      <c r="C2860" s="8">
        <v>34423</v>
      </c>
      <c r="D2860" s="8"/>
      <c r="E2860" s="7">
        <v>1754.81</v>
      </c>
      <c r="F2860" s="13" t="s">
        <v>98</v>
      </c>
    </row>
    <row r="2861" spans="1:6" x14ac:dyDescent="0.25">
      <c r="A2861">
        <v>2023</v>
      </c>
      <c r="B2861" s="6">
        <v>45279</v>
      </c>
      <c r="C2861" s="8">
        <v>34424</v>
      </c>
      <c r="D2861" s="8"/>
      <c r="E2861" s="7">
        <v>2925.95</v>
      </c>
      <c r="F2861" s="13" t="s">
        <v>98</v>
      </c>
    </row>
    <row r="2862" spans="1:6" x14ac:dyDescent="0.25">
      <c r="A2862">
        <v>2023</v>
      </c>
      <c r="B2862" s="6">
        <v>45279</v>
      </c>
      <c r="C2862" s="8">
        <v>34425</v>
      </c>
      <c r="D2862" s="8"/>
      <c r="E2862" s="7">
        <v>1121.0999999999999</v>
      </c>
      <c r="F2862" s="13" t="s">
        <v>98</v>
      </c>
    </row>
    <row r="2863" spans="1:6" x14ac:dyDescent="0.25">
      <c r="A2863">
        <v>2023</v>
      </c>
      <c r="B2863" s="6">
        <v>45279</v>
      </c>
      <c r="C2863" s="8">
        <v>34426</v>
      </c>
      <c r="D2863" s="8"/>
      <c r="E2863" s="7">
        <v>6750</v>
      </c>
      <c r="F2863" s="13" t="s">
        <v>98</v>
      </c>
    </row>
    <row r="2864" spans="1:6" x14ac:dyDescent="0.25">
      <c r="A2864">
        <v>2023</v>
      </c>
      <c r="B2864" s="6">
        <v>45279</v>
      </c>
      <c r="C2864" s="8">
        <v>34427</v>
      </c>
      <c r="D2864" s="8"/>
      <c r="E2864" s="7">
        <v>3530.55</v>
      </c>
      <c r="F2864" s="13" t="s">
        <v>98</v>
      </c>
    </row>
    <row r="2865" spans="1:6" x14ac:dyDescent="0.25">
      <c r="A2865">
        <v>2023</v>
      </c>
      <c r="B2865" s="6">
        <v>45279</v>
      </c>
      <c r="C2865" s="8">
        <v>34428</v>
      </c>
      <c r="D2865" s="8"/>
      <c r="E2865" s="7">
        <v>646.67999999999995</v>
      </c>
      <c r="F2865" s="13" t="s">
        <v>98</v>
      </c>
    </row>
    <row r="2866" spans="1:6" x14ac:dyDescent="0.25">
      <c r="A2866">
        <v>2023</v>
      </c>
      <c r="B2866" s="6">
        <v>45279</v>
      </c>
      <c r="C2866" s="8">
        <v>34429</v>
      </c>
      <c r="D2866" s="8"/>
      <c r="E2866" s="7">
        <v>2787.74</v>
      </c>
      <c r="F2866" s="13" t="s">
        <v>98</v>
      </c>
    </row>
    <row r="2867" spans="1:6" x14ac:dyDescent="0.25">
      <c r="A2867">
        <v>2023</v>
      </c>
      <c r="B2867" s="6">
        <v>45279</v>
      </c>
      <c r="C2867" s="8">
        <v>34430</v>
      </c>
      <c r="D2867" s="8"/>
      <c r="E2867" s="7">
        <v>2600.92</v>
      </c>
      <c r="F2867" s="13" t="s">
        <v>98</v>
      </c>
    </row>
    <row r="2868" spans="1:6" x14ac:dyDescent="0.25">
      <c r="A2868">
        <v>2023</v>
      </c>
      <c r="B2868" s="6">
        <v>45279</v>
      </c>
      <c r="C2868" s="8">
        <v>34431</v>
      </c>
      <c r="D2868" s="8"/>
      <c r="E2868" s="7">
        <v>584.94000000000005</v>
      </c>
      <c r="F2868" s="13" t="s">
        <v>98</v>
      </c>
    </row>
    <row r="2869" spans="1:6" x14ac:dyDescent="0.25">
      <c r="A2869">
        <v>2023</v>
      </c>
      <c r="B2869" s="6">
        <v>45279</v>
      </c>
      <c r="C2869" s="8">
        <v>34432</v>
      </c>
      <c r="D2869" s="8"/>
      <c r="E2869" s="7">
        <v>2363.77</v>
      </c>
      <c r="F2869" s="13" t="s">
        <v>98</v>
      </c>
    </row>
    <row r="2870" spans="1:6" x14ac:dyDescent="0.25">
      <c r="A2870">
        <v>2023</v>
      </c>
      <c r="B2870" s="6">
        <v>45279</v>
      </c>
      <c r="C2870" s="8">
        <v>34433</v>
      </c>
      <c r="D2870" s="8"/>
      <c r="E2870" s="7">
        <v>3242.52</v>
      </c>
      <c r="F2870" s="13" t="s">
        <v>98</v>
      </c>
    </row>
    <row r="2871" spans="1:6" x14ac:dyDescent="0.25">
      <c r="A2871">
        <v>2023</v>
      </c>
      <c r="B2871" s="6">
        <v>45279</v>
      </c>
      <c r="C2871" s="8">
        <v>34434</v>
      </c>
      <c r="D2871" s="8"/>
      <c r="E2871" s="7">
        <v>2114.77</v>
      </c>
      <c r="F2871" s="13" t="s">
        <v>98</v>
      </c>
    </row>
    <row r="2872" spans="1:6" x14ac:dyDescent="0.25">
      <c r="A2872">
        <v>2023</v>
      </c>
      <c r="B2872" s="6">
        <v>45279</v>
      </c>
      <c r="C2872" s="8">
        <v>34435</v>
      </c>
      <c r="D2872" s="8"/>
      <c r="E2872" s="7">
        <v>2363.77</v>
      </c>
      <c r="F2872" s="13" t="s">
        <v>98</v>
      </c>
    </row>
    <row r="2873" spans="1:6" x14ac:dyDescent="0.25">
      <c r="A2873">
        <v>2023</v>
      </c>
      <c r="B2873" s="6">
        <v>45279</v>
      </c>
      <c r="C2873" s="8">
        <v>34436</v>
      </c>
      <c r="D2873" s="8"/>
      <c r="E2873" s="7">
        <v>2292.77</v>
      </c>
      <c r="F2873" s="13" t="s">
        <v>98</v>
      </c>
    </row>
    <row r="2874" spans="1:6" x14ac:dyDescent="0.25">
      <c r="A2874">
        <v>2023</v>
      </c>
      <c r="B2874" s="6">
        <v>45279</v>
      </c>
      <c r="C2874" s="8">
        <v>34437</v>
      </c>
      <c r="D2874" s="8"/>
      <c r="E2874" s="7">
        <v>1349.85</v>
      </c>
      <c r="F2874" s="13" t="s">
        <v>98</v>
      </c>
    </row>
    <row r="2875" spans="1:6" x14ac:dyDescent="0.25">
      <c r="A2875">
        <v>2023</v>
      </c>
      <c r="B2875" s="6">
        <v>45279</v>
      </c>
      <c r="C2875" s="8">
        <v>34438</v>
      </c>
      <c r="D2875" s="8"/>
      <c r="E2875" s="7">
        <v>2363.77</v>
      </c>
      <c r="F2875" s="13" t="s">
        <v>98</v>
      </c>
    </row>
    <row r="2876" spans="1:6" x14ac:dyDescent="0.25">
      <c r="A2876">
        <v>2023</v>
      </c>
      <c r="B2876" s="6">
        <v>45279</v>
      </c>
      <c r="C2876" s="8">
        <v>34439</v>
      </c>
      <c r="D2876" s="8"/>
      <c r="E2876" s="7">
        <v>994.08</v>
      </c>
      <c r="F2876" s="13" t="s">
        <v>98</v>
      </c>
    </row>
    <row r="2877" spans="1:6" x14ac:dyDescent="0.25">
      <c r="A2877">
        <v>2023</v>
      </c>
      <c r="B2877" s="6">
        <v>45279</v>
      </c>
      <c r="C2877" s="8">
        <v>34440</v>
      </c>
      <c r="D2877" s="8"/>
      <c r="E2877" s="7">
        <v>1484.84</v>
      </c>
      <c r="F2877" s="13" t="s">
        <v>98</v>
      </c>
    </row>
    <row r="2878" spans="1:6" x14ac:dyDescent="0.25">
      <c r="A2878">
        <v>2023</v>
      </c>
      <c r="B2878" s="6">
        <v>45279</v>
      </c>
      <c r="C2878" s="8">
        <v>34441</v>
      </c>
      <c r="D2878" s="8"/>
      <c r="E2878" s="7">
        <v>1934.79</v>
      </c>
      <c r="F2878" s="13" t="s">
        <v>98</v>
      </c>
    </row>
    <row r="2879" spans="1:6" x14ac:dyDescent="0.25">
      <c r="A2879">
        <v>2023</v>
      </c>
      <c r="B2879" s="6">
        <v>45279</v>
      </c>
      <c r="C2879" s="8">
        <v>34442</v>
      </c>
      <c r="D2879" s="8"/>
      <c r="E2879" s="7">
        <v>2363.77</v>
      </c>
      <c r="F2879" s="13" t="s">
        <v>98</v>
      </c>
    </row>
    <row r="2880" spans="1:6" x14ac:dyDescent="0.25">
      <c r="A2880">
        <v>2023</v>
      </c>
      <c r="B2880" s="6">
        <v>45279</v>
      </c>
      <c r="C2880" s="8">
        <v>34443</v>
      </c>
      <c r="D2880" s="8"/>
      <c r="E2880" s="7">
        <v>1394.85</v>
      </c>
      <c r="F2880" s="13" t="s">
        <v>98</v>
      </c>
    </row>
    <row r="2881" spans="1:6" x14ac:dyDescent="0.25">
      <c r="A2881">
        <v>2023</v>
      </c>
      <c r="B2881" s="6">
        <v>45279</v>
      </c>
      <c r="C2881" s="8">
        <v>34444</v>
      </c>
      <c r="D2881" s="8"/>
      <c r="E2881" s="7">
        <v>1245.5899999999999</v>
      </c>
      <c r="F2881" s="13" t="s">
        <v>98</v>
      </c>
    </row>
    <row r="2882" spans="1:6" x14ac:dyDescent="0.25">
      <c r="A2882">
        <v>2023</v>
      </c>
      <c r="B2882" s="6">
        <v>45279</v>
      </c>
      <c r="C2882" s="8">
        <v>34445</v>
      </c>
      <c r="D2882" s="8"/>
      <c r="E2882" s="7">
        <v>3115.82</v>
      </c>
      <c r="F2882" s="13" t="s">
        <v>98</v>
      </c>
    </row>
    <row r="2883" spans="1:6" x14ac:dyDescent="0.25">
      <c r="A2883">
        <v>2023</v>
      </c>
      <c r="B2883" s="6">
        <v>45279</v>
      </c>
      <c r="C2883" s="8">
        <v>34446</v>
      </c>
      <c r="D2883" s="8"/>
      <c r="E2883" s="7">
        <v>2787.74</v>
      </c>
      <c r="F2883" s="13" t="s">
        <v>98</v>
      </c>
    </row>
    <row r="2884" spans="1:6" x14ac:dyDescent="0.25">
      <c r="A2884">
        <v>2023</v>
      </c>
      <c r="B2884" s="6">
        <v>45279</v>
      </c>
      <c r="C2884" s="8">
        <v>34447</v>
      </c>
      <c r="D2884" s="8"/>
      <c r="E2884" s="7">
        <v>3976.29</v>
      </c>
      <c r="F2884" s="13" t="s">
        <v>98</v>
      </c>
    </row>
    <row r="2885" spans="1:6" x14ac:dyDescent="0.25">
      <c r="A2885">
        <v>2023</v>
      </c>
      <c r="B2885" s="6">
        <v>45279</v>
      </c>
      <c r="C2885" s="8">
        <v>34448</v>
      </c>
      <c r="D2885" s="8"/>
      <c r="E2885" s="7">
        <v>899.9</v>
      </c>
      <c r="F2885" s="13" t="s">
        <v>98</v>
      </c>
    </row>
    <row r="2886" spans="1:6" x14ac:dyDescent="0.25">
      <c r="A2886">
        <v>2023</v>
      </c>
      <c r="B2886" s="6">
        <v>45279</v>
      </c>
      <c r="C2886" s="8">
        <v>34449</v>
      </c>
      <c r="D2886" s="8"/>
      <c r="E2886" s="7">
        <v>2363.77</v>
      </c>
      <c r="F2886" s="13" t="s">
        <v>98</v>
      </c>
    </row>
    <row r="2887" spans="1:6" x14ac:dyDescent="0.25">
      <c r="A2887">
        <v>2023</v>
      </c>
      <c r="B2887" s="6">
        <v>45279</v>
      </c>
      <c r="C2887" s="8">
        <v>34450</v>
      </c>
      <c r="D2887" s="8"/>
      <c r="E2887" s="7">
        <v>2152.5100000000002</v>
      </c>
      <c r="F2887" s="13" t="s">
        <v>98</v>
      </c>
    </row>
    <row r="2888" spans="1:6" x14ac:dyDescent="0.25">
      <c r="A2888">
        <v>2023</v>
      </c>
      <c r="B2888" s="6">
        <v>45279</v>
      </c>
      <c r="C2888" s="8">
        <v>34451</v>
      </c>
      <c r="D2888" s="8"/>
      <c r="E2888" s="7">
        <v>2339.75</v>
      </c>
      <c r="F2888" s="13" t="s">
        <v>98</v>
      </c>
    </row>
    <row r="2889" spans="1:6" x14ac:dyDescent="0.25">
      <c r="A2889">
        <v>2023</v>
      </c>
      <c r="B2889" s="6">
        <v>45279</v>
      </c>
      <c r="C2889" s="8">
        <v>34452</v>
      </c>
      <c r="D2889" s="8"/>
      <c r="E2889" s="7">
        <v>1934.79</v>
      </c>
      <c r="F2889" s="13" t="s">
        <v>98</v>
      </c>
    </row>
    <row r="2890" spans="1:6" x14ac:dyDescent="0.25">
      <c r="A2890">
        <v>2023</v>
      </c>
      <c r="B2890" s="6">
        <v>45279</v>
      </c>
      <c r="C2890" s="8">
        <v>34453</v>
      </c>
      <c r="D2890" s="8"/>
      <c r="E2890" s="7">
        <v>3898.32</v>
      </c>
      <c r="F2890" s="13" t="s">
        <v>98</v>
      </c>
    </row>
    <row r="2891" spans="1:6" x14ac:dyDescent="0.25">
      <c r="A2891">
        <v>2023</v>
      </c>
      <c r="B2891" s="6">
        <v>45279</v>
      </c>
      <c r="C2891" s="8">
        <v>34454</v>
      </c>
      <c r="D2891" s="8"/>
      <c r="E2891" s="7">
        <v>2550.4899999999998</v>
      </c>
      <c r="F2891" s="13" t="s">
        <v>98</v>
      </c>
    </row>
    <row r="2892" spans="1:6" x14ac:dyDescent="0.25">
      <c r="A2892">
        <v>2023</v>
      </c>
      <c r="B2892" s="6">
        <v>45279</v>
      </c>
      <c r="C2892" s="8">
        <v>34455</v>
      </c>
      <c r="D2892" s="8"/>
      <c r="E2892" s="7">
        <v>3115.82</v>
      </c>
      <c r="F2892" s="13" t="s">
        <v>98</v>
      </c>
    </row>
    <row r="2893" spans="1:6" x14ac:dyDescent="0.25">
      <c r="A2893">
        <v>2023</v>
      </c>
      <c r="B2893" s="6">
        <v>45279</v>
      </c>
      <c r="C2893" s="8">
        <v>34456</v>
      </c>
      <c r="D2893" s="8"/>
      <c r="E2893" s="7">
        <v>3141.51</v>
      </c>
      <c r="F2893" s="13" t="s">
        <v>98</v>
      </c>
    </row>
    <row r="2894" spans="1:6" x14ac:dyDescent="0.25">
      <c r="A2894">
        <v>2023</v>
      </c>
      <c r="B2894" s="6">
        <v>45279</v>
      </c>
      <c r="C2894" s="8">
        <v>34457</v>
      </c>
      <c r="D2894" s="8"/>
      <c r="E2894" s="7">
        <v>2600.92</v>
      </c>
      <c r="F2894" s="13" t="s">
        <v>98</v>
      </c>
    </row>
    <row r="2895" spans="1:6" x14ac:dyDescent="0.25">
      <c r="A2895">
        <v>2023</v>
      </c>
      <c r="B2895" s="6">
        <v>45279</v>
      </c>
      <c r="C2895" s="8">
        <v>34458</v>
      </c>
      <c r="D2895" s="8"/>
      <c r="E2895" s="7">
        <v>3115.82</v>
      </c>
      <c r="F2895" s="13" t="s">
        <v>98</v>
      </c>
    </row>
    <row r="2896" spans="1:6" x14ac:dyDescent="0.25">
      <c r="A2896">
        <v>2023</v>
      </c>
      <c r="B2896" s="6">
        <v>45279</v>
      </c>
      <c r="C2896" s="8">
        <v>34459</v>
      </c>
      <c r="D2896" s="8"/>
      <c r="E2896" s="7">
        <v>2133.3000000000002</v>
      </c>
      <c r="F2896" s="13" t="s">
        <v>98</v>
      </c>
    </row>
    <row r="2897" spans="1:6" x14ac:dyDescent="0.25">
      <c r="A2897">
        <v>2023</v>
      </c>
      <c r="B2897" s="6">
        <v>45279</v>
      </c>
      <c r="C2897" s="8">
        <v>34460</v>
      </c>
      <c r="D2897" s="8"/>
      <c r="E2897" s="7">
        <v>224.98</v>
      </c>
      <c r="F2897" s="13" t="s">
        <v>98</v>
      </c>
    </row>
    <row r="2898" spans="1:6" x14ac:dyDescent="0.25">
      <c r="A2898">
        <v>2023</v>
      </c>
      <c r="B2898" s="6">
        <v>45279</v>
      </c>
      <c r="C2898" s="8">
        <v>34461</v>
      </c>
      <c r="D2898" s="8"/>
      <c r="E2898" s="7">
        <v>4938.55</v>
      </c>
      <c r="F2898" s="13" t="s">
        <v>98</v>
      </c>
    </row>
    <row r="2899" spans="1:6" x14ac:dyDescent="0.25">
      <c r="A2899">
        <v>2023</v>
      </c>
      <c r="B2899" s="6">
        <v>45279</v>
      </c>
      <c r="C2899" s="8">
        <v>34462</v>
      </c>
      <c r="D2899" s="8"/>
      <c r="E2899" s="7">
        <v>3898.32</v>
      </c>
      <c r="F2899" s="13" t="s">
        <v>98</v>
      </c>
    </row>
    <row r="2900" spans="1:6" x14ac:dyDescent="0.25">
      <c r="A2900">
        <v>2023</v>
      </c>
      <c r="B2900" s="6">
        <v>45279</v>
      </c>
      <c r="C2900" s="8">
        <v>34463</v>
      </c>
      <c r="D2900" s="8"/>
      <c r="E2900" s="7">
        <v>223</v>
      </c>
      <c r="F2900" s="13" t="s">
        <v>98</v>
      </c>
    </row>
    <row r="2901" spans="1:6" x14ac:dyDescent="0.25">
      <c r="A2901">
        <v>2023</v>
      </c>
      <c r="B2901" s="6">
        <v>45279</v>
      </c>
      <c r="C2901" s="8">
        <v>34464</v>
      </c>
      <c r="D2901" s="8"/>
      <c r="E2901" s="7">
        <v>2363.77</v>
      </c>
      <c r="F2901" s="13" t="s">
        <v>98</v>
      </c>
    </row>
    <row r="2902" spans="1:6" x14ac:dyDescent="0.25">
      <c r="A2902">
        <v>2023</v>
      </c>
      <c r="B2902" s="6">
        <v>45279</v>
      </c>
      <c r="C2902" s="8">
        <v>34465</v>
      </c>
      <c r="D2902" s="8"/>
      <c r="E2902" s="7">
        <v>1304.9000000000001</v>
      </c>
      <c r="F2902" s="13" t="s">
        <v>98</v>
      </c>
    </row>
    <row r="2903" spans="1:6" x14ac:dyDescent="0.25">
      <c r="A2903">
        <v>2023</v>
      </c>
      <c r="B2903" s="6">
        <v>45279</v>
      </c>
      <c r="C2903" s="8">
        <v>34466</v>
      </c>
      <c r="D2903" s="8"/>
      <c r="E2903" s="7">
        <v>1516.38</v>
      </c>
      <c r="F2903" s="13" t="s">
        <v>98</v>
      </c>
    </row>
    <row r="2904" spans="1:6" x14ac:dyDescent="0.25">
      <c r="A2904">
        <v>2023</v>
      </c>
      <c r="B2904" s="6">
        <v>45279</v>
      </c>
      <c r="C2904" s="8">
        <v>34469</v>
      </c>
      <c r="D2904" s="8"/>
      <c r="E2904" s="7">
        <v>2942.13</v>
      </c>
      <c r="F2904" s="13" t="s">
        <v>98</v>
      </c>
    </row>
    <row r="2905" spans="1:6" x14ac:dyDescent="0.25">
      <c r="A2905">
        <v>2023</v>
      </c>
      <c r="B2905" s="6">
        <v>45279</v>
      </c>
      <c r="C2905" s="8">
        <v>34470</v>
      </c>
      <c r="D2905" s="8"/>
      <c r="E2905" s="7">
        <v>2229.9699999999998</v>
      </c>
      <c r="F2905" s="13" t="s">
        <v>98</v>
      </c>
    </row>
    <row r="2906" spans="1:6" x14ac:dyDescent="0.25">
      <c r="A2906">
        <v>2023</v>
      </c>
      <c r="B2906" s="6">
        <v>45279</v>
      </c>
      <c r="C2906" s="8">
        <v>34471</v>
      </c>
      <c r="D2906" s="8"/>
      <c r="E2906" s="7">
        <v>2057.62</v>
      </c>
      <c r="F2906" s="13" t="s">
        <v>98</v>
      </c>
    </row>
    <row r="2907" spans="1:6" x14ac:dyDescent="0.25">
      <c r="A2907">
        <v>2023</v>
      </c>
      <c r="B2907" s="6">
        <v>45279</v>
      </c>
      <c r="C2907" s="8">
        <v>34472</v>
      </c>
      <c r="D2907" s="8"/>
      <c r="E2907" s="7">
        <v>2025.66</v>
      </c>
      <c r="F2907" s="13" t="s">
        <v>98</v>
      </c>
    </row>
    <row r="2908" spans="1:6" x14ac:dyDescent="0.25">
      <c r="A2908">
        <v>2023</v>
      </c>
      <c r="B2908" s="6">
        <v>45279</v>
      </c>
      <c r="C2908" s="8">
        <v>34473</v>
      </c>
      <c r="D2908" s="8"/>
      <c r="E2908" s="7">
        <v>3236.34</v>
      </c>
      <c r="F2908" s="13" t="s">
        <v>98</v>
      </c>
    </row>
    <row r="2909" spans="1:6" x14ac:dyDescent="0.25">
      <c r="A2909">
        <v>2023</v>
      </c>
      <c r="B2909" s="6">
        <v>45279</v>
      </c>
      <c r="C2909" s="8">
        <v>34474</v>
      </c>
      <c r="D2909" s="8"/>
      <c r="E2909" s="7">
        <v>3898.32</v>
      </c>
      <c r="F2909" s="13" t="s">
        <v>98</v>
      </c>
    </row>
    <row r="2910" spans="1:6" x14ac:dyDescent="0.25">
      <c r="A2910">
        <v>2023</v>
      </c>
      <c r="B2910" s="6">
        <v>45279</v>
      </c>
      <c r="C2910" s="8">
        <v>34475</v>
      </c>
      <c r="D2910" s="8"/>
      <c r="E2910" s="7">
        <v>1029.74</v>
      </c>
      <c r="F2910" s="13" t="s">
        <v>98</v>
      </c>
    </row>
    <row r="2911" spans="1:6" x14ac:dyDescent="0.25">
      <c r="A2911">
        <v>2023</v>
      </c>
      <c r="B2911" s="6">
        <v>45279</v>
      </c>
      <c r="C2911" s="8">
        <v>34476</v>
      </c>
      <c r="D2911" s="8"/>
      <c r="E2911" s="7">
        <v>1973.14</v>
      </c>
      <c r="F2911" s="13" t="s">
        <v>98</v>
      </c>
    </row>
    <row r="2912" spans="1:6" x14ac:dyDescent="0.25">
      <c r="A2912">
        <v>2023</v>
      </c>
      <c r="B2912" s="6">
        <v>45279</v>
      </c>
      <c r="C2912" s="8">
        <v>34477</v>
      </c>
      <c r="D2912" s="8"/>
      <c r="E2912" s="7">
        <v>1934.79</v>
      </c>
      <c r="F2912" s="13" t="s">
        <v>98</v>
      </c>
    </row>
    <row r="2913" spans="1:6" x14ac:dyDescent="0.25">
      <c r="A2913">
        <v>2023</v>
      </c>
      <c r="B2913" s="6">
        <v>45279</v>
      </c>
      <c r="C2913" s="8">
        <v>34478</v>
      </c>
      <c r="D2913" s="8"/>
      <c r="E2913" s="7">
        <v>891.99</v>
      </c>
      <c r="F2913" s="13" t="s">
        <v>98</v>
      </c>
    </row>
    <row r="2914" spans="1:6" x14ac:dyDescent="0.25">
      <c r="A2914">
        <v>2023</v>
      </c>
      <c r="B2914" s="6">
        <v>45279</v>
      </c>
      <c r="C2914" s="8">
        <v>34479</v>
      </c>
      <c r="D2914" s="8"/>
      <c r="E2914" s="7">
        <v>624.39</v>
      </c>
      <c r="F2914" s="13" t="s">
        <v>98</v>
      </c>
    </row>
    <row r="2915" spans="1:6" x14ac:dyDescent="0.25">
      <c r="A2915">
        <v>2023</v>
      </c>
      <c r="B2915" s="6">
        <v>45279</v>
      </c>
      <c r="C2915" s="8">
        <v>34480</v>
      </c>
      <c r="D2915" s="8"/>
      <c r="E2915" s="7">
        <v>3898.32</v>
      </c>
      <c r="F2915" s="13" t="s">
        <v>98</v>
      </c>
    </row>
    <row r="2916" spans="1:6" x14ac:dyDescent="0.25">
      <c r="A2916">
        <v>2023</v>
      </c>
      <c r="B2916" s="6">
        <v>45279</v>
      </c>
      <c r="C2916" s="8">
        <v>34481</v>
      </c>
      <c r="D2916" s="8"/>
      <c r="E2916" s="7">
        <v>2550.4899999999998</v>
      </c>
      <c r="F2916" s="13" t="s">
        <v>98</v>
      </c>
    </row>
    <row r="2917" spans="1:6" x14ac:dyDescent="0.25">
      <c r="A2917">
        <v>2023</v>
      </c>
      <c r="B2917" s="6">
        <v>45279</v>
      </c>
      <c r="C2917" s="8">
        <v>34482</v>
      </c>
      <c r="D2917" s="8"/>
      <c r="E2917" s="7">
        <v>3115.82</v>
      </c>
      <c r="F2917" s="13" t="s">
        <v>98</v>
      </c>
    </row>
    <row r="2918" spans="1:6" x14ac:dyDescent="0.25">
      <c r="A2918">
        <v>2023</v>
      </c>
      <c r="B2918" s="6">
        <v>45279</v>
      </c>
      <c r="C2918" s="8">
        <v>34483</v>
      </c>
      <c r="D2918" s="8"/>
      <c r="E2918" s="7">
        <v>2586.7199999999998</v>
      </c>
      <c r="F2918" s="13" t="s">
        <v>98</v>
      </c>
    </row>
    <row r="2919" spans="1:6" x14ac:dyDescent="0.25">
      <c r="A2919">
        <v>2023</v>
      </c>
      <c r="B2919" s="6">
        <v>45279</v>
      </c>
      <c r="C2919" s="8">
        <v>34484</v>
      </c>
      <c r="D2919" s="8"/>
      <c r="E2919" s="7">
        <v>2363.77</v>
      </c>
      <c r="F2919" s="13" t="s">
        <v>98</v>
      </c>
    </row>
    <row r="2920" spans="1:6" x14ac:dyDescent="0.25">
      <c r="A2920">
        <v>2023</v>
      </c>
      <c r="B2920" s="6">
        <v>45279</v>
      </c>
      <c r="C2920" s="8">
        <v>34485</v>
      </c>
      <c r="D2920" s="8"/>
      <c r="E2920" s="7">
        <v>584.94000000000005</v>
      </c>
      <c r="F2920" s="13" t="s">
        <v>98</v>
      </c>
    </row>
    <row r="2921" spans="1:6" x14ac:dyDescent="0.25">
      <c r="A2921">
        <v>2023</v>
      </c>
      <c r="B2921" s="6">
        <v>45279</v>
      </c>
      <c r="C2921" s="8">
        <v>34486</v>
      </c>
      <c r="D2921" s="8"/>
      <c r="E2921" s="7">
        <v>675.22</v>
      </c>
      <c r="F2921" s="13" t="s">
        <v>98</v>
      </c>
    </row>
    <row r="2922" spans="1:6" x14ac:dyDescent="0.25">
      <c r="A2922">
        <v>2023</v>
      </c>
      <c r="B2922" s="6">
        <v>45279</v>
      </c>
      <c r="C2922" s="8">
        <v>34487</v>
      </c>
      <c r="D2922" s="8"/>
      <c r="E2922" s="7">
        <v>3115.82</v>
      </c>
      <c r="F2922" s="13" t="s">
        <v>98</v>
      </c>
    </row>
    <row r="2923" spans="1:6" x14ac:dyDescent="0.25">
      <c r="A2923">
        <v>2023</v>
      </c>
      <c r="B2923" s="6">
        <v>45279</v>
      </c>
      <c r="C2923" s="8">
        <v>34488</v>
      </c>
      <c r="D2923" s="8"/>
      <c r="E2923" s="7">
        <v>1293.3599999999999</v>
      </c>
      <c r="F2923" s="13" t="s">
        <v>98</v>
      </c>
    </row>
    <row r="2924" spans="1:6" x14ac:dyDescent="0.25">
      <c r="A2924">
        <v>2023</v>
      </c>
      <c r="B2924" s="6">
        <v>45279</v>
      </c>
      <c r="C2924" s="8">
        <v>34489</v>
      </c>
      <c r="D2924" s="8"/>
      <c r="E2924" s="7">
        <v>2363.77</v>
      </c>
      <c r="F2924" s="13" t="s">
        <v>98</v>
      </c>
    </row>
    <row r="2925" spans="1:6" x14ac:dyDescent="0.25">
      <c r="A2925">
        <v>2023</v>
      </c>
      <c r="B2925" s="6">
        <v>45279</v>
      </c>
      <c r="C2925" s="8">
        <v>34490</v>
      </c>
      <c r="D2925" s="8"/>
      <c r="E2925" s="7">
        <v>1754.81</v>
      </c>
      <c r="F2925" s="13" t="s">
        <v>98</v>
      </c>
    </row>
    <row r="2926" spans="1:6" x14ac:dyDescent="0.25">
      <c r="A2926">
        <v>2023</v>
      </c>
      <c r="B2926" s="6">
        <v>45279</v>
      </c>
      <c r="C2926" s="8">
        <v>34491</v>
      </c>
      <c r="D2926" s="8"/>
      <c r="E2926" s="7">
        <v>2427.2600000000002</v>
      </c>
      <c r="F2926" s="13" t="s">
        <v>98</v>
      </c>
    </row>
    <row r="2927" spans="1:6" x14ac:dyDescent="0.25">
      <c r="A2927">
        <v>2023</v>
      </c>
      <c r="B2927" s="6">
        <v>45279</v>
      </c>
      <c r="C2927" s="8">
        <v>34492</v>
      </c>
      <c r="D2927" s="8"/>
      <c r="E2927" s="7">
        <v>2363.77</v>
      </c>
      <c r="F2927" s="13" t="s">
        <v>98</v>
      </c>
    </row>
    <row r="2928" spans="1:6" x14ac:dyDescent="0.25">
      <c r="A2928">
        <v>2023</v>
      </c>
      <c r="B2928" s="6">
        <v>45279</v>
      </c>
      <c r="C2928" s="8">
        <v>34493</v>
      </c>
      <c r="D2928" s="8"/>
      <c r="E2928" s="7">
        <v>3346</v>
      </c>
      <c r="F2928" s="13" t="s">
        <v>98</v>
      </c>
    </row>
    <row r="2929" spans="1:6" x14ac:dyDescent="0.25">
      <c r="A2929">
        <v>2023</v>
      </c>
      <c r="B2929" s="6">
        <v>45279</v>
      </c>
      <c r="C2929" s="8">
        <v>34494</v>
      </c>
      <c r="D2929" s="8"/>
      <c r="E2929" s="7">
        <v>5019.2299999999996</v>
      </c>
      <c r="F2929" s="13" t="s">
        <v>98</v>
      </c>
    </row>
    <row r="2930" spans="1:6" x14ac:dyDescent="0.25">
      <c r="A2930">
        <v>2023</v>
      </c>
      <c r="B2930" s="6">
        <v>45279</v>
      </c>
      <c r="C2930" s="8">
        <v>34495</v>
      </c>
      <c r="D2930" s="8"/>
      <c r="E2930" s="7">
        <v>1973.14</v>
      </c>
      <c r="F2930" s="13" t="s">
        <v>98</v>
      </c>
    </row>
    <row r="2931" spans="1:6" x14ac:dyDescent="0.25">
      <c r="A2931">
        <v>2023</v>
      </c>
      <c r="B2931" s="6">
        <v>45279</v>
      </c>
      <c r="C2931" s="8">
        <v>34496</v>
      </c>
      <c r="D2931" s="8"/>
      <c r="E2931" s="7">
        <v>2550.4899999999998</v>
      </c>
      <c r="F2931" s="13" t="s">
        <v>98</v>
      </c>
    </row>
    <row r="2932" spans="1:6" x14ac:dyDescent="0.25">
      <c r="A2932">
        <v>2023</v>
      </c>
      <c r="B2932" s="6">
        <v>45279</v>
      </c>
      <c r="C2932" s="8">
        <v>34497</v>
      </c>
      <c r="D2932" s="8"/>
      <c r="E2932" s="7">
        <v>3898.32</v>
      </c>
      <c r="F2932" s="13" t="s">
        <v>98</v>
      </c>
    </row>
    <row r="2933" spans="1:6" x14ac:dyDescent="0.25">
      <c r="A2933">
        <v>2023</v>
      </c>
      <c r="B2933" s="6">
        <v>45279</v>
      </c>
      <c r="C2933" s="8">
        <v>34498</v>
      </c>
      <c r="D2933" s="8"/>
      <c r="E2933" s="7">
        <v>3000.97</v>
      </c>
      <c r="F2933" s="13" t="s">
        <v>98</v>
      </c>
    </row>
    <row r="2934" spans="1:6" x14ac:dyDescent="0.25">
      <c r="A2934">
        <v>2023</v>
      </c>
      <c r="B2934" s="6">
        <v>45279</v>
      </c>
      <c r="C2934" s="8">
        <v>34499</v>
      </c>
      <c r="D2934" s="8"/>
      <c r="E2934" s="7">
        <v>1886.22</v>
      </c>
      <c r="F2934" s="13" t="s">
        <v>98</v>
      </c>
    </row>
    <row r="2935" spans="1:6" x14ac:dyDescent="0.25">
      <c r="A2935">
        <v>2023</v>
      </c>
      <c r="B2935" s="6">
        <v>45279</v>
      </c>
      <c r="C2935" s="8">
        <v>34500</v>
      </c>
      <c r="D2935" s="8"/>
      <c r="E2935" s="7">
        <v>3898.32</v>
      </c>
      <c r="F2935" s="13" t="s">
        <v>98</v>
      </c>
    </row>
    <row r="2936" spans="1:6" x14ac:dyDescent="0.25">
      <c r="A2936">
        <v>2023</v>
      </c>
      <c r="B2936" s="6">
        <v>45279</v>
      </c>
      <c r="C2936" s="8">
        <v>34501</v>
      </c>
      <c r="D2936" s="8"/>
      <c r="E2936" s="7">
        <v>2037.74</v>
      </c>
      <c r="F2936" s="13" t="s">
        <v>98</v>
      </c>
    </row>
    <row r="2937" spans="1:6" x14ac:dyDescent="0.25">
      <c r="A2937">
        <v>2023</v>
      </c>
      <c r="B2937" s="6">
        <v>45279</v>
      </c>
      <c r="C2937" s="8">
        <v>34502</v>
      </c>
      <c r="D2937" s="8"/>
      <c r="E2937" s="7">
        <v>679.25</v>
      </c>
      <c r="F2937" s="13" t="s">
        <v>98</v>
      </c>
    </row>
    <row r="2938" spans="1:6" x14ac:dyDescent="0.25">
      <c r="A2938">
        <v>2023</v>
      </c>
      <c r="B2938" s="6">
        <v>45279</v>
      </c>
      <c r="C2938" s="8">
        <v>34503</v>
      </c>
      <c r="D2938" s="8"/>
      <c r="E2938" s="7">
        <v>2363.77</v>
      </c>
      <c r="F2938" s="13" t="s">
        <v>98</v>
      </c>
    </row>
    <row r="2939" spans="1:6" x14ac:dyDescent="0.25">
      <c r="A2939">
        <v>2023</v>
      </c>
      <c r="B2939" s="6">
        <v>45279</v>
      </c>
      <c r="C2939" s="8">
        <v>34504</v>
      </c>
      <c r="D2939" s="8"/>
      <c r="E2939" s="7">
        <v>2752.38</v>
      </c>
      <c r="F2939" s="13" t="s">
        <v>98</v>
      </c>
    </row>
    <row r="2940" spans="1:6" x14ac:dyDescent="0.25">
      <c r="A2940">
        <v>2023</v>
      </c>
      <c r="B2940" s="6">
        <v>45279</v>
      </c>
      <c r="C2940" s="8">
        <v>34505</v>
      </c>
      <c r="D2940" s="8"/>
      <c r="E2940" s="7">
        <v>1245.5899999999999</v>
      </c>
      <c r="F2940" s="13" t="s">
        <v>98</v>
      </c>
    </row>
    <row r="2941" spans="1:6" x14ac:dyDescent="0.25">
      <c r="A2941">
        <v>2023</v>
      </c>
      <c r="B2941" s="6">
        <v>45279</v>
      </c>
      <c r="C2941" s="8">
        <v>34506</v>
      </c>
      <c r="D2941" s="8"/>
      <c r="E2941" s="7">
        <v>3115.82</v>
      </c>
      <c r="F2941" s="13" t="s">
        <v>98</v>
      </c>
    </row>
    <row r="2942" spans="1:6" x14ac:dyDescent="0.25">
      <c r="A2942">
        <v>2023</v>
      </c>
      <c r="B2942" s="6">
        <v>45279</v>
      </c>
      <c r="C2942" s="8">
        <v>34507</v>
      </c>
      <c r="D2942" s="8"/>
      <c r="E2942" s="7">
        <v>1811.32</v>
      </c>
      <c r="F2942" s="13" t="s">
        <v>98</v>
      </c>
    </row>
    <row r="2943" spans="1:6" x14ac:dyDescent="0.25">
      <c r="A2943">
        <v>2023</v>
      </c>
      <c r="B2943" s="6">
        <v>45279</v>
      </c>
      <c r="C2943" s="8">
        <v>34508</v>
      </c>
      <c r="D2943" s="8"/>
      <c r="E2943" s="7">
        <v>2363.77</v>
      </c>
      <c r="F2943" s="13" t="s">
        <v>98</v>
      </c>
    </row>
    <row r="2944" spans="1:6" x14ac:dyDescent="0.25">
      <c r="A2944">
        <v>2023</v>
      </c>
      <c r="B2944" s="6">
        <v>45279</v>
      </c>
      <c r="C2944" s="8">
        <v>34509</v>
      </c>
      <c r="D2944" s="8"/>
      <c r="E2944" s="7">
        <v>2331.89</v>
      </c>
      <c r="F2944" s="13" t="s">
        <v>98</v>
      </c>
    </row>
    <row r="2945" spans="1:6" x14ac:dyDescent="0.25">
      <c r="A2945">
        <v>2023</v>
      </c>
      <c r="B2945" s="6">
        <v>45279</v>
      </c>
      <c r="C2945" s="8">
        <v>34510</v>
      </c>
      <c r="D2945" s="8"/>
      <c r="E2945" s="7">
        <v>1293.3599999999999</v>
      </c>
      <c r="F2945" s="13" t="s">
        <v>98</v>
      </c>
    </row>
    <row r="2946" spans="1:6" x14ac:dyDescent="0.25">
      <c r="A2946">
        <v>2023</v>
      </c>
      <c r="B2946" s="6">
        <v>45279</v>
      </c>
      <c r="C2946" s="8">
        <v>34511</v>
      </c>
      <c r="D2946" s="8"/>
      <c r="E2946" s="7">
        <v>3976.29</v>
      </c>
      <c r="F2946" s="13" t="s">
        <v>98</v>
      </c>
    </row>
    <row r="2947" spans="1:6" x14ac:dyDescent="0.25">
      <c r="A2947">
        <v>2023</v>
      </c>
      <c r="B2947" s="6">
        <v>45279</v>
      </c>
      <c r="C2947" s="8">
        <v>34512</v>
      </c>
      <c r="D2947" s="8"/>
      <c r="E2947" s="7">
        <v>2600.92</v>
      </c>
      <c r="F2947" s="13" t="s">
        <v>98</v>
      </c>
    </row>
    <row r="2948" spans="1:6" x14ac:dyDescent="0.25">
      <c r="A2948">
        <v>2023</v>
      </c>
      <c r="B2948" s="6">
        <v>45279</v>
      </c>
      <c r="C2948" s="8">
        <v>34513</v>
      </c>
      <c r="D2948" s="8"/>
      <c r="E2948" s="7">
        <v>474.51</v>
      </c>
      <c r="F2948" s="13" t="s">
        <v>98</v>
      </c>
    </row>
    <row r="2949" spans="1:6" x14ac:dyDescent="0.25">
      <c r="A2949">
        <v>2023</v>
      </c>
      <c r="B2949" s="6">
        <v>45279</v>
      </c>
      <c r="C2949" s="8">
        <v>34514</v>
      </c>
      <c r="D2949" s="8"/>
      <c r="E2949" s="7">
        <v>3115.82</v>
      </c>
      <c r="F2949" s="13" t="s">
        <v>98</v>
      </c>
    </row>
    <row r="2950" spans="1:6" x14ac:dyDescent="0.25">
      <c r="A2950">
        <v>2023</v>
      </c>
      <c r="B2950" s="6">
        <v>45279</v>
      </c>
      <c r="C2950" s="8">
        <v>34515</v>
      </c>
      <c r="D2950" s="8"/>
      <c r="E2950" s="7">
        <v>3976.29</v>
      </c>
      <c r="F2950" s="13" t="s">
        <v>98</v>
      </c>
    </row>
    <row r="2951" spans="1:6" x14ac:dyDescent="0.25">
      <c r="A2951">
        <v>2023</v>
      </c>
      <c r="B2951" s="6">
        <v>45279</v>
      </c>
      <c r="C2951" s="8">
        <v>34516</v>
      </c>
      <c r="D2951" s="8"/>
      <c r="E2951" s="7">
        <v>1245.5899999999999</v>
      </c>
      <c r="F2951" s="13" t="s">
        <v>98</v>
      </c>
    </row>
    <row r="2952" spans="1:6" x14ac:dyDescent="0.25">
      <c r="A2952">
        <v>2023</v>
      </c>
      <c r="B2952" s="6">
        <v>45279</v>
      </c>
      <c r="C2952" s="8">
        <v>34517</v>
      </c>
      <c r="D2952" s="8"/>
      <c r="E2952" s="7">
        <v>3601.17</v>
      </c>
      <c r="F2952" s="13" t="s">
        <v>98</v>
      </c>
    </row>
    <row r="2953" spans="1:6" x14ac:dyDescent="0.25">
      <c r="A2953">
        <v>2023</v>
      </c>
      <c r="B2953" s="6">
        <v>45279</v>
      </c>
      <c r="C2953" s="8">
        <v>34518</v>
      </c>
      <c r="D2953" s="8"/>
      <c r="E2953" s="7">
        <v>2100.6799999999998</v>
      </c>
      <c r="F2953" s="13" t="s">
        <v>98</v>
      </c>
    </row>
    <row r="2954" spans="1:6" x14ac:dyDescent="0.25">
      <c r="A2954">
        <v>2023</v>
      </c>
      <c r="B2954" s="6">
        <v>45279</v>
      </c>
      <c r="C2954" s="8">
        <v>34519</v>
      </c>
      <c r="D2954" s="8"/>
      <c r="E2954" s="7">
        <v>2363.77</v>
      </c>
      <c r="F2954" s="13" t="s">
        <v>98</v>
      </c>
    </row>
    <row r="2955" spans="1:6" x14ac:dyDescent="0.25">
      <c r="A2955">
        <v>2023</v>
      </c>
      <c r="B2955" s="6">
        <v>45279</v>
      </c>
      <c r="C2955" s="8">
        <v>34520</v>
      </c>
      <c r="D2955" s="8"/>
      <c r="E2955" s="7">
        <v>1934.79</v>
      </c>
      <c r="F2955" s="13" t="s">
        <v>98</v>
      </c>
    </row>
    <row r="2956" spans="1:6" x14ac:dyDescent="0.25">
      <c r="A2956">
        <v>2023</v>
      </c>
      <c r="B2956" s="6">
        <v>45279</v>
      </c>
      <c r="C2956" s="8">
        <v>34521</v>
      </c>
      <c r="D2956" s="8"/>
      <c r="E2956" s="7">
        <v>295.56</v>
      </c>
      <c r="F2956" s="13" t="s">
        <v>98</v>
      </c>
    </row>
    <row r="2957" spans="1:6" x14ac:dyDescent="0.25">
      <c r="A2957">
        <v>2023</v>
      </c>
      <c r="B2957" s="6">
        <v>45279</v>
      </c>
      <c r="C2957" s="8">
        <v>34522</v>
      </c>
      <c r="D2957" s="8"/>
      <c r="E2957" s="7">
        <v>2363.77</v>
      </c>
      <c r="F2957" s="13" t="s">
        <v>98</v>
      </c>
    </row>
    <row r="2958" spans="1:6" x14ac:dyDescent="0.25">
      <c r="A2958">
        <v>2023</v>
      </c>
      <c r="B2958" s="6">
        <v>45279</v>
      </c>
      <c r="C2958" s="8">
        <v>34523</v>
      </c>
      <c r="D2958" s="8"/>
      <c r="E2958" s="7">
        <v>2114.77</v>
      </c>
      <c r="F2958" s="13" t="s">
        <v>98</v>
      </c>
    </row>
    <row r="2959" spans="1:6" x14ac:dyDescent="0.25">
      <c r="A2959">
        <v>2023</v>
      </c>
      <c r="B2959" s="6">
        <v>45279</v>
      </c>
      <c r="C2959" s="8">
        <v>34524</v>
      </c>
      <c r="D2959" s="8"/>
      <c r="E2959" s="7">
        <v>940.62</v>
      </c>
      <c r="F2959" s="13" t="s">
        <v>98</v>
      </c>
    </row>
    <row r="2960" spans="1:6" x14ac:dyDescent="0.25">
      <c r="A2960">
        <v>2023</v>
      </c>
      <c r="B2960" s="6">
        <v>45279</v>
      </c>
      <c r="C2960" s="8">
        <v>34525</v>
      </c>
      <c r="D2960" s="8"/>
      <c r="E2960" s="7">
        <v>3976.29</v>
      </c>
      <c r="F2960" s="13" t="s">
        <v>98</v>
      </c>
    </row>
    <row r="2961" spans="1:6" x14ac:dyDescent="0.25">
      <c r="A2961">
        <v>2023</v>
      </c>
      <c r="B2961" s="6">
        <v>45279</v>
      </c>
      <c r="C2961" s="8">
        <v>34526</v>
      </c>
      <c r="D2961" s="8"/>
      <c r="E2961" s="7">
        <v>3236.34</v>
      </c>
      <c r="F2961" s="13" t="s">
        <v>98</v>
      </c>
    </row>
    <row r="2962" spans="1:6" x14ac:dyDescent="0.25">
      <c r="A2962">
        <v>2023</v>
      </c>
      <c r="B2962" s="6">
        <v>45279</v>
      </c>
      <c r="C2962" s="8">
        <v>34527</v>
      </c>
      <c r="D2962" s="8"/>
      <c r="E2962" s="7">
        <v>823.05</v>
      </c>
      <c r="F2962" s="13" t="s">
        <v>98</v>
      </c>
    </row>
    <row r="2963" spans="1:6" x14ac:dyDescent="0.25">
      <c r="A2963">
        <v>2023</v>
      </c>
      <c r="B2963" s="6">
        <v>45279</v>
      </c>
      <c r="C2963" s="8">
        <v>34528</v>
      </c>
      <c r="D2963" s="8"/>
      <c r="E2963" s="7">
        <v>339.62</v>
      </c>
      <c r="F2963" s="13" t="s">
        <v>98</v>
      </c>
    </row>
    <row r="2964" spans="1:6" x14ac:dyDescent="0.25">
      <c r="A2964">
        <v>2023</v>
      </c>
      <c r="B2964" s="6">
        <v>45279</v>
      </c>
      <c r="C2964" s="8">
        <v>34529</v>
      </c>
      <c r="D2964" s="8"/>
      <c r="E2964" s="7">
        <v>3547.17</v>
      </c>
      <c r="F2964" s="13" t="s">
        <v>98</v>
      </c>
    </row>
    <row r="2965" spans="1:6" x14ac:dyDescent="0.25">
      <c r="A2965">
        <v>2023</v>
      </c>
      <c r="B2965" s="6">
        <v>45279</v>
      </c>
      <c r="C2965" s="8">
        <v>34530</v>
      </c>
      <c r="D2965" s="8"/>
      <c r="E2965" s="7">
        <v>3898.32</v>
      </c>
      <c r="F2965" s="13" t="s">
        <v>98</v>
      </c>
    </row>
    <row r="2966" spans="1:6" x14ac:dyDescent="0.25">
      <c r="A2966">
        <v>2023</v>
      </c>
      <c r="B2966" s="6">
        <v>45279</v>
      </c>
      <c r="C2966" s="8">
        <v>34531</v>
      </c>
      <c r="D2966" s="8"/>
      <c r="E2966" s="7">
        <v>2363.77</v>
      </c>
      <c r="F2966" s="13" t="s">
        <v>98</v>
      </c>
    </row>
    <row r="2967" spans="1:6" x14ac:dyDescent="0.25">
      <c r="A2967">
        <v>2023</v>
      </c>
      <c r="B2967" s="6">
        <v>45279</v>
      </c>
      <c r="C2967" s="8">
        <v>34532</v>
      </c>
      <c r="D2967" s="8"/>
      <c r="E2967" s="7">
        <v>89.99</v>
      </c>
      <c r="F2967" s="13" t="s">
        <v>98</v>
      </c>
    </row>
    <row r="2968" spans="1:6" x14ac:dyDescent="0.25">
      <c r="A2968">
        <v>2023</v>
      </c>
      <c r="B2968" s="6">
        <v>45279</v>
      </c>
      <c r="C2968" s="8">
        <v>34533</v>
      </c>
      <c r="D2968" s="8"/>
      <c r="E2968" s="7">
        <v>2331.89</v>
      </c>
      <c r="F2968" s="13" t="s">
        <v>98</v>
      </c>
    </row>
    <row r="2969" spans="1:6" x14ac:dyDescent="0.25">
      <c r="A2969">
        <v>2023</v>
      </c>
      <c r="B2969" s="6">
        <v>45279</v>
      </c>
      <c r="C2969" s="8">
        <v>34534</v>
      </c>
      <c r="D2969" s="8"/>
      <c r="E2969" s="7">
        <v>2339.75</v>
      </c>
      <c r="F2969" s="13" t="s">
        <v>98</v>
      </c>
    </row>
    <row r="2970" spans="1:6" x14ac:dyDescent="0.25">
      <c r="A2970">
        <v>2023</v>
      </c>
      <c r="B2970" s="6">
        <v>45279</v>
      </c>
      <c r="C2970" s="8">
        <v>34535</v>
      </c>
      <c r="D2970" s="8"/>
      <c r="E2970" s="7">
        <v>223</v>
      </c>
      <c r="F2970" s="13" t="s">
        <v>98</v>
      </c>
    </row>
    <row r="2971" spans="1:6" x14ac:dyDescent="0.25">
      <c r="A2971">
        <v>2023</v>
      </c>
      <c r="B2971" s="6">
        <v>45279</v>
      </c>
      <c r="C2971" s="8">
        <v>34536</v>
      </c>
      <c r="D2971" s="8"/>
      <c r="E2971" s="7">
        <v>2114.77</v>
      </c>
      <c r="F2971" s="13" t="s">
        <v>98</v>
      </c>
    </row>
    <row r="2972" spans="1:6" x14ac:dyDescent="0.25">
      <c r="A2972">
        <v>2023</v>
      </c>
      <c r="B2972" s="6">
        <v>45279</v>
      </c>
      <c r="C2972" s="8">
        <v>34537</v>
      </c>
      <c r="D2972" s="8"/>
      <c r="E2972" s="7">
        <v>223</v>
      </c>
      <c r="F2972" s="13" t="s">
        <v>98</v>
      </c>
    </row>
    <row r="2973" spans="1:6" x14ac:dyDescent="0.25">
      <c r="A2973">
        <v>2023</v>
      </c>
      <c r="B2973" s="6">
        <v>45279</v>
      </c>
      <c r="C2973" s="8">
        <v>34538</v>
      </c>
      <c r="D2973" s="8"/>
      <c r="E2973" s="7">
        <v>762.35</v>
      </c>
      <c r="F2973" s="13" t="s">
        <v>98</v>
      </c>
    </row>
    <row r="2974" spans="1:6" x14ac:dyDescent="0.25">
      <c r="A2974">
        <v>2023</v>
      </c>
      <c r="B2974" s="6">
        <v>45279</v>
      </c>
      <c r="C2974" s="8">
        <v>34539</v>
      </c>
      <c r="D2974" s="8"/>
      <c r="E2974" s="7">
        <v>2114.77</v>
      </c>
      <c r="F2974" s="13" t="s">
        <v>98</v>
      </c>
    </row>
    <row r="2975" spans="1:6" x14ac:dyDescent="0.25">
      <c r="A2975">
        <v>2023</v>
      </c>
      <c r="B2975" s="6">
        <v>45279</v>
      </c>
      <c r="C2975" s="8">
        <v>34540</v>
      </c>
      <c r="D2975" s="8"/>
      <c r="E2975" s="7">
        <v>1560.98</v>
      </c>
      <c r="F2975" s="13" t="s">
        <v>98</v>
      </c>
    </row>
    <row r="2976" spans="1:6" x14ac:dyDescent="0.25">
      <c r="A2976">
        <v>2023</v>
      </c>
      <c r="B2976" s="6">
        <v>45279</v>
      </c>
      <c r="C2976" s="8">
        <v>34541</v>
      </c>
      <c r="D2976" s="8"/>
      <c r="E2976" s="7">
        <v>2787.74</v>
      </c>
      <c r="F2976" s="13" t="s">
        <v>98</v>
      </c>
    </row>
    <row r="2977" spans="1:6" x14ac:dyDescent="0.25">
      <c r="A2977">
        <v>2023</v>
      </c>
      <c r="B2977" s="6">
        <v>45279</v>
      </c>
      <c r="C2977" s="8">
        <v>34542</v>
      </c>
      <c r="D2977" s="8"/>
      <c r="E2977" s="7">
        <v>3115.82</v>
      </c>
      <c r="F2977" s="13" t="s">
        <v>98</v>
      </c>
    </row>
    <row r="2978" spans="1:6" x14ac:dyDescent="0.25">
      <c r="A2978">
        <v>2023</v>
      </c>
      <c r="B2978" s="6">
        <v>45279</v>
      </c>
      <c r="C2978" s="8">
        <v>34543</v>
      </c>
      <c r="D2978" s="8"/>
      <c r="E2978" s="7">
        <v>3849.06</v>
      </c>
      <c r="F2978" s="13" t="s">
        <v>98</v>
      </c>
    </row>
    <row r="2979" spans="1:6" x14ac:dyDescent="0.25">
      <c r="A2979">
        <v>2023</v>
      </c>
      <c r="B2979" s="6">
        <v>45279</v>
      </c>
      <c r="C2979" s="8">
        <v>34544</v>
      </c>
      <c r="D2979" s="8"/>
      <c r="E2979" s="7">
        <v>1973.14</v>
      </c>
      <c r="F2979" s="13" t="s">
        <v>98</v>
      </c>
    </row>
    <row r="2980" spans="1:6" x14ac:dyDescent="0.25">
      <c r="A2980">
        <v>2023</v>
      </c>
      <c r="B2980" s="6">
        <v>45279</v>
      </c>
      <c r="C2980" s="8">
        <v>34545</v>
      </c>
      <c r="D2980" s="8"/>
      <c r="E2980" s="7">
        <v>1934.79</v>
      </c>
      <c r="F2980" s="13" t="s">
        <v>98</v>
      </c>
    </row>
    <row r="2981" spans="1:6" x14ac:dyDescent="0.25">
      <c r="A2981">
        <v>2023</v>
      </c>
      <c r="B2981" s="6">
        <v>45279</v>
      </c>
      <c r="C2981" s="8">
        <v>34546</v>
      </c>
      <c r="D2981" s="8"/>
      <c r="E2981" s="7">
        <v>4000</v>
      </c>
      <c r="F2981" s="13" t="s">
        <v>98</v>
      </c>
    </row>
    <row r="2982" spans="1:6" x14ac:dyDescent="0.25">
      <c r="A2982">
        <v>2023</v>
      </c>
      <c r="B2982" s="6">
        <v>45279</v>
      </c>
      <c r="C2982" s="8">
        <v>34547</v>
      </c>
      <c r="D2982" s="8"/>
      <c r="E2982" s="7">
        <v>3335.67</v>
      </c>
      <c r="F2982" s="13" t="s">
        <v>98</v>
      </c>
    </row>
    <row r="2983" spans="1:6" x14ac:dyDescent="0.25">
      <c r="A2983">
        <v>2023</v>
      </c>
      <c r="B2983" s="6">
        <v>45279</v>
      </c>
      <c r="C2983" s="8">
        <v>34548</v>
      </c>
      <c r="D2983" s="8"/>
      <c r="E2983" s="7">
        <v>2331.89</v>
      </c>
      <c r="F2983" s="13" t="s">
        <v>98</v>
      </c>
    </row>
    <row r="2984" spans="1:6" x14ac:dyDescent="0.25">
      <c r="A2984">
        <v>2023</v>
      </c>
      <c r="B2984" s="6">
        <v>45279</v>
      </c>
      <c r="C2984" s="8">
        <v>34549</v>
      </c>
      <c r="D2984" s="8"/>
      <c r="E2984" s="7">
        <v>2339.75</v>
      </c>
      <c r="F2984" s="13" t="s">
        <v>98</v>
      </c>
    </row>
    <row r="2985" spans="1:6" x14ac:dyDescent="0.25">
      <c r="A2985">
        <v>2023</v>
      </c>
      <c r="B2985" s="6">
        <v>45279</v>
      </c>
      <c r="C2985" s="8">
        <v>34550</v>
      </c>
      <c r="D2985" s="8"/>
      <c r="E2985" s="7">
        <v>2363.77</v>
      </c>
      <c r="F2985" s="13" t="s">
        <v>98</v>
      </c>
    </row>
    <row r="2986" spans="1:6" x14ac:dyDescent="0.25">
      <c r="A2986">
        <v>2023</v>
      </c>
      <c r="B2986" s="6">
        <v>45279</v>
      </c>
      <c r="C2986" s="8">
        <v>34551</v>
      </c>
      <c r="D2986" s="8"/>
      <c r="E2986" s="7">
        <v>3094.34</v>
      </c>
      <c r="F2986" s="13" t="s">
        <v>98</v>
      </c>
    </row>
    <row r="2987" spans="1:6" x14ac:dyDescent="0.25">
      <c r="A2987">
        <v>2023</v>
      </c>
      <c r="B2987" s="6">
        <v>45279</v>
      </c>
      <c r="C2987" s="8">
        <v>34552</v>
      </c>
      <c r="D2987" s="8"/>
      <c r="E2987" s="7">
        <v>1584.91</v>
      </c>
      <c r="F2987" s="13" t="s">
        <v>98</v>
      </c>
    </row>
    <row r="2988" spans="1:6" x14ac:dyDescent="0.25">
      <c r="A2988">
        <v>2023</v>
      </c>
      <c r="B2988" s="6">
        <v>45279</v>
      </c>
      <c r="C2988" s="8">
        <v>34553</v>
      </c>
      <c r="D2988" s="8"/>
      <c r="E2988" s="7">
        <v>1973.14</v>
      </c>
      <c r="F2988" s="13" t="s">
        <v>98</v>
      </c>
    </row>
    <row r="2989" spans="1:6" x14ac:dyDescent="0.25">
      <c r="A2989">
        <v>2023</v>
      </c>
      <c r="B2989" s="6">
        <v>45279</v>
      </c>
      <c r="C2989" s="8">
        <v>34554</v>
      </c>
      <c r="D2989" s="8"/>
      <c r="E2989" s="7">
        <v>314.97000000000003</v>
      </c>
      <c r="F2989" s="13" t="s">
        <v>98</v>
      </c>
    </row>
    <row r="2990" spans="1:6" x14ac:dyDescent="0.25">
      <c r="A2990">
        <v>2023</v>
      </c>
      <c r="B2990" s="6">
        <v>45279</v>
      </c>
      <c r="C2990" s="8">
        <v>34555</v>
      </c>
      <c r="D2990" s="8"/>
      <c r="E2990" s="7">
        <v>1076.25</v>
      </c>
      <c r="F2990" s="13" t="s">
        <v>98</v>
      </c>
    </row>
    <row r="2991" spans="1:6" x14ac:dyDescent="0.25">
      <c r="A2991">
        <v>2023</v>
      </c>
      <c r="B2991" s="6">
        <v>45279</v>
      </c>
      <c r="C2991" s="8">
        <v>34556</v>
      </c>
      <c r="D2991" s="8"/>
      <c r="E2991" s="7">
        <v>2114.77</v>
      </c>
      <c r="F2991" s="13" t="s">
        <v>98</v>
      </c>
    </row>
    <row r="2992" spans="1:6" x14ac:dyDescent="0.25">
      <c r="A2992">
        <v>2023</v>
      </c>
      <c r="B2992" s="6">
        <v>45279</v>
      </c>
      <c r="C2992" s="8">
        <v>34557</v>
      </c>
      <c r="D2992" s="8"/>
      <c r="E2992" s="7">
        <v>2319.17</v>
      </c>
      <c r="F2992" s="13" t="s">
        <v>98</v>
      </c>
    </row>
    <row r="2993" spans="1:6" x14ac:dyDescent="0.25">
      <c r="A2993">
        <v>2023</v>
      </c>
      <c r="B2993" s="6">
        <v>45279</v>
      </c>
      <c r="C2993" s="8">
        <v>34558</v>
      </c>
      <c r="D2993" s="8"/>
      <c r="E2993" s="7">
        <v>3824.77</v>
      </c>
      <c r="F2993" s="13" t="s">
        <v>98</v>
      </c>
    </row>
    <row r="2994" spans="1:6" x14ac:dyDescent="0.25">
      <c r="A2994">
        <v>2023</v>
      </c>
      <c r="B2994" s="6">
        <v>45279</v>
      </c>
      <c r="C2994" s="8">
        <v>34559</v>
      </c>
      <c r="D2994" s="8"/>
      <c r="E2994" s="7">
        <v>2550.4899999999998</v>
      </c>
      <c r="F2994" s="13" t="s">
        <v>98</v>
      </c>
    </row>
    <row r="2995" spans="1:6" x14ac:dyDescent="0.25">
      <c r="A2995">
        <v>2023</v>
      </c>
      <c r="B2995" s="6">
        <v>45279</v>
      </c>
      <c r="C2995" s="8">
        <v>34560</v>
      </c>
      <c r="D2995" s="8"/>
      <c r="E2995" s="7">
        <v>455.24</v>
      </c>
      <c r="F2995" s="13" t="s">
        <v>98</v>
      </c>
    </row>
    <row r="2996" spans="1:6" x14ac:dyDescent="0.25">
      <c r="A2996">
        <v>2023</v>
      </c>
      <c r="B2996" s="6">
        <v>45279</v>
      </c>
      <c r="C2996" s="8">
        <v>34561</v>
      </c>
      <c r="D2996" s="8"/>
      <c r="E2996" s="7">
        <v>2845.25</v>
      </c>
      <c r="F2996" s="13" t="s">
        <v>98</v>
      </c>
    </row>
    <row r="2997" spans="1:6" x14ac:dyDescent="0.25">
      <c r="A2997">
        <v>2023</v>
      </c>
      <c r="B2997" s="6">
        <v>45279</v>
      </c>
      <c r="C2997" s="8">
        <v>34562</v>
      </c>
      <c r="D2997" s="8"/>
      <c r="E2997" s="7">
        <v>1418.69</v>
      </c>
      <c r="F2997" s="13" t="s">
        <v>98</v>
      </c>
    </row>
    <row r="2998" spans="1:6" x14ac:dyDescent="0.25">
      <c r="A2998">
        <v>2023</v>
      </c>
      <c r="B2998" s="6">
        <v>45279</v>
      </c>
      <c r="C2998" s="8">
        <v>34563</v>
      </c>
      <c r="D2998" s="8"/>
      <c r="E2998" s="7">
        <v>3084.31</v>
      </c>
      <c r="F2998" s="13" t="s">
        <v>98</v>
      </c>
    </row>
    <row r="2999" spans="1:6" x14ac:dyDescent="0.25">
      <c r="A2999">
        <v>2023</v>
      </c>
      <c r="B2999" s="6">
        <v>45279</v>
      </c>
      <c r="C2999" s="8">
        <v>34564</v>
      </c>
      <c r="D2999" s="8"/>
      <c r="E2999" s="7">
        <v>881.84</v>
      </c>
      <c r="F2999" s="13" t="s">
        <v>98</v>
      </c>
    </row>
    <row r="3000" spans="1:6" x14ac:dyDescent="0.25">
      <c r="A3000">
        <v>2023</v>
      </c>
      <c r="B3000" s="6">
        <v>45279</v>
      </c>
      <c r="C3000" s="8">
        <v>34565</v>
      </c>
      <c r="D3000" s="8"/>
      <c r="E3000" s="7">
        <v>4000</v>
      </c>
      <c r="F3000" s="13" t="s">
        <v>98</v>
      </c>
    </row>
    <row r="3001" spans="1:6" x14ac:dyDescent="0.25">
      <c r="A3001">
        <v>2023</v>
      </c>
      <c r="B3001" s="6">
        <v>45279</v>
      </c>
      <c r="C3001" s="8">
        <v>34566</v>
      </c>
      <c r="D3001" s="8"/>
      <c r="E3001" s="7">
        <v>3976.29</v>
      </c>
      <c r="F3001" s="13" t="s">
        <v>98</v>
      </c>
    </row>
    <row r="3002" spans="1:6" x14ac:dyDescent="0.25">
      <c r="A3002">
        <v>2023</v>
      </c>
      <c r="B3002" s="6">
        <v>45279</v>
      </c>
      <c r="C3002" s="8">
        <v>34567</v>
      </c>
      <c r="D3002" s="8"/>
      <c r="E3002" s="7">
        <v>2207.5500000000002</v>
      </c>
      <c r="F3002" s="13" t="s">
        <v>98</v>
      </c>
    </row>
    <row r="3003" spans="1:6" x14ac:dyDescent="0.25">
      <c r="A3003">
        <v>2023</v>
      </c>
      <c r="B3003" s="6">
        <v>45279</v>
      </c>
      <c r="C3003" s="8">
        <v>34568</v>
      </c>
      <c r="D3003" s="8"/>
      <c r="E3003" s="7">
        <v>4161.5</v>
      </c>
      <c r="F3003" s="13" t="s">
        <v>98</v>
      </c>
    </row>
    <row r="3004" spans="1:6" x14ac:dyDescent="0.25">
      <c r="A3004">
        <v>2023</v>
      </c>
      <c r="B3004" s="6">
        <v>45279</v>
      </c>
      <c r="C3004" s="8">
        <v>34569</v>
      </c>
      <c r="D3004" s="8"/>
      <c r="E3004" s="7">
        <v>2775.9</v>
      </c>
      <c r="F3004" s="13" t="s">
        <v>98</v>
      </c>
    </row>
    <row r="3005" spans="1:6" x14ac:dyDescent="0.25">
      <c r="A3005">
        <v>2023</v>
      </c>
      <c r="B3005" s="6">
        <v>45279</v>
      </c>
      <c r="C3005" s="8">
        <v>34570</v>
      </c>
      <c r="D3005" s="8"/>
      <c r="E3005" s="7">
        <v>3169.81</v>
      </c>
      <c r="F3005" s="13" t="s">
        <v>98</v>
      </c>
    </row>
    <row r="3006" spans="1:6" x14ac:dyDescent="0.25">
      <c r="A3006">
        <v>2023</v>
      </c>
      <c r="B3006" s="6">
        <v>45279</v>
      </c>
      <c r="C3006" s="8">
        <v>34571</v>
      </c>
      <c r="D3006" s="8"/>
      <c r="E3006" s="7">
        <v>1132.08</v>
      </c>
      <c r="F3006" s="13" t="s">
        <v>98</v>
      </c>
    </row>
    <row r="3007" spans="1:6" x14ac:dyDescent="0.25">
      <c r="A3007">
        <v>2023</v>
      </c>
      <c r="B3007" s="6">
        <v>45279</v>
      </c>
      <c r="C3007" s="8">
        <v>34572</v>
      </c>
      <c r="D3007" s="8"/>
      <c r="E3007" s="7">
        <v>2821.87</v>
      </c>
      <c r="F3007" s="13" t="s">
        <v>98</v>
      </c>
    </row>
    <row r="3008" spans="1:6" x14ac:dyDescent="0.25">
      <c r="A3008">
        <v>2023</v>
      </c>
      <c r="B3008" s="6">
        <v>45279</v>
      </c>
      <c r="C3008" s="8">
        <v>34573</v>
      </c>
      <c r="D3008" s="8"/>
      <c r="E3008" s="7">
        <v>2037.74</v>
      </c>
      <c r="F3008" s="13" t="s">
        <v>98</v>
      </c>
    </row>
    <row r="3009" spans="1:6" x14ac:dyDescent="0.25">
      <c r="A3009">
        <v>2023</v>
      </c>
      <c r="B3009" s="6">
        <v>45279</v>
      </c>
      <c r="C3009" s="8">
        <v>34574</v>
      </c>
      <c r="D3009" s="8"/>
      <c r="E3009" s="7">
        <v>4000</v>
      </c>
      <c r="F3009" s="13" t="s">
        <v>98</v>
      </c>
    </row>
    <row r="3010" spans="1:6" x14ac:dyDescent="0.25">
      <c r="A3010">
        <v>2023</v>
      </c>
      <c r="B3010" s="6">
        <v>45279</v>
      </c>
      <c r="C3010" s="8">
        <v>34575</v>
      </c>
      <c r="D3010" s="8"/>
      <c r="E3010" s="7">
        <v>2351.56</v>
      </c>
      <c r="F3010" s="13" t="s">
        <v>98</v>
      </c>
    </row>
    <row r="3011" spans="1:6" x14ac:dyDescent="0.25">
      <c r="A3011">
        <v>2023</v>
      </c>
      <c r="B3011" s="6">
        <v>45279</v>
      </c>
      <c r="C3011" s="8">
        <v>34576</v>
      </c>
      <c r="D3011" s="8"/>
      <c r="E3011" s="7">
        <v>1605.58</v>
      </c>
      <c r="F3011" s="13" t="s">
        <v>98</v>
      </c>
    </row>
    <row r="3012" spans="1:6" x14ac:dyDescent="0.25">
      <c r="A3012">
        <v>2023</v>
      </c>
      <c r="B3012" s="6">
        <v>45279</v>
      </c>
      <c r="C3012" s="8">
        <v>34577</v>
      </c>
      <c r="D3012" s="8"/>
      <c r="E3012" s="7">
        <v>3976.29</v>
      </c>
      <c r="F3012" s="13" t="s">
        <v>98</v>
      </c>
    </row>
    <row r="3013" spans="1:6" x14ac:dyDescent="0.25">
      <c r="A3013">
        <v>2023</v>
      </c>
      <c r="B3013" s="6">
        <v>45279</v>
      </c>
      <c r="C3013" s="8">
        <v>34578</v>
      </c>
      <c r="D3013" s="8"/>
      <c r="E3013" s="7">
        <v>1934.79</v>
      </c>
      <c r="F3013" s="13" t="s">
        <v>98</v>
      </c>
    </row>
    <row r="3014" spans="1:6" x14ac:dyDescent="0.25">
      <c r="A3014">
        <v>2023</v>
      </c>
      <c r="B3014" s="6">
        <v>45279</v>
      </c>
      <c r="C3014" s="8">
        <v>34579</v>
      </c>
      <c r="D3014" s="8"/>
      <c r="E3014" s="7">
        <v>2363.77</v>
      </c>
      <c r="F3014" s="13" t="s">
        <v>98</v>
      </c>
    </row>
    <row r="3015" spans="1:6" x14ac:dyDescent="0.25">
      <c r="A3015">
        <v>2023</v>
      </c>
      <c r="B3015" s="6">
        <v>45279</v>
      </c>
      <c r="C3015" s="8">
        <v>34580</v>
      </c>
      <c r="D3015" s="8"/>
      <c r="E3015" s="7">
        <v>1917.78</v>
      </c>
      <c r="F3015" s="13" t="s">
        <v>98</v>
      </c>
    </row>
    <row r="3016" spans="1:6" x14ac:dyDescent="0.25">
      <c r="A3016">
        <v>2023</v>
      </c>
      <c r="B3016" s="6">
        <v>45279</v>
      </c>
      <c r="C3016" s="8">
        <v>34581</v>
      </c>
      <c r="D3016" s="8"/>
      <c r="E3016" s="7">
        <v>359.96</v>
      </c>
      <c r="F3016" s="13" t="s">
        <v>98</v>
      </c>
    </row>
    <row r="3017" spans="1:6" x14ac:dyDescent="0.25">
      <c r="A3017">
        <v>2023</v>
      </c>
      <c r="B3017" s="6">
        <v>45279</v>
      </c>
      <c r="C3017" s="8">
        <v>34582</v>
      </c>
      <c r="D3017" s="8"/>
      <c r="E3017" s="7">
        <v>1587.3</v>
      </c>
      <c r="F3017" s="13" t="s">
        <v>98</v>
      </c>
    </row>
    <row r="3018" spans="1:6" x14ac:dyDescent="0.25">
      <c r="A3018">
        <v>2023</v>
      </c>
      <c r="B3018" s="6">
        <v>45279</v>
      </c>
      <c r="C3018" s="8">
        <v>34583</v>
      </c>
      <c r="D3018" s="8"/>
      <c r="E3018" s="7">
        <v>713.59</v>
      </c>
      <c r="F3018" s="13" t="s">
        <v>98</v>
      </c>
    </row>
    <row r="3019" spans="1:6" x14ac:dyDescent="0.25">
      <c r="A3019">
        <v>2023</v>
      </c>
      <c r="B3019" s="6">
        <v>45279</v>
      </c>
      <c r="C3019" s="8">
        <v>34584</v>
      </c>
      <c r="D3019" s="8"/>
      <c r="E3019" s="7">
        <v>3073.82</v>
      </c>
      <c r="F3019" s="13" t="s">
        <v>98</v>
      </c>
    </row>
    <row r="3020" spans="1:6" x14ac:dyDescent="0.25">
      <c r="A3020">
        <v>2023</v>
      </c>
      <c r="B3020" s="6">
        <v>45279</v>
      </c>
      <c r="C3020" s="8">
        <v>34585</v>
      </c>
      <c r="D3020" s="8"/>
      <c r="E3020" s="7">
        <v>1838.72</v>
      </c>
      <c r="F3020" s="13" t="s">
        <v>98</v>
      </c>
    </row>
    <row r="3021" spans="1:6" x14ac:dyDescent="0.25">
      <c r="A3021">
        <v>2023</v>
      </c>
      <c r="B3021" s="6">
        <v>45279</v>
      </c>
      <c r="C3021" s="8">
        <v>34586</v>
      </c>
      <c r="D3021" s="8"/>
      <c r="E3021" s="7">
        <v>3286.62</v>
      </c>
      <c r="F3021" s="13" t="s">
        <v>98</v>
      </c>
    </row>
    <row r="3022" spans="1:6" x14ac:dyDescent="0.25">
      <c r="A3022">
        <v>2023</v>
      </c>
      <c r="B3022" s="6">
        <v>45279</v>
      </c>
      <c r="C3022" s="8">
        <v>34587</v>
      </c>
      <c r="D3022" s="8"/>
      <c r="E3022" s="7">
        <v>4000</v>
      </c>
      <c r="F3022" s="13" t="s">
        <v>98</v>
      </c>
    </row>
    <row r="3023" spans="1:6" x14ac:dyDescent="0.25">
      <c r="A3023">
        <v>2023</v>
      </c>
      <c r="B3023" s="6">
        <v>45279</v>
      </c>
      <c r="C3023" s="8">
        <v>34588</v>
      </c>
      <c r="D3023" s="8"/>
      <c r="E3023" s="7">
        <v>3976.29</v>
      </c>
      <c r="F3023" s="13" t="s">
        <v>98</v>
      </c>
    </row>
    <row r="3024" spans="1:6" x14ac:dyDescent="0.25">
      <c r="A3024">
        <v>2023</v>
      </c>
      <c r="B3024" s="6">
        <v>45279</v>
      </c>
      <c r="C3024" s="8">
        <v>34589</v>
      </c>
      <c r="D3024" s="8"/>
      <c r="E3024" s="7">
        <v>1056.5999999999999</v>
      </c>
      <c r="F3024" s="13" t="s">
        <v>98</v>
      </c>
    </row>
    <row r="3025" spans="1:6" x14ac:dyDescent="0.25">
      <c r="A3025">
        <v>2023</v>
      </c>
      <c r="B3025" s="6">
        <v>45279</v>
      </c>
      <c r="C3025" s="8">
        <v>34590</v>
      </c>
      <c r="D3025" s="8"/>
      <c r="E3025" s="7">
        <v>4754.72</v>
      </c>
      <c r="F3025" s="13" t="s">
        <v>98</v>
      </c>
    </row>
    <row r="3026" spans="1:6" x14ac:dyDescent="0.25">
      <c r="A3026">
        <v>2023</v>
      </c>
      <c r="B3026" s="6">
        <v>45279</v>
      </c>
      <c r="C3026" s="8">
        <v>34591</v>
      </c>
      <c r="D3026" s="8"/>
      <c r="E3026" s="7">
        <v>2057.62</v>
      </c>
      <c r="F3026" s="13" t="s">
        <v>98</v>
      </c>
    </row>
    <row r="3027" spans="1:6" x14ac:dyDescent="0.25">
      <c r="A3027">
        <v>2023</v>
      </c>
      <c r="B3027" s="6">
        <v>45279</v>
      </c>
      <c r="C3027" s="8">
        <v>34592</v>
      </c>
      <c r="D3027" s="8"/>
      <c r="E3027" s="7">
        <v>717.6</v>
      </c>
      <c r="F3027" s="13" t="s">
        <v>98</v>
      </c>
    </row>
    <row r="3028" spans="1:6" x14ac:dyDescent="0.25">
      <c r="A3028">
        <v>2023</v>
      </c>
      <c r="B3028" s="6">
        <v>45279</v>
      </c>
      <c r="C3028" s="8">
        <v>34593</v>
      </c>
      <c r="D3028" s="8"/>
      <c r="E3028" s="7">
        <v>4000</v>
      </c>
      <c r="F3028" s="13" t="s">
        <v>98</v>
      </c>
    </row>
    <row r="3029" spans="1:6" x14ac:dyDescent="0.25">
      <c r="A3029">
        <v>2023</v>
      </c>
      <c r="B3029" s="6">
        <v>45279</v>
      </c>
      <c r="C3029" s="8">
        <v>34594</v>
      </c>
      <c r="D3029" s="8"/>
      <c r="E3029" s="7">
        <v>4000</v>
      </c>
      <c r="F3029" s="13" t="s">
        <v>98</v>
      </c>
    </row>
    <row r="3030" spans="1:6" x14ac:dyDescent="0.25">
      <c r="A3030">
        <v>2023</v>
      </c>
      <c r="B3030" s="6">
        <v>45279</v>
      </c>
      <c r="C3030" s="8">
        <v>34595</v>
      </c>
      <c r="D3030" s="8"/>
      <c r="E3030" s="7">
        <v>4000</v>
      </c>
      <c r="F3030" s="13" t="s">
        <v>98</v>
      </c>
    </row>
    <row r="3031" spans="1:6" x14ac:dyDescent="0.25">
      <c r="A3031">
        <v>2023</v>
      </c>
      <c r="B3031" s="6">
        <v>45279</v>
      </c>
      <c r="C3031" s="8">
        <v>34596</v>
      </c>
      <c r="D3031" s="8"/>
      <c r="E3031" s="7">
        <v>1207.55</v>
      </c>
      <c r="F3031" s="13" t="s">
        <v>98</v>
      </c>
    </row>
    <row r="3032" spans="1:6" x14ac:dyDescent="0.25">
      <c r="A3032">
        <v>2023</v>
      </c>
      <c r="B3032" s="6">
        <v>45279</v>
      </c>
      <c r="C3032" s="8">
        <v>34597</v>
      </c>
      <c r="D3032" s="8"/>
      <c r="E3032" s="7">
        <v>2140.77</v>
      </c>
      <c r="F3032" s="13" t="s">
        <v>98</v>
      </c>
    </row>
    <row r="3033" spans="1:6" x14ac:dyDescent="0.25">
      <c r="A3033">
        <v>2023</v>
      </c>
      <c r="B3033" s="6">
        <v>45279</v>
      </c>
      <c r="C3033" s="8">
        <v>34598</v>
      </c>
      <c r="D3033" s="8"/>
      <c r="E3033" s="7">
        <v>849.06</v>
      </c>
      <c r="F3033" s="13" t="s">
        <v>98</v>
      </c>
    </row>
    <row r="3034" spans="1:6" x14ac:dyDescent="0.25">
      <c r="A3034">
        <v>2023</v>
      </c>
      <c r="B3034" s="6">
        <v>45279</v>
      </c>
      <c r="C3034" s="8">
        <v>34599</v>
      </c>
      <c r="D3034" s="8"/>
      <c r="E3034" s="7">
        <v>3236.34</v>
      </c>
      <c r="F3034" s="13" t="s">
        <v>98</v>
      </c>
    </row>
    <row r="3035" spans="1:6" x14ac:dyDescent="0.25">
      <c r="A3035">
        <v>2023</v>
      </c>
      <c r="B3035" s="6">
        <v>45279</v>
      </c>
      <c r="C3035" s="8">
        <v>34600</v>
      </c>
      <c r="D3035" s="8"/>
      <c r="E3035" s="7">
        <v>2603</v>
      </c>
      <c r="F3035" s="13" t="s">
        <v>98</v>
      </c>
    </row>
    <row r="3036" spans="1:6" x14ac:dyDescent="0.25">
      <c r="A3036">
        <v>2023</v>
      </c>
      <c r="B3036" s="6">
        <v>45279</v>
      </c>
      <c r="C3036" s="8">
        <v>34601</v>
      </c>
      <c r="D3036" s="8"/>
      <c r="E3036" s="7">
        <v>1936.2</v>
      </c>
      <c r="F3036" s="13" t="s">
        <v>98</v>
      </c>
    </row>
    <row r="3037" spans="1:6" x14ac:dyDescent="0.25">
      <c r="A3037">
        <v>2023</v>
      </c>
      <c r="B3037" s="6">
        <v>45279</v>
      </c>
      <c r="C3037" s="8">
        <v>34602</v>
      </c>
      <c r="D3037" s="8"/>
      <c r="E3037" s="7">
        <v>3457.5</v>
      </c>
      <c r="F3037" s="13" t="s">
        <v>98</v>
      </c>
    </row>
    <row r="3038" spans="1:6" x14ac:dyDescent="0.25">
      <c r="A3038">
        <v>2023</v>
      </c>
      <c r="B3038" s="6">
        <v>45279</v>
      </c>
      <c r="C3038" s="8">
        <v>34603</v>
      </c>
      <c r="D3038" s="8"/>
      <c r="E3038" s="7">
        <v>294.20999999999998</v>
      </c>
      <c r="F3038" s="13" t="s">
        <v>98</v>
      </c>
    </row>
    <row r="3039" spans="1:6" x14ac:dyDescent="0.25">
      <c r="A3039">
        <v>2023</v>
      </c>
      <c r="B3039" s="6">
        <v>45279</v>
      </c>
      <c r="C3039" s="8">
        <v>34604</v>
      </c>
      <c r="D3039" s="8"/>
      <c r="E3039" s="7">
        <v>3976.29</v>
      </c>
      <c r="F3039" s="13" t="s">
        <v>98</v>
      </c>
    </row>
    <row r="3040" spans="1:6" x14ac:dyDescent="0.25">
      <c r="A3040">
        <v>2023</v>
      </c>
      <c r="B3040" s="6">
        <v>45279</v>
      </c>
      <c r="C3040" s="8">
        <v>34605</v>
      </c>
      <c r="D3040" s="8"/>
      <c r="E3040" s="7">
        <v>3976.29</v>
      </c>
      <c r="F3040" s="13" t="s">
        <v>98</v>
      </c>
    </row>
    <row r="3041" spans="1:6" x14ac:dyDescent="0.25">
      <c r="A3041">
        <v>2023</v>
      </c>
      <c r="B3041" s="6">
        <v>45279</v>
      </c>
      <c r="C3041" s="8">
        <v>34606</v>
      </c>
      <c r="D3041" s="8"/>
      <c r="E3041" s="7">
        <v>1619.83</v>
      </c>
      <c r="F3041" s="13" t="s">
        <v>98</v>
      </c>
    </row>
    <row r="3042" spans="1:6" x14ac:dyDescent="0.25">
      <c r="A3042">
        <v>2023</v>
      </c>
      <c r="B3042" s="6">
        <v>45279</v>
      </c>
      <c r="C3042" s="8">
        <v>34607</v>
      </c>
      <c r="D3042" s="8"/>
      <c r="E3042" s="7">
        <v>2363.77</v>
      </c>
      <c r="F3042" s="13" t="s">
        <v>98</v>
      </c>
    </row>
    <row r="3043" spans="1:6" x14ac:dyDescent="0.25">
      <c r="A3043">
        <v>2023</v>
      </c>
      <c r="B3043" s="6">
        <v>45279</v>
      </c>
      <c r="C3043" s="8">
        <v>34608</v>
      </c>
      <c r="D3043" s="8"/>
      <c r="E3043" s="7">
        <v>514.87</v>
      </c>
      <c r="F3043" s="13" t="s">
        <v>98</v>
      </c>
    </row>
    <row r="3044" spans="1:6" x14ac:dyDescent="0.25">
      <c r="A3044">
        <v>2023</v>
      </c>
      <c r="B3044" s="6">
        <v>45279</v>
      </c>
      <c r="C3044" s="8">
        <v>34609</v>
      </c>
      <c r="D3044" s="8"/>
      <c r="E3044" s="7">
        <v>3018.87</v>
      </c>
      <c r="F3044" s="13" t="s">
        <v>98</v>
      </c>
    </row>
    <row r="3045" spans="1:6" x14ac:dyDescent="0.25">
      <c r="A3045">
        <v>2023</v>
      </c>
      <c r="B3045" s="6">
        <v>45279</v>
      </c>
      <c r="C3045" s="8">
        <v>34610</v>
      </c>
      <c r="D3045" s="8"/>
      <c r="E3045" s="7">
        <v>413.78</v>
      </c>
      <c r="F3045" s="13" t="s">
        <v>98</v>
      </c>
    </row>
    <row r="3046" spans="1:6" x14ac:dyDescent="0.25">
      <c r="A3046">
        <v>2023</v>
      </c>
      <c r="B3046" s="6">
        <v>45279</v>
      </c>
      <c r="C3046" s="8">
        <v>34611</v>
      </c>
      <c r="D3046" s="8"/>
      <c r="E3046" s="7">
        <v>2787.74</v>
      </c>
      <c r="F3046" s="13" t="s">
        <v>98</v>
      </c>
    </row>
    <row r="3047" spans="1:6" x14ac:dyDescent="0.25">
      <c r="A3047">
        <v>2023</v>
      </c>
      <c r="B3047" s="6">
        <v>45279</v>
      </c>
      <c r="C3047" s="8">
        <v>34612</v>
      </c>
      <c r="D3047" s="8"/>
      <c r="E3047" s="7">
        <v>3115.82</v>
      </c>
      <c r="F3047" s="13" t="s">
        <v>98</v>
      </c>
    </row>
    <row r="3048" spans="1:6" x14ac:dyDescent="0.25">
      <c r="A3048">
        <v>2023</v>
      </c>
      <c r="B3048" s="6">
        <v>45279</v>
      </c>
      <c r="C3048" s="8">
        <v>34613</v>
      </c>
      <c r="D3048" s="8"/>
      <c r="E3048" s="7">
        <v>2250</v>
      </c>
      <c r="F3048" s="13" t="s">
        <v>98</v>
      </c>
    </row>
    <row r="3049" spans="1:6" x14ac:dyDescent="0.25">
      <c r="A3049">
        <v>2023</v>
      </c>
      <c r="B3049" s="6">
        <v>45279</v>
      </c>
      <c r="C3049" s="8">
        <v>34614</v>
      </c>
      <c r="D3049" s="8"/>
      <c r="E3049" s="7">
        <v>4352.51</v>
      </c>
      <c r="F3049" s="13" t="s">
        <v>98</v>
      </c>
    </row>
    <row r="3050" spans="1:6" x14ac:dyDescent="0.25">
      <c r="A3050">
        <v>2023</v>
      </c>
      <c r="B3050" s="6">
        <v>45279</v>
      </c>
      <c r="C3050" s="8">
        <v>34615</v>
      </c>
      <c r="D3050" s="8"/>
      <c r="E3050" s="7">
        <v>3877.19</v>
      </c>
      <c r="F3050" s="13" t="s">
        <v>98</v>
      </c>
    </row>
    <row r="3051" spans="1:6" x14ac:dyDescent="0.25">
      <c r="A3051">
        <v>2023</v>
      </c>
      <c r="B3051" s="6">
        <v>45279</v>
      </c>
      <c r="C3051" s="8">
        <v>34616</v>
      </c>
      <c r="D3051" s="8"/>
      <c r="E3051" s="7">
        <v>2253.92</v>
      </c>
      <c r="F3051" s="13" t="s">
        <v>98</v>
      </c>
    </row>
    <row r="3052" spans="1:6" x14ac:dyDescent="0.25">
      <c r="A3052">
        <v>2023</v>
      </c>
      <c r="B3052" s="6">
        <v>45279</v>
      </c>
      <c r="C3052" s="8">
        <v>34617</v>
      </c>
      <c r="D3052" s="8"/>
      <c r="E3052" s="7">
        <v>3115.82</v>
      </c>
      <c r="F3052" s="13" t="s">
        <v>98</v>
      </c>
    </row>
    <row r="3053" spans="1:6" x14ac:dyDescent="0.25">
      <c r="A3053">
        <v>2023</v>
      </c>
      <c r="B3053" s="6">
        <v>45279</v>
      </c>
      <c r="C3053" s="8">
        <v>34618</v>
      </c>
      <c r="D3053" s="8"/>
      <c r="E3053" s="7">
        <v>1838.61</v>
      </c>
      <c r="F3053" s="13" t="s">
        <v>98</v>
      </c>
    </row>
    <row r="3054" spans="1:6" x14ac:dyDescent="0.25">
      <c r="A3054">
        <v>2023</v>
      </c>
      <c r="B3054" s="6">
        <v>45279</v>
      </c>
      <c r="C3054" s="8">
        <v>34619</v>
      </c>
      <c r="D3054" s="8"/>
      <c r="E3054" s="7">
        <v>2114.77</v>
      </c>
      <c r="F3054" s="13" t="s">
        <v>98</v>
      </c>
    </row>
    <row r="3055" spans="1:6" x14ac:dyDescent="0.25">
      <c r="A3055">
        <v>2023</v>
      </c>
      <c r="B3055" s="6">
        <v>45279</v>
      </c>
      <c r="C3055" s="8">
        <v>34620</v>
      </c>
      <c r="D3055" s="8"/>
      <c r="E3055" s="7">
        <v>2600.92</v>
      </c>
      <c r="F3055" s="13" t="s">
        <v>98</v>
      </c>
    </row>
    <row r="3056" spans="1:6" x14ac:dyDescent="0.25">
      <c r="A3056">
        <v>2023</v>
      </c>
      <c r="B3056" s="6">
        <v>45279</v>
      </c>
      <c r="C3056" s="8">
        <v>34621</v>
      </c>
      <c r="D3056" s="8"/>
      <c r="E3056" s="7">
        <v>3912.48</v>
      </c>
      <c r="F3056" s="13" t="s">
        <v>98</v>
      </c>
    </row>
    <row r="3057" spans="1:6" x14ac:dyDescent="0.25">
      <c r="A3057">
        <v>2023</v>
      </c>
      <c r="B3057" s="6">
        <v>45279</v>
      </c>
      <c r="C3057" s="8">
        <v>34622</v>
      </c>
      <c r="D3057" s="8"/>
      <c r="E3057" s="7">
        <v>1090.1099999999999</v>
      </c>
      <c r="F3057" s="13" t="s">
        <v>98</v>
      </c>
    </row>
    <row r="3058" spans="1:6" x14ac:dyDescent="0.25">
      <c r="A3058">
        <v>2023</v>
      </c>
      <c r="B3058" s="6">
        <v>45279</v>
      </c>
      <c r="C3058" s="8">
        <v>34623</v>
      </c>
      <c r="D3058" s="8"/>
      <c r="E3058" s="7">
        <v>2207.5500000000002</v>
      </c>
      <c r="F3058" s="13" t="s">
        <v>98</v>
      </c>
    </row>
    <row r="3059" spans="1:6" x14ac:dyDescent="0.25">
      <c r="A3059">
        <v>2023</v>
      </c>
      <c r="B3059" s="6">
        <v>45279</v>
      </c>
      <c r="C3059" s="8">
        <v>34624</v>
      </c>
      <c r="D3059" s="8"/>
      <c r="E3059" s="7">
        <v>2769.23</v>
      </c>
      <c r="F3059" s="13" t="s">
        <v>98</v>
      </c>
    </row>
    <row r="3060" spans="1:6" x14ac:dyDescent="0.25">
      <c r="A3060">
        <v>2023</v>
      </c>
      <c r="B3060" s="6">
        <v>45279</v>
      </c>
      <c r="C3060" s="8">
        <v>34625</v>
      </c>
      <c r="D3060" s="8"/>
      <c r="E3060" s="7">
        <v>4000</v>
      </c>
      <c r="F3060" s="13" t="s">
        <v>98</v>
      </c>
    </row>
    <row r="3061" spans="1:6" x14ac:dyDescent="0.25">
      <c r="A3061">
        <v>2023</v>
      </c>
      <c r="B3061" s="6">
        <v>45279</v>
      </c>
      <c r="C3061" s="8">
        <v>34626</v>
      </c>
      <c r="D3061" s="8"/>
      <c r="E3061" s="7">
        <v>1973.14</v>
      </c>
      <c r="F3061" s="13" t="s">
        <v>98</v>
      </c>
    </row>
    <row r="3062" spans="1:6" x14ac:dyDescent="0.25">
      <c r="A3062">
        <v>2023</v>
      </c>
      <c r="B3062" s="6">
        <v>45279</v>
      </c>
      <c r="C3062" s="8">
        <v>34627</v>
      </c>
      <c r="D3062" s="8"/>
      <c r="E3062" s="7">
        <v>2114.77</v>
      </c>
      <c r="F3062" s="13" t="s">
        <v>98</v>
      </c>
    </row>
    <row r="3063" spans="1:6" x14ac:dyDescent="0.25">
      <c r="A3063">
        <v>2023</v>
      </c>
      <c r="B3063" s="6">
        <v>45279</v>
      </c>
      <c r="C3063" s="8">
        <v>34628</v>
      </c>
      <c r="D3063" s="8"/>
      <c r="E3063" s="7">
        <v>2363.77</v>
      </c>
      <c r="F3063" s="13" t="s">
        <v>98</v>
      </c>
    </row>
    <row r="3064" spans="1:6" x14ac:dyDescent="0.25">
      <c r="A3064">
        <v>2023</v>
      </c>
      <c r="B3064" s="6">
        <v>45279</v>
      </c>
      <c r="C3064" s="8">
        <v>34629</v>
      </c>
      <c r="D3064" s="8"/>
      <c r="E3064" s="7">
        <v>1345.32</v>
      </c>
      <c r="F3064" s="13" t="s">
        <v>98</v>
      </c>
    </row>
    <row r="3065" spans="1:6" x14ac:dyDescent="0.25">
      <c r="A3065">
        <v>2023</v>
      </c>
      <c r="B3065" s="6">
        <v>45279</v>
      </c>
      <c r="C3065" s="8">
        <v>34630</v>
      </c>
      <c r="D3065" s="8"/>
      <c r="E3065" s="7">
        <v>2339.75</v>
      </c>
      <c r="F3065" s="13" t="s">
        <v>98</v>
      </c>
    </row>
    <row r="3066" spans="1:6" x14ac:dyDescent="0.25">
      <c r="A3066">
        <v>2023</v>
      </c>
      <c r="B3066" s="6">
        <v>45279</v>
      </c>
      <c r="C3066" s="8">
        <v>34631</v>
      </c>
      <c r="D3066" s="8"/>
      <c r="E3066" s="7">
        <v>2363.77</v>
      </c>
      <c r="F3066" s="13" t="s">
        <v>98</v>
      </c>
    </row>
    <row r="3067" spans="1:6" x14ac:dyDescent="0.25">
      <c r="A3067">
        <v>2023</v>
      </c>
      <c r="B3067" s="6">
        <v>45279</v>
      </c>
      <c r="C3067" s="8">
        <v>34632</v>
      </c>
      <c r="D3067" s="8"/>
      <c r="E3067" s="7">
        <v>1293.3599999999999</v>
      </c>
      <c r="F3067" s="13" t="s">
        <v>98</v>
      </c>
    </row>
    <row r="3068" spans="1:6" x14ac:dyDescent="0.25">
      <c r="A3068">
        <v>2023</v>
      </c>
      <c r="B3068" s="6">
        <v>45279</v>
      </c>
      <c r="C3068" s="8">
        <v>34633</v>
      </c>
      <c r="D3068" s="8"/>
      <c r="E3068" s="7">
        <v>1114.99</v>
      </c>
      <c r="F3068" s="13" t="s">
        <v>98</v>
      </c>
    </row>
    <row r="3069" spans="1:6" x14ac:dyDescent="0.25">
      <c r="A3069">
        <v>2023</v>
      </c>
      <c r="B3069" s="6">
        <v>45279</v>
      </c>
      <c r="C3069" s="8">
        <v>34634</v>
      </c>
      <c r="D3069" s="8"/>
      <c r="E3069" s="7">
        <v>3075</v>
      </c>
      <c r="F3069" s="13" t="s">
        <v>98</v>
      </c>
    </row>
    <row r="3070" spans="1:6" x14ac:dyDescent="0.25">
      <c r="A3070">
        <v>2023</v>
      </c>
      <c r="B3070" s="6">
        <v>45279</v>
      </c>
      <c r="C3070" s="8">
        <v>34635</v>
      </c>
      <c r="D3070" s="8"/>
      <c r="E3070" s="7">
        <v>2363.77</v>
      </c>
      <c r="F3070" s="13" t="s">
        <v>98</v>
      </c>
    </row>
    <row r="3071" spans="1:6" x14ac:dyDescent="0.25">
      <c r="A3071">
        <v>2023</v>
      </c>
      <c r="B3071" s="6">
        <v>45279</v>
      </c>
      <c r="C3071" s="8">
        <v>34636</v>
      </c>
      <c r="D3071" s="8"/>
      <c r="E3071" s="7">
        <v>1394.85</v>
      </c>
      <c r="F3071" s="13" t="s">
        <v>98</v>
      </c>
    </row>
    <row r="3072" spans="1:6" x14ac:dyDescent="0.25">
      <c r="A3072">
        <v>2023</v>
      </c>
      <c r="B3072" s="6">
        <v>45279</v>
      </c>
      <c r="C3072" s="8">
        <v>34637</v>
      </c>
      <c r="D3072" s="8"/>
      <c r="E3072" s="7">
        <v>1114.98</v>
      </c>
      <c r="F3072" s="13" t="s">
        <v>98</v>
      </c>
    </row>
    <row r="3073" spans="1:6" x14ac:dyDescent="0.25">
      <c r="A3073">
        <v>2023</v>
      </c>
      <c r="B3073" s="6">
        <v>45279</v>
      </c>
      <c r="C3073" s="8">
        <v>34638</v>
      </c>
      <c r="D3073" s="8"/>
      <c r="E3073" s="7">
        <v>981.19</v>
      </c>
      <c r="F3073" s="13" t="s">
        <v>98</v>
      </c>
    </row>
    <row r="3074" spans="1:6" x14ac:dyDescent="0.25">
      <c r="A3074">
        <v>2023</v>
      </c>
      <c r="B3074" s="6">
        <v>45279</v>
      </c>
      <c r="C3074" s="8">
        <v>34639</v>
      </c>
      <c r="D3074" s="8"/>
      <c r="E3074" s="7">
        <v>1435.01</v>
      </c>
      <c r="F3074" s="13" t="s">
        <v>98</v>
      </c>
    </row>
    <row r="3075" spans="1:6" x14ac:dyDescent="0.25">
      <c r="A3075">
        <v>2023</v>
      </c>
      <c r="B3075" s="6">
        <v>45279</v>
      </c>
      <c r="C3075" s="8">
        <v>34640</v>
      </c>
      <c r="D3075" s="8"/>
      <c r="E3075" s="7">
        <v>1950.63</v>
      </c>
      <c r="F3075" s="13" t="s">
        <v>98</v>
      </c>
    </row>
    <row r="3076" spans="1:6" x14ac:dyDescent="0.25">
      <c r="A3076">
        <v>2023</v>
      </c>
      <c r="B3076" s="6">
        <v>45279</v>
      </c>
      <c r="C3076" s="8">
        <v>34641</v>
      </c>
      <c r="D3076" s="8"/>
      <c r="E3076" s="7">
        <v>4000</v>
      </c>
      <c r="F3076" s="13" t="s">
        <v>98</v>
      </c>
    </row>
    <row r="3077" spans="1:6" x14ac:dyDescent="0.25">
      <c r="A3077">
        <v>2023</v>
      </c>
      <c r="B3077" s="6">
        <v>45279</v>
      </c>
      <c r="C3077" s="8">
        <v>34642</v>
      </c>
      <c r="D3077" s="8"/>
      <c r="E3077" s="7">
        <v>1401.36</v>
      </c>
      <c r="F3077" s="13" t="s">
        <v>98</v>
      </c>
    </row>
    <row r="3078" spans="1:6" x14ac:dyDescent="0.25">
      <c r="A3078">
        <v>2023</v>
      </c>
      <c r="B3078" s="6">
        <v>45279</v>
      </c>
      <c r="C3078" s="8">
        <v>34643</v>
      </c>
      <c r="D3078" s="8"/>
      <c r="E3078" s="7">
        <v>2919.5</v>
      </c>
      <c r="F3078" s="13" t="s">
        <v>98</v>
      </c>
    </row>
    <row r="3079" spans="1:6" x14ac:dyDescent="0.25">
      <c r="A3079">
        <v>2023</v>
      </c>
      <c r="B3079" s="6">
        <v>45279</v>
      </c>
      <c r="C3079" s="8">
        <v>34644</v>
      </c>
      <c r="D3079" s="8"/>
      <c r="E3079" s="7">
        <v>1664.96</v>
      </c>
      <c r="F3079" s="13" t="s">
        <v>98</v>
      </c>
    </row>
    <row r="3080" spans="1:6" x14ac:dyDescent="0.25">
      <c r="A3080">
        <v>2023</v>
      </c>
      <c r="B3080" s="6">
        <v>45279</v>
      </c>
      <c r="C3080" s="8">
        <v>34645</v>
      </c>
      <c r="D3080" s="8"/>
      <c r="E3080" s="7">
        <v>3898.32</v>
      </c>
      <c r="F3080" s="13" t="s">
        <v>98</v>
      </c>
    </row>
    <row r="3081" spans="1:6" x14ac:dyDescent="0.25">
      <c r="A3081">
        <v>2023</v>
      </c>
      <c r="B3081" s="6">
        <v>45279</v>
      </c>
      <c r="C3081" s="8">
        <v>34646</v>
      </c>
      <c r="D3081" s="8"/>
      <c r="E3081" s="7">
        <v>2100.48</v>
      </c>
      <c r="F3081" s="13" t="s">
        <v>98</v>
      </c>
    </row>
    <row r="3082" spans="1:6" x14ac:dyDescent="0.25">
      <c r="A3082">
        <v>2023</v>
      </c>
      <c r="B3082" s="6">
        <v>45279</v>
      </c>
      <c r="C3082" s="8">
        <v>34647</v>
      </c>
      <c r="D3082" s="8"/>
      <c r="E3082" s="7">
        <v>1394.85</v>
      </c>
      <c r="F3082" s="13" t="s">
        <v>98</v>
      </c>
    </row>
    <row r="3083" spans="1:6" x14ac:dyDescent="0.25">
      <c r="A3083">
        <v>2023</v>
      </c>
      <c r="B3083" s="6">
        <v>45279</v>
      </c>
      <c r="C3083" s="8">
        <v>34648</v>
      </c>
      <c r="D3083" s="8"/>
      <c r="E3083" s="7">
        <v>2319.17</v>
      </c>
      <c r="F3083" s="13" t="s">
        <v>98</v>
      </c>
    </row>
    <row r="3084" spans="1:6" x14ac:dyDescent="0.25">
      <c r="A3084">
        <v>2023</v>
      </c>
      <c r="B3084" s="6">
        <v>45279</v>
      </c>
      <c r="C3084" s="8">
        <v>34649</v>
      </c>
      <c r="D3084" s="8"/>
      <c r="E3084" s="7">
        <v>1941.17</v>
      </c>
      <c r="F3084" s="13" t="s">
        <v>98</v>
      </c>
    </row>
    <row r="3085" spans="1:6" x14ac:dyDescent="0.25">
      <c r="A3085">
        <v>2023</v>
      </c>
      <c r="B3085" s="6">
        <v>45279</v>
      </c>
      <c r="C3085" s="8">
        <v>34650</v>
      </c>
      <c r="D3085" s="8"/>
      <c r="E3085" s="7">
        <v>2223.39</v>
      </c>
      <c r="F3085" s="13" t="s">
        <v>98</v>
      </c>
    </row>
    <row r="3086" spans="1:6" x14ac:dyDescent="0.25">
      <c r="A3086">
        <v>2023</v>
      </c>
      <c r="B3086" s="6">
        <v>45279</v>
      </c>
      <c r="C3086" s="8">
        <v>34651</v>
      </c>
      <c r="D3086" s="8"/>
      <c r="E3086" s="7">
        <v>2641.51</v>
      </c>
      <c r="F3086" s="13" t="s">
        <v>98</v>
      </c>
    </row>
    <row r="3087" spans="1:6" x14ac:dyDescent="0.25">
      <c r="A3087">
        <v>2023</v>
      </c>
      <c r="B3087" s="6">
        <v>45279</v>
      </c>
      <c r="C3087" s="8">
        <v>34652</v>
      </c>
      <c r="D3087" s="8"/>
      <c r="E3087" s="7">
        <v>4333.2299999999996</v>
      </c>
      <c r="F3087" s="13" t="s">
        <v>98</v>
      </c>
    </row>
    <row r="3088" spans="1:6" x14ac:dyDescent="0.25">
      <c r="A3088">
        <v>2023</v>
      </c>
      <c r="B3088" s="6">
        <v>45279</v>
      </c>
      <c r="C3088" s="8">
        <v>34653</v>
      </c>
      <c r="D3088" s="8"/>
      <c r="E3088" s="7">
        <v>2037.74</v>
      </c>
      <c r="F3088" s="13" t="s">
        <v>98</v>
      </c>
    </row>
    <row r="3089" spans="1:6" x14ac:dyDescent="0.25">
      <c r="A3089">
        <v>2023</v>
      </c>
      <c r="B3089" s="6">
        <v>45279</v>
      </c>
      <c r="C3089" s="8">
        <v>34654</v>
      </c>
      <c r="D3089" s="8"/>
      <c r="E3089" s="7">
        <v>3073.82</v>
      </c>
      <c r="F3089" s="13" t="s">
        <v>98</v>
      </c>
    </row>
    <row r="3090" spans="1:6" x14ac:dyDescent="0.25">
      <c r="A3090">
        <v>2023</v>
      </c>
      <c r="B3090" s="6">
        <v>45279</v>
      </c>
      <c r="C3090" s="8">
        <v>34655</v>
      </c>
      <c r="D3090" s="8"/>
      <c r="E3090" s="7">
        <v>355.88</v>
      </c>
      <c r="F3090" s="13" t="s">
        <v>98</v>
      </c>
    </row>
    <row r="3091" spans="1:6" x14ac:dyDescent="0.25">
      <c r="A3091">
        <v>2023</v>
      </c>
      <c r="B3091" s="6">
        <v>45279</v>
      </c>
      <c r="C3091" s="8">
        <v>34656</v>
      </c>
      <c r="D3091" s="8"/>
      <c r="E3091" s="7">
        <v>1928.29</v>
      </c>
      <c r="F3091" s="13" t="s">
        <v>98</v>
      </c>
    </row>
    <row r="3092" spans="1:6" x14ac:dyDescent="0.25">
      <c r="A3092">
        <v>2023</v>
      </c>
      <c r="B3092" s="6">
        <v>45279</v>
      </c>
      <c r="C3092" s="8">
        <v>34657</v>
      </c>
      <c r="D3092" s="8"/>
      <c r="E3092" s="7">
        <v>2339.75</v>
      </c>
      <c r="F3092" s="13" t="s">
        <v>98</v>
      </c>
    </row>
    <row r="3093" spans="1:6" x14ac:dyDescent="0.25">
      <c r="A3093">
        <v>2023</v>
      </c>
      <c r="B3093" s="6">
        <v>45279</v>
      </c>
      <c r="C3093" s="8">
        <v>34658</v>
      </c>
      <c r="D3093" s="8"/>
      <c r="E3093" s="7">
        <v>1917.78</v>
      </c>
      <c r="F3093" s="13" t="s">
        <v>98</v>
      </c>
    </row>
    <row r="3094" spans="1:6" x14ac:dyDescent="0.25">
      <c r="A3094">
        <v>2023</v>
      </c>
      <c r="B3094" s="6">
        <v>45279</v>
      </c>
      <c r="C3094" s="8">
        <v>34659</v>
      </c>
      <c r="D3094" s="8"/>
      <c r="E3094" s="7">
        <v>4561.83</v>
      </c>
      <c r="F3094" s="13" t="s">
        <v>98</v>
      </c>
    </row>
    <row r="3095" spans="1:6" x14ac:dyDescent="0.25">
      <c r="A3095">
        <v>2023</v>
      </c>
      <c r="B3095" s="6">
        <v>45279</v>
      </c>
      <c r="C3095" s="8">
        <v>34660</v>
      </c>
      <c r="D3095" s="8"/>
      <c r="E3095" s="7">
        <v>350.91</v>
      </c>
      <c r="F3095" s="13" t="s">
        <v>98</v>
      </c>
    </row>
    <row r="3096" spans="1:6" x14ac:dyDescent="0.25">
      <c r="A3096">
        <v>2023</v>
      </c>
      <c r="B3096" s="6">
        <v>45279</v>
      </c>
      <c r="C3096" s="8">
        <v>34661</v>
      </c>
      <c r="D3096" s="8"/>
      <c r="E3096" s="7">
        <v>4000</v>
      </c>
      <c r="F3096" s="13" t="s">
        <v>98</v>
      </c>
    </row>
    <row r="3097" spans="1:6" x14ac:dyDescent="0.25">
      <c r="A3097">
        <v>2023</v>
      </c>
      <c r="B3097" s="6">
        <v>45279</v>
      </c>
      <c r="C3097" s="8">
        <v>34662</v>
      </c>
      <c r="D3097" s="8"/>
      <c r="E3097" s="7">
        <v>1283.02</v>
      </c>
      <c r="F3097" s="13" t="s">
        <v>98</v>
      </c>
    </row>
    <row r="3098" spans="1:6" x14ac:dyDescent="0.25">
      <c r="A3098">
        <v>2023</v>
      </c>
      <c r="B3098" s="6">
        <v>45279</v>
      </c>
      <c r="C3098" s="8">
        <v>34663</v>
      </c>
      <c r="D3098" s="8"/>
      <c r="E3098" s="7">
        <v>4000</v>
      </c>
      <c r="F3098" s="13" t="s">
        <v>98</v>
      </c>
    </row>
    <row r="3099" spans="1:6" x14ac:dyDescent="0.25">
      <c r="A3099">
        <v>2023</v>
      </c>
      <c r="B3099" s="6">
        <v>45279</v>
      </c>
      <c r="C3099" s="8">
        <v>34664</v>
      </c>
      <c r="D3099" s="8"/>
      <c r="E3099" s="7">
        <v>2600.92</v>
      </c>
      <c r="F3099" s="13" t="s">
        <v>98</v>
      </c>
    </row>
    <row r="3100" spans="1:6" x14ac:dyDescent="0.25">
      <c r="A3100">
        <v>2023</v>
      </c>
      <c r="B3100" s="6">
        <v>45279</v>
      </c>
      <c r="C3100" s="8">
        <v>34665</v>
      </c>
      <c r="D3100" s="8"/>
      <c r="E3100" s="7">
        <v>1934.79</v>
      </c>
      <c r="F3100" s="13" t="s">
        <v>98</v>
      </c>
    </row>
    <row r="3101" spans="1:6" x14ac:dyDescent="0.25">
      <c r="A3101">
        <v>2023</v>
      </c>
      <c r="B3101" s="6">
        <v>45279</v>
      </c>
      <c r="C3101" s="8">
        <v>34666</v>
      </c>
      <c r="D3101" s="8"/>
      <c r="E3101" s="7">
        <v>3115.82</v>
      </c>
      <c r="F3101" s="13" t="s">
        <v>98</v>
      </c>
    </row>
    <row r="3102" spans="1:6" x14ac:dyDescent="0.25">
      <c r="A3102">
        <v>2023</v>
      </c>
      <c r="B3102" s="6">
        <v>45279</v>
      </c>
      <c r="C3102" s="8">
        <v>34667</v>
      </c>
      <c r="D3102" s="8"/>
      <c r="E3102" s="7">
        <v>825.27</v>
      </c>
      <c r="F3102" s="13" t="s">
        <v>98</v>
      </c>
    </row>
    <row r="3103" spans="1:6" x14ac:dyDescent="0.25">
      <c r="A3103">
        <v>2023</v>
      </c>
      <c r="B3103" s="6">
        <v>45279</v>
      </c>
      <c r="C3103" s="8">
        <v>34668</v>
      </c>
      <c r="D3103" s="8"/>
      <c r="E3103" s="7">
        <v>936.59</v>
      </c>
      <c r="F3103" s="13" t="s">
        <v>98</v>
      </c>
    </row>
    <row r="3104" spans="1:6" x14ac:dyDescent="0.25">
      <c r="A3104">
        <v>2023</v>
      </c>
      <c r="B3104" s="6">
        <v>45279</v>
      </c>
      <c r="C3104" s="8">
        <v>34669</v>
      </c>
      <c r="D3104" s="8"/>
      <c r="E3104" s="7">
        <v>1248.78</v>
      </c>
      <c r="F3104" s="13" t="s">
        <v>98</v>
      </c>
    </row>
    <row r="3105" spans="1:6" x14ac:dyDescent="0.25">
      <c r="A3105">
        <v>2023</v>
      </c>
      <c r="B3105" s="6">
        <v>45279</v>
      </c>
      <c r="C3105" s="8">
        <v>34670</v>
      </c>
      <c r="D3105" s="8"/>
      <c r="E3105" s="7">
        <v>2787.74</v>
      </c>
      <c r="F3105" s="13" t="s">
        <v>98</v>
      </c>
    </row>
    <row r="3106" spans="1:6" x14ac:dyDescent="0.25">
      <c r="A3106">
        <v>2023</v>
      </c>
      <c r="B3106" s="6">
        <v>45279</v>
      </c>
      <c r="C3106" s="8">
        <v>34671</v>
      </c>
      <c r="D3106" s="8"/>
      <c r="E3106" s="7">
        <v>1940.04</v>
      </c>
      <c r="F3106" s="13" t="s">
        <v>98</v>
      </c>
    </row>
    <row r="3107" spans="1:6" x14ac:dyDescent="0.25">
      <c r="A3107">
        <v>2023</v>
      </c>
      <c r="B3107" s="6">
        <v>45279</v>
      </c>
      <c r="C3107" s="8">
        <v>34672</v>
      </c>
      <c r="D3107" s="8"/>
      <c r="E3107" s="7">
        <v>905.66</v>
      </c>
      <c r="F3107" s="13" t="s">
        <v>98</v>
      </c>
    </row>
    <row r="3108" spans="1:6" x14ac:dyDescent="0.25">
      <c r="A3108">
        <v>2023</v>
      </c>
      <c r="B3108" s="6">
        <v>45279</v>
      </c>
      <c r="C3108" s="8">
        <v>34673</v>
      </c>
      <c r="D3108" s="8"/>
      <c r="E3108" s="7">
        <v>2113.21</v>
      </c>
      <c r="F3108" s="13" t="s">
        <v>98</v>
      </c>
    </row>
    <row r="3109" spans="1:6" x14ac:dyDescent="0.25">
      <c r="A3109">
        <v>2023</v>
      </c>
      <c r="B3109" s="6">
        <v>45279</v>
      </c>
      <c r="C3109" s="8">
        <v>34674</v>
      </c>
      <c r="D3109" s="8"/>
      <c r="E3109" s="7">
        <v>936.59</v>
      </c>
      <c r="F3109" s="13" t="s">
        <v>98</v>
      </c>
    </row>
    <row r="3110" spans="1:6" x14ac:dyDescent="0.25">
      <c r="A3110">
        <v>2023</v>
      </c>
      <c r="B3110" s="6">
        <v>45279</v>
      </c>
      <c r="C3110" s="8">
        <v>34675</v>
      </c>
      <c r="D3110" s="8"/>
      <c r="E3110" s="7">
        <v>1345.32</v>
      </c>
      <c r="F3110" s="13" t="s">
        <v>98</v>
      </c>
    </row>
    <row r="3111" spans="1:6" x14ac:dyDescent="0.25">
      <c r="A3111">
        <v>2023</v>
      </c>
      <c r="B3111" s="6">
        <v>45279</v>
      </c>
      <c r="C3111" s="8">
        <v>34676</v>
      </c>
      <c r="D3111" s="8"/>
      <c r="E3111" s="7">
        <v>1763.67</v>
      </c>
      <c r="F3111" s="13" t="s">
        <v>98</v>
      </c>
    </row>
    <row r="3112" spans="1:6" x14ac:dyDescent="0.25">
      <c r="A3112">
        <v>2023</v>
      </c>
      <c r="B3112" s="6">
        <v>45279</v>
      </c>
      <c r="C3112" s="8">
        <v>34677</v>
      </c>
      <c r="D3112" s="8"/>
      <c r="E3112" s="7">
        <v>3976.29</v>
      </c>
      <c r="F3112" s="13" t="s">
        <v>98</v>
      </c>
    </row>
    <row r="3113" spans="1:6" x14ac:dyDescent="0.25">
      <c r="A3113">
        <v>2023</v>
      </c>
      <c r="B3113" s="6">
        <v>45279</v>
      </c>
      <c r="C3113" s="8">
        <v>34678</v>
      </c>
      <c r="D3113" s="8"/>
      <c r="E3113" s="7">
        <v>3976.29</v>
      </c>
      <c r="F3113" s="13" t="s">
        <v>98</v>
      </c>
    </row>
    <row r="3114" spans="1:6" x14ac:dyDescent="0.25">
      <c r="A3114">
        <v>2023</v>
      </c>
      <c r="B3114" s="6">
        <v>45279</v>
      </c>
      <c r="C3114" s="8">
        <v>34679</v>
      </c>
      <c r="D3114" s="8"/>
      <c r="E3114" s="7">
        <v>4000</v>
      </c>
      <c r="F3114" s="13" t="s">
        <v>98</v>
      </c>
    </row>
    <row r="3115" spans="1:6" x14ac:dyDescent="0.25">
      <c r="A3115">
        <v>2023</v>
      </c>
      <c r="B3115" s="6">
        <v>45279</v>
      </c>
      <c r="C3115" s="8">
        <v>34680</v>
      </c>
      <c r="D3115" s="8"/>
      <c r="E3115" s="7">
        <v>1691.72</v>
      </c>
      <c r="F3115" s="13" t="s">
        <v>98</v>
      </c>
    </row>
    <row r="3116" spans="1:6" x14ac:dyDescent="0.25">
      <c r="A3116">
        <v>2023</v>
      </c>
      <c r="B3116" s="6">
        <v>45279</v>
      </c>
      <c r="C3116" s="8">
        <v>34681</v>
      </c>
      <c r="D3116" s="8"/>
      <c r="E3116" s="7">
        <v>4000</v>
      </c>
      <c r="F3116" s="13" t="s">
        <v>98</v>
      </c>
    </row>
    <row r="3117" spans="1:6" x14ac:dyDescent="0.25">
      <c r="A3117">
        <v>2023</v>
      </c>
      <c r="B3117" s="6">
        <v>45279</v>
      </c>
      <c r="C3117" s="8">
        <v>34682</v>
      </c>
      <c r="D3117" s="8"/>
      <c r="E3117" s="7">
        <v>3976.29</v>
      </c>
      <c r="F3117" s="13" t="s">
        <v>98</v>
      </c>
    </row>
    <row r="3118" spans="1:6" x14ac:dyDescent="0.25">
      <c r="A3118">
        <v>2023</v>
      </c>
      <c r="B3118" s="6">
        <v>45279</v>
      </c>
      <c r="C3118" s="8">
        <v>34683</v>
      </c>
      <c r="D3118" s="8"/>
      <c r="E3118" s="7">
        <v>1660.38</v>
      </c>
      <c r="F3118" s="13" t="s">
        <v>98</v>
      </c>
    </row>
    <row r="3119" spans="1:6" x14ac:dyDescent="0.25">
      <c r="A3119">
        <v>2023</v>
      </c>
      <c r="B3119" s="6">
        <v>45279</v>
      </c>
      <c r="C3119" s="8">
        <v>34684</v>
      </c>
      <c r="D3119" s="8"/>
      <c r="E3119" s="7">
        <v>2363.77</v>
      </c>
      <c r="F3119" s="13" t="s">
        <v>98</v>
      </c>
    </row>
    <row r="3120" spans="1:6" x14ac:dyDescent="0.25">
      <c r="A3120">
        <v>2023</v>
      </c>
      <c r="B3120" s="6">
        <v>45279</v>
      </c>
      <c r="C3120" s="8">
        <v>34685</v>
      </c>
      <c r="D3120" s="8"/>
      <c r="E3120" s="7">
        <v>2600.92</v>
      </c>
      <c r="F3120" s="13" t="s">
        <v>98</v>
      </c>
    </row>
    <row r="3121" spans="1:6" x14ac:dyDescent="0.25">
      <c r="A3121">
        <v>2023</v>
      </c>
      <c r="B3121" s="6">
        <v>45279</v>
      </c>
      <c r="C3121" s="8">
        <v>34686</v>
      </c>
      <c r="D3121" s="8"/>
      <c r="E3121" s="7">
        <v>2550.4899999999998</v>
      </c>
      <c r="F3121" s="13" t="s">
        <v>98</v>
      </c>
    </row>
    <row r="3122" spans="1:6" x14ac:dyDescent="0.25">
      <c r="A3122">
        <v>2023</v>
      </c>
      <c r="B3122" s="6">
        <v>45279</v>
      </c>
      <c r="C3122" s="8">
        <v>34687</v>
      </c>
      <c r="D3122" s="8"/>
      <c r="E3122" s="7">
        <v>3115.82</v>
      </c>
      <c r="F3122" s="13" t="s">
        <v>98</v>
      </c>
    </row>
    <row r="3123" spans="1:6" x14ac:dyDescent="0.25">
      <c r="A3123">
        <v>2023</v>
      </c>
      <c r="B3123" s="6">
        <v>45279</v>
      </c>
      <c r="C3123" s="8">
        <v>34688</v>
      </c>
      <c r="D3123" s="8"/>
      <c r="E3123" s="7">
        <v>1103.3</v>
      </c>
      <c r="F3123" s="13" t="s">
        <v>98</v>
      </c>
    </row>
    <row r="3124" spans="1:6" x14ac:dyDescent="0.25">
      <c r="A3124">
        <v>2023</v>
      </c>
      <c r="B3124" s="6">
        <v>45279</v>
      </c>
      <c r="C3124" s="8">
        <v>34689</v>
      </c>
      <c r="D3124" s="8"/>
      <c r="E3124" s="7">
        <v>1828.58</v>
      </c>
      <c r="F3124" s="13" t="s">
        <v>98</v>
      </c>
    </row>
    <row r="3125" spans="1:6" x14ac:dyDescent="0.25">
      <c r="A3125">
        <v>2023</v>
      </c>
      <c r="B3125" s="6">
        <v>45279</v>
      </c>
      <c r="C3125" s="8">
        <v>34690</v>
      </c>
      <c r="D3125" s="8"/>
      <c r="E3125" s="7">
        <v>1765.28</v>
      </c>
      <c r="F3125" s="13" t="s">
        <v>98</v>
      </c>
    </row>
    <row r="3126" spans="1:6" x14ac:dyDescent="0.25">
      <c r="A3126">
        <v>2023</v>
      </c>
      <c r="B3126" s="6">
        <v>45279</v>
      </c>
      <c r="C3126" s="8">
        <v>34691</v>
      </c>
      <c r="D3126" s="8"/>
      <c r="E3126" s="7">
        <v>601.79999999999995</v>
      </c>
      <c r="F3126" s="13" t="s">
        <v>98</v>
      </c>
    </row>
    <row r="3127" spans="1:6" x14ac:dyDescent="0.25">
      <c r="A3127">
        <v>2023</v>
      </c>
      <c r="B3127" s="6">
        <v>45279</v>
      </c>
      <c r="C3127" s="8">
        <v>34692</v>
      </c>
      <c r="D3127" s="8"/>
      <c r="E3127" s="7">
        <v>2667.8</v>
      </c>
      <c r="F3127" s="13" t="s">
        <v>98</v>
      </c>
    </row>
    <row r="3128" spans="1:6" x14ac:dyDescent="0.25">
      <c r="A3128">
        <v>2023</v>
      </c>
      <c r="B3128" s="6">
        <v>45279</v>
      </c>
      <c r="C3128" s="8">
        <v>34693</v>
      </c>
      <c r="D3128" s="8" t="s">
        <v>8</v>
      </c>
      <c r="E3128" s="7">
        <v>11233632.449999999</v>
      </c>
      <c r="F3128" s="13" t="s">
        <v>90</v>
      </c>
    </row>
    <row r="3129" spans="1:6" x14ac:dyDescent="0.25">
      <c r="A3129">
        <v>2023</v>
      </c>
      <c r="B3129" s="6">
        <v>45279</v>
      </c>
      <c r="C3129" s="8">
        <v>34694</v>
      </c>
      <c r="D3129" s="8" t="s">
        <v>13</v>
      </c>
      <c r="E3129" s="7">
        <v>38220.589999999997</v>
      </c>
      <c r="F3129" s="13" t="s">
        <v>107</v>
      </c>
    </row>
    <row r="3130" spans="1:6" x14ac:dyDescent="0.25">
      <c r="A3130">
        <v>2023</v>
      </c>
      <c r="B3130" s="6">
        <v>45279</v>
      </c>
      <c r="C3130" s="8">
        <v>34695</v>
      </c>
      <c r="D3130" s="8" t="s">
        <v>13</v>
      </c>
      <c r="E3130" s="7">
        <v>1505.5</v>
      </c>
      <c r="F3130" s="13" t="s">
        <v>107</v>
      </c>
    </row>
    <row r="3131" spans="1:6" x14ac:dyDescent="0.25">
      <c r="A3131">
        <v>2023</v>
      </c>
      <c r="B3131" s="6">
        <v>45279</v>
      </c>
      <c r="C3131" s="8">
        <v>34696</v>
      </c>
      <c r="D3131" s="8" t="s">
        <v>13</v>
      </c>
      <c r="E3131" s="7">
        <v>531790.01</v>
      </c>
      <c r="F3131" s="13" t="s">
        <v>107</v>
      </c>
    </row>
    <row r="3132" spans="1:6" x14ac:dyDescent="0.25">
      <c r="A3132">
        <v>2023</v>
      </c>
      <c r="B3132" s="6">
        <v>45280</v>
      </c>
      <c r="C3132" s="8">
        <v>34697</v>
      </c>
      <c r="D3132" s="8" t="s">
        <v>68</v>
      </c>
      <c r="E3132" s="7">
        <v>98000</v>
      </c>
      <c r="F3132" s="13" t="s">
        <v>134</v>
      </c>
    </row>
    <row r="3133" spans="1:6" x14ac:dyDescent="0.25">
      <c r="A3133">
        <v>2023</v>
      </c>
      <c r="B3133" s="6">
        <v>45280</v>
      </c>
      <c r="C3133" s="8">
        <v>34698</v>
      </c>
      <c r="D3133" s="8" t="s">
        <v>170</v>
      </c>
      <c r="E3133" s="7">
        <v>150000</v>
      </c>
      <c r="F3133" s="13" t="s">
        <v>134</v>
      </c>
    </row>
    <row r="3134" spans="1:6" x14ac:dyDescent="0.25">
      <c r="A3134">
        <v>2023</v>
      </c>
      <c r="B3134" s="6">
        <v>45280</v>
      </c>
      <c r="C3134" s="8">
        <v>34699</v>
      </c>
      <c r="D3134" s="8" t="s">
        <v>127</v>
      </c>
      <c r="E3134" s="7">
        <v>64590</v>
      </c>
      <c r="F3134" s="13" t="s">
        <v>134</v>
      </c>
    </row>
    <row r="3135" spans="1:6" x14ac:dyDescent="0.25">
      <c r="A3135">
        <v>2023</v>
      </c>
      <c r="B3135" s="6">
        <v>45280</v>
      </c>
      <c r="C3135" s="8">
        <v>34700</v>
      </c>
      <c r="D3135" s="8" t="s">
        <v>127</v>
      </c>
      <c r="E3135" s="7">
        <v>80000</v>
      </c>
      <c r="F3135" s="13" t="s">
        <v>134</v>
      </c>
    </row>
    <row r="3136" spans="1:6" x14ac:dyDescent="0.25">
      <c r="A3136">
        <v>2023</v>
      </c>
      <c r="B3136" s="6">
        <v>45280</v>
      </c>
      <c r="C3136">
        <v>34701</v>
      </c>
      <c r="E3136" s="7">
        <v>200</v>
      </c>
      <c r="F3136" s="13" t="s">
        <v>223</v>
      </c>
    </row>
    <row r="3137" spans="1:6" x14ac:dyDescent="0.25">
      <c r="A3137">
        <v>2023</v>
      </c>
      <c r="B3137" s="6">
        <v>45280</v>
      </c>
      <c r="C3137">
        <v>34702</v>
      </c>
      <c r="E3137" s="7">
        <v>1917.3</v>
      </c>
      <c r="F3137" s="14" t="s">
        <v>104</v>
      </c>
    </row>
    <row r="3138" spans="1:6" x14ac:dyDescent="0.25">
      <c r="A3138">
        <v>2023</v>
      </c>
      <c r="B3138" s="6">
        <v>45280</v>
      </c>
      <c r="C3138">
        <v>34703</v>
      </c>
      <c r="E3138" s="7">
        <v>200</v>
      </c>
      <c r="F3138" s="13" t="s">
        <v>223</v>
      </c>
    </row>
    <row r="3139" spans="1:6" x14ac:dyDescent="0.25">
      <c r="A3139">
        <v>2023</v>
      </c>
      <c r="B3139" s="6">
        <v>45280</v>
      </c>
      <c r="C3139">
        <v>34704</v>
      </c>
      <c r="E3139" s="7">
        <v>55</v>
      </c>
      <c r="F3139" s="13" t="s">
        <v>225</v>
      </c>
    </row>
    <row r="3140" spans="1:6" x14ac:dyDescent="0.25">
      <c r="A3140">
        <v>2023</v>
      </c>
      <c r="B3140" s="6">
        <v>45280</v>
      </c>
      <c r="C3140">
        <v>34705</v>
      </c>
      <c r="E3140" s="7">
        <v>200</v>
      </c>
      <c r="F3140" s="13" t="s">
        <v>223</v>
      </c>
    </row>
    <row r="3141" spans="1:6" x14ac:dyDescent="0.25">
      <c r="A3141">
        <v>2023</v>
      </c>
      <c r="B3141" s="6">
        <v>45280</v>
      </c>
      <c r="C3141">
        <v>34706</v>
      </c>
      <c r="E3141" s="7">
        <v>55</v>
      </c>
      <c r="F3141" s="13" t="s">
        <v>225</v>
      </c>
    </row>
    <row r="3142" spans="1:6" x14ac:dyDescent="0.25">
      <c r="A3142">
        <v>2023</v>
      </c>
      <c r="B3142" s="6">
        <v>45280</v>
      </c>
      <c r="C3142">
        <v>34707</v>
      </c>
      <c r="E3142" s="7">
        <v>210</v>
      </c>
      <c r="F3142" s="13" t="s">
        <v>225</v>
      </c>
    </row>
    <row r="3143" spans="1:6" x14ac:dyDescent="0.25">
      <c r="A3143">
        <v>2023</v>
      </c>
      <c r="B3143" s="6">
        <v>45280</v>
      </c>
      <c r="C3143">
        <v>34708</v>
      </c>
      <c r="E3143" s="7">
        <v>4205.5</v>
      </c>
      <c r="F3143" s="13" t="s">
        <v>97</v>
      </c>
    </row>
    <row r="3144" spans="1:6" x14ac:dyDescent="0.25">
      <c r="A3144">
        <v>2023</v>
      </c>
      <c r="B3144" s="6">
        <v>45282</v>
      </c>
      <c r="C3144">
        <v>34709</v>
      </c>
      <c r="D3144" t="s">
        <v>231</v>
      </c>
      <c r="E3144" s="7">
        <v>11180</v>
      </c>
      <c r="F3144" s="13" t="s">
        <v>234</v>
      </c>
    </row>
    <row r="3145" spans="1:6" x14ac:dyDescent="0.25">
      <c r="A3145">
        <v>2023</v>
      </c>
      <c r="B3145" s="6">
        <v>45282</v>
      </c>
      <c r="C3145">
        <v>34710</v>
      </c>
      <c r="E3145" s="7">
        <v>1927.74</v>
      </c>
      <c r="F3145" s="13" t="s">
        <v>91</v>
      </c>
    </row>
    <row r="3146" spans="1:6" x14ac:dyDescent="0.25">
      <c r="A3146">
        <v>2023</v>
      </c>
      <c r="B3146" s="6">
        <v>45282</v>
      </c>
      <c r="C3146">
        <v>34711</v>
      </c>
      <c r="D3146" t="s">
        <v>15</v>
      </c>
      <c r="E3146" s="7">
        <v>278555.83</v>
      </c>
      <c r="F3146" s="13" t="s">
        <v>95</v>
      </c>
    </row>
    <row r="3147" spans="1:6" x14ac:dyDescent="0.25">
      <c r="A3147">
        <v>2023</v>
      </c>
      <c r="B3147" s="6">
        <v>45282</v>
      </c>
      <c r="C3147">
        <v>34712</v>
      </c>
      <c r="D3147" t="s">
        <v>15</v>
      </c>
      <c r="E3147" s="7">
        <v>851121.27</v>
      </c>
      <c r="F3147" s="13" t="s">
        <v>96</v>
      </c>
    </row>
    <row r="3148" spans="1:6" x14ac:dyDescent="0.25">
      <c r="A3148">
        <v>2023</v>
      </c>
      <c r="B3148" s="6">
        <v>45282</v>
      </c>
      <c r="C3148">
        <v>34713</v>
      </c>
      <c r="D3148" t="s">
        <v>15</v>
      </c>
      <c r="E3148" s="7">
        <v>191898.09</v>
      </c>
      <c r="F3148" s="13" t="s">
        <v>95</v>
      </c>
    </row>
    <row r="3149" spans="1:6" x14ac:dyDescent="0.25">
      <c r="A3149">
        <v>2023</v>
      </c>
      <c r="B3149" s="6">
        <v>45282</v>
      </c>
      <c r="C3149">
        <v>34714</v>
      </c>
      <c r="D3149" t="s">
        <v>15</v>
      </c>
      <c r="E3149" s="7">
        <v>1143604.18</v>
      </c>
      <c r="F3149" s="13" t="s">
        <v>96</v>
      </c>
    </row>
    <row r="3150" spans="1:6" x14ac:dyDescent="0.25">
      <c r="A3150">
        <v>2023</v>
      </c>
      <c r="B3150" s="6">
        <v>45282</v>
      </c>
      <c r="C3150">
        <v>34715</v>
      </c>
      <c r="D3150" t="s">
        <v>15</v>
      </c>
      <c r="E3150" s="7">
        <v>482492.11</v>
      </c>
      <c r="F3150" s="13" t="s">
        <v>96</v>
      </c>
    </row>
    <row r="3151" spans="1:6" x14ac:dyDescent="0.25">
      <c r="A3151">
        <v>2023</v>
      </c>
      <c r="B3151" s="6">
        <v>45282</v>
      </c>
      <c r="C3151">
        <v>34716</v>
      </c>
      <c r="D3151" t="s">
        <v>15</v>
      </c>
      <c r="E3151" s="7">
        <v>174681.67</v>
      </c>
      <c r="F3151" s="13" t="s">
        <v>95</v>
      </c>
    </row>
    <row r="3152" spans="1:6" x14ac:dyDescent="0.25">
      <c r="A3152">
        <v>2023</v>
      </c>
      <c r="B3152" s="6">
        <v>27</v>
      </c>
      <c r="C3152">
        <v>34717</v>
      </c>
      <c r="D3152" s="8" t="s">
        <v>13</v>
      </c>
      <c r="E3152" s="7">
        <v>1320</v>
      </c>
      <c r="F3152" s="14" t="s">
        <v>107</v>
      </c>
    </row>
    <row r="3153" spans="5:5" x14ac:dyDescent="0.25">
      <c r="E3153" s="10"/>
    </row>
  </sheetData>
  <autoFilter ref="A7:F3152" xr:uid="{D83DF53A-07F7-4DD3-BEDD-00F34431EFD3}"/>
  <sortState xmlns:xlrd2="http://schemas.microsoft.com/office/spreadsheetml/2017/richdata2" ref="B2001:G2034">
    <sortCondition ref="C2001:C2034"/>
  </sortState>
  <mergeCells count="4">
    <mergeCell ref="A1:F1"/>
    <mergeCell ref="A2:F2"/>
    <mergeCell ref="A3:F3"/>
    <mergeCell ref="A4:F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EB44-E93E-432C-87C6-44D81CB12191}">
  <dimension ref="A1:H3158"/>
  <sheetViews>
    <sheetView workbookViewId="0">
      <pane ySplit="7" topLeftCell="A20" activePane="bottomLeft" state="frozen"/>
      <selection pane="bottomLeft" activeCell="F1286" sqref="F1286"/>
    </sheetView>
  </sheetViews>
  <sheetFormatPr baseColWidth="10" defaultRowHeight="15" x14ac:dyDescent="0.25"/>
  <cols>
    <col min="1" max="1" width="9.25" bestFit="1" customWidth="1"/>
    <col min="3" max="3" width="13.25" customWidth="1"/>
    <col min="4" max="4" width="71.5" customWidth="1"/>
    <col min="5" max="5" width="13.75" bestFit="1" customWidth="1"/>
    <col min="6" max="6" width="101.5" style="14" bestFit="1" customWidth="1"/>
  </cols>
  <sheetData>
    <row r="1" spans="1:8" ht="15.75" x14ac:dyDescent="0.25">
      <c r="A1" s="17" t="s">
        <v>0</v>
      </c>
      <c r="B1" s="17"/>
      <c r="C1" s="17"/>
      <c r="D1" s="17"/>
      <c r="E1" s="17"/>
      <c r="F1" s="17"/>
    </row>
    <row r="2" spans="1:8" ht="15.75" x14ac:dyDescent="0.25">
      <c r="A2" s="18" t="s">
        <v>261</v>
      </c>
      <c r="B2" s="18"/>
      <c r="C2" s="18"/>
      <c r="D2" s="18"/>
      <c r="E2" s="18"/>
      <c r="F2" s="18"/>
    </row>
    <row r="3" spans="1:8" ht="15.75" x14ac:dyDescent="0.25">
      <c r="A3" s="17" t="s">
        <v>1</v>
      </c>
      <c r="B3" s="17"/>
      <c r="C3" s="17"/>
      <c r="D3" s="17"/>
      <c r="E3" s="17"/>
      <c r="F3" s="17"/>
      <c r="H3" s="14"/>
    </row>
    <row r="4" spans="1:8" ht="15.75" x14ac:dyDescent="0.25">
      <c r="A4" s="18" t="s">
        <v>267</v>
      </c>
      <c r="B4" s="18"/>
      <c r="C4" s="18"/>
      <c r="D4" s="18"/>
      <c r="E4" s="18"/>
      <c r="F4" s="18"/>
      <c r="H4" s="14"/>
    </row>
    <row r="5" spans="1:8" x14ac:dyDescent="0.25">
      <c r="H5" s="14"/>
    </row>
    <row r="7" spans="1:8" x14ac:dyDescent="0.25">
      <c r="A7" s="1" t="s">
        <v>2</v>
      </c>
      <c r="B7" s="1" t="s">
        <v>3</v>
      </c>
      <c r="C7" s="1" t="s">
        <v>4</v>
      </c>
      <c r="D7" s="2" t="s">
        <v>5</v>
      </c>
      <c r="E7" s="3" t="s">
        <v>6</v>
      </c>
      <c r="F7" s="4" t="s">
        <v>7</v>
      </c>
    </row>
    <row r="8" spans="1:8" x14ac:dyDescent="0.25">
      <c r="A8">
        <v>2024</v>
      </c>
      <c r="B8" s="6">
        <v>45294</v>
      </c>
      <c r="C8" s="8">
        <v>1</v>
      </c>
      <c r="D8" s="8" t="s">
        <v>127</v>
      </c>
      <c r="E8" s="7">
        <v>47700</v>
      </c>
      <c r="F8" s="13" t="s">
        <v>176</v>
      </c>
    </row>
    <row r="9" spans="1:8" x14ac:dyDescent="0.25">
      <c r="A9">
        <v>2024</v>
      </c>
      <c r="B9" s="6">
        <v>45294</v>
      </c>
      <c r="C9" s="8">
        <v>2</v>
      </c>
      <c r="D9" s="8" t="s">
        <v>127</v>
      </c>
      <c r="E9" s="7">
        <v>146800</v>
      </c>
      <c r="F9" s="13" t="s">
        <v>176</v>
      </c>
    </row>
    <row r="10" spans="1:8" x14ac:dyDescent="0.25">
      <c r="A10">
        <v>2024</v>
      </c>
      <c r="B10" s="6">
        <v>45295</v>
      </c>
      <c r="C10" s="8">
        <v>3</v>
      </c>
      <c r="D10" s="8" t="s">
        <v>10</v>
      </c>
      <c r="E10" s="7">
        <v>298.93</v>
      </c>
      <c r="F10" s="13" t="s">
        <v>89</v>
      </c>
    </row>
    <row r="11" spans="1:8" x14ac:dyDescent="0.25">
      <c r="A11">
        <v>2024</v>
      </c>
      <c r="B11" s="6">
        <v>45295</v>
      </c>
      <c r="C11" s="8">
        <v>4</v>
      </c>
      <c r="D11" s="8" t="s">
        <v>11</v>
      </c>
      <c r="E11" s="7">
        <v>1676.78</v>
      </c>
      <c r="F11" s="13" t="s">
        <v>89</v>
      </c>
    </row>
    <row r="12" spans="1:8" x14ac:dyDescent="0.25">
      <c r="A12">
        <v>2024</v>
      </c>
      <c r="B12" s="6">
        <v>45295</v>
      </c>
      <c r="C12" s="8">
        <v>5</v>
      </c>
      <c r="D12" s="8" t="s">
        <v>12</v>
      </c>
      <c r="E12" s="7">
        <v>1591.03</v>
      </c>
      <c r="F12" s="13" t="s">
        <v>89</v>
      </c>
    </row>
    <row r="13" spans="1:8" x14ac:dyDescent="0.25">
      <c r="A13">
        <v>2024</v>
      </c>
      <c r="B13" s="6">
        <v>45295</v>
      </c>
      <c r="C13" s="8">
        <v>6</v>
      </c>
      <c r="D13" s="8" t="s">
        <v>8</v>
      </c>
      <c r="E13" s="7">
        <v>3649424.93</v>
      </c>
      <c r="F13" s="13" t="s">
        <v>89</v>
      </c>
    </row>
    <row r="14" spans="1:8" x14ac:dyDescent="0.25">
      <c r="A14">
        <v>2024</v>
      </c>
      <c r="B14" s="6">
        <v>45295</v>
      </c>
      <c r="C14" s="8">
        <v>7</v>
      </c>
      <c r="D14" s="8" t="s">
        <v>9</v>
      </c>
      <c r="E14" s="7">
        <v>80136.490000000005</v>
      </c>
      <c r="F14" s="13" t="s">
        <v>89</v>
      </c>
    </row>
    <row r="15" spans="1:8" x14ac:dyDescent="0.25">
      <c r="A15">
        <v>2024</v>
      </c>
      <c r="B15" s="6">
        <v>45295</v>
      </c>
      <c r="C15" s="8">
        <v>8</v>
      </c>
      <c r="D15" s="8" t="s">
        <v>170</v>
      </c>
      <c r="E15" s="7">
        <v>80000</v>
      </c>
      <c r="F15" s="13" t="s">
        <v>176</v>
      </c>
    </row>
    <row r="16" spans="1:8" x14ac:dyDescent="0.25">
      <c r="A16">
        <v>2024</v>
      </c>
      <c r="B16" s="6">
        <v>45295</v>
      </c>
      <c r="C16" s="8">
        <v>9</v>
      </c>
      <c r="D16" s="8" t="s">
        <v>127</v>
      </c>
      <c r="E16" s="7">
        <v>104000</v>
      </c>
      <c r="F16" s="13" t="s">
        <v>176</v>
      </c>
    </row>
    <row r="17" spans="1:6" x14ac:dyDescent="0.25">
      <c r="A17">
        <v>2024</v>
      </c>
      <c r="B17" s="6">
        <v>45295</v>
      </c>
      <c r="C17" s="8">
        <v>10</v>
      </c>
      <c r="D17" s="8" t="s">
        <v>127</v>
      </c>
      <c r="E17" s="7">
        <v>105000</v>
      </c>
      <c r="F17" s="13" t="s">
        <v>176</v>
      </c>
    </row>
    <row r="18" spans="1:6" x14ac:dyDescent="0.25">
      <c r="A18">
        <v>2024</v>
      </c>
      <c r="B18" s="6">
        <v>45299</v>
      </c>
      <c r="C18" s="8">
        <v>11</v>
      </c>
      <c r="D18" s="8" t="s">
        <v>88</v>
      </c>
      <c r="E18" s="7">
        <v>19.559999999999999</v>
      </c>
      <c r="F18" s="13" t="s">
        <v>225</v>
      </c>
    </row>
    <row r="19" spans="1:6" x14ac:dyDescent="0.25">
      <c r="A19">
        <v>2024</v>
      </c>
      <c r="B19" s="6">
        <v>45299</v>
      </c>
      <c r="C19" s="8">
        <v>12</v>
      </c>
      <c r="D19" s="8"/>
      <c r="E19" s="7">
        <v>500</v>
      </c>
      <c r="F19" s="13" t="s">
        <v>225</v>
      </c>
    </row>
    <row r="20" spans="1:6" x14ac:dyDescent="0.25">
      <c r="A20">
        <v>2024</v>
      </c>
      <c r="B20" s="6">
        <v>45299</v>
      </c>
      <c r="C20" s="8">
        <v>13</v>
      </c>
      <c r="D20" s="8" t="s">
        <v>131</v>
      </c>
      <c r="E20" s="7">
        <v>217.5</v>
      </c>
      <c r="F20" s="13" t="s">
        <v>227</v>
      </c>
    </row>
    <row r="21" spans="1:6" x14ac:dyDescent="0.25">
      <c r="A21">
        <v>2024</v>
      </c>
      <c r="B21" s="6">
        <v>45302</v>
      </c>
      <c r="C21" s="8">
        <v>14</v>
      </c>
      <c r="D21" s="8" t="s">
        <v>68</v>
      </c>
      <c r="E21" s="7">
        <v>81000</v>
      </c>
      <c r="F21" s="13" t="s">
        <v>176</v>
      </c>
    </row>
    <row r="22" spans="1:6" x14ac:dyDescent="0.25">
      <c r="A22">
        <v>2024</v>
      </c>
      <c r="B22" s="6">
        <v>45302</v>
      </c>
      <c r="C22" s="8">
        <v>15</v>
      </c>
      <c r="D22" s="8" t="s">
        <v>127</v>
      </c>
      <c r="E22" s="7">
        <v>184800</v>
      </c>
      <c r="F22" s="13" t="s">
        <v>176</v>
      </c>
    </row>
    <row r="23" spans="1:6" x14ac:dyDescent="0.25">
      <c r="A23">
        <v>2024</v>
      </c>
      <c r="B23" s="6">
        <v>45302</v>
      </c>
      <c r="C23" s="8">
        <v>16</v>
      </c>
      <c r="D23" s="8" t="s">
        <v>127</v>
      </c>
      <c r="E23" s="7">
        <v>69000</v>
      </c>
      <c r="F23" s="13" t="s">
        <v>176</v>
      </c>
    </row>
    <row r="24" spans="1:6" x14ac:dyDescent="0.25">
      <c r="A24">
        <v>2024</v>
      </c>
      <c r="B24" s="6">
        <v>45302</v>
      </c>
      <c r="C24" s="8">
        <v>17</v>
      </c>
      <c r="D24" s="8" t="s">
        <v>127</v>
      </c>
      <c r="E24" s="7">
        <v>101439.86</v>
      </c>
      <c r="F24" s="13" t="s">
        <v>176</v>
      </c>
    </row>
    <row r="25" spans="1:6" x14ac:dyDescent="0.25">
      <c r="A25">
        <v>2024</v>
      </c>
      <c r="B25" s="6">
        <v>45302</v>
      </c>
      <c r="C25" s="8">
        <v>18</v>
      </c>
      <c r="D25" s="8"/>
      <c r="E25" s="7">
        <v>3600</v>
      </c>
      <c r="F25" s="13" t="s">
        <v>90</v>
      </c>
    </row>
    <row r="26" spans="1:6" x14ac:dyDescent="0.25">
      <c r="A26">
        <v>2024</v>
      </c>
      <c r="B26" s="6">
        <v>45302</v>
      </c>
      <c r="C26" s="8">
        <v>19</v>
      </c>
      <c r="D26" s="8"/>
      <c r="E26" s="7">
        <v>571.5</v>
      </c>
      <c r="F26" s="13" t="s">
        <v>90</v>
      </c>
    </row>
    <row r="27" spans="1:6" x14ac:dyDescent="0.25">
      <c r="A27">
        <v>2024</v>
      </c>
      <c r="B27" s="6">
        <v>45302</v>
      </c>
      <c r="C27" s="8">
        <v>20</v>
      </c>
      <c r="D27" s="8"/>
      <c r="E27" s="7">
        <v>1350</v>
      </c>
      <c r="F27" s="13" t="s">
        <v>90</v>
      </c>
    </row>
    <row r="28" spans="1:6" x14ac:dyDescent="0.25">
      <c r="A28">
        <v>2024</v>
      </c>
      <c r="B28" s="6">
        <v>45302</v>
      </c>
      <c r="C28" s="8">
        <v>21</v>
      </c>
      <c r="D28" s="8"/>
      <c r="E28" s="7">
        <v>4000.5</v>
      </c>
      <c r="F28" s="13" t="s">
        <v>90</v>
      </c>
    </row>
    <row r="29" spans="1:6" x14ac:dyDescent="0.25">
      <c r="A29">
        <v>2024</v>
      </c>
      <c r="B29" s="6">
        <v>45302</v>
      </c>
      <c r="C29" s="8">
        <v>22</v>
      </c>
      <c r="D29" s="8"/>
      <c r="E29" s="7">
        <v>3429</v>
      </c>
      <c r="F29" s="13" t="s">
        <v>90</v>
      </c>
    </row>
    <row r="30" spans="1:6" x14ac:dyDescent="0.25">
      <c r="A30">
        <v>2024</v>
      </c>
      <c r="B30" s="6">
        <v>45302</v>
      </c>
      <c r="C30" s="8">
        <v>23</v>
      </c>
      <c r="D30" s="8"/>
      <c r="E30" s="7">
        <v>3429</v>
      </c>
      <c r="F30" s="13" t="s">
        <v>90</v>
      </c>
    </row>
    <row r="31" spans="1:6" x14ac:dyDescent="0.25">
      <c r="A31">
        <v>2024</v>
      </c>
      <c r="B31" s="6">
        <v>45302</v>
      </c>
      <c r="C31" s="8">
        <v>24</v>
      </c>
      <c r="D31" s="8"/>
      <c r="E31" s="7">
        <v>1143</v>
      </c>
      <c r="F31" s="13" t="s">
        <v>90</v>
      </c>
    </row>
    <row r="32" spans="1:6" x14ac:dyDescent="0.25">
      <c r="A32">
        <v>2024</v>
      </c>
      <c r="B32" s="6">
        <v>45302</v>
      </c>
      <c r="C32" s="8">
        <v>25</v>
      </c>
      <c r="D32" s="8" t="s">
        <v>165</v>
      </c>
      <c r="E32" s="7">
        <v>1900</v>
      </c>
      <c r="F32" s="13" t="s">
        <v>177</v>
      </c>
    </row>
    <row r="33" spans="1:6" x14ac:dyDescent="0.25">
      <c r="A33">
        <v>2024</v>
      </c>
      <c r="B33" s="6">
        <v>45303</v>
      </c>
      <c r="C33" s="8">
        <v>26</v>
      </c>
      <c r="D33" s="8" t="s">
        <v>127</v>
      </c>
      <c r="E33" s="7">
        <v>129461.8</v>
      </c>
      <c r="F33" s="13" t="s">
        <v>176</v>
      </c>
    </row>
    <row r="34" spans="1:6" x14ac:dyDescent="0.25">
      <c r="A34">
        <v>2024</v>
      </c>
      <c r="B34" s="6">
        <v>45303</v>
      </c>
      <c r="C34" s="8">
        <v>27</v>
      </c>
      <c r="D34" s="8" t="s">
        <v>127</v>
      </c>
      <c r="E34" s="7">
        <v>90517.759999999995</v>
      </c>
      <c r="F34" s="13" t="s">
        <v>176</v>
      </c>
    </row>
    <row r="35" spans="1:6" x14ac:dyDescent="0.25">
      <c r="A35">
        <v>2024</v>
      </c>
      <c r="B35" s="6">
        <v>45307</v>
      </c>
      <c r="C35" s="8">
        <v>28</v>
      </c>
      <c r="D35" s="8" t="s">
        <v>165</v>
      </c>
      <c r="E35" s="7">
        <v>1900</v>
      </c>
      <c r="F35" s="13" t="s">
        <v>177</v>
      </c>
    </row>
    <row r="36" spans="1:6" x14ac:dyDescent="0.25">
      <c r="A36">
        <v>2024</v>
      </c>
      <c r="B36" s="6">
        <v>45308</v>
      </c>
      <c r="C36" s="8">
        <v>29</v>
      </c>
      <c r="D36" s="8" t="s">
        <v>68</v>
      </c>
      <c r="E36" s="7">
        <v>60000</v>
      </c>
      <c r="F36" s="13" t="s">
        <v>176</v>
      </c>
    </row>
    <row r="37" spans="1:6" x14ac:dyDescent="0.25">
      <c r="A37">
        <v>2024</v>
      </c>
      <c r="B37" s="6">
        <v>45308</v>
      </c>
      <c r="C37" s="8">
        <v>30</v>
      </c>
      <c r="D37" s="8" t="s">
        <v>127</v>
      </c>
      <c r="E37" s="7">
        <v>77677.62</v>
      </c>
      <c r="F37" s="13" t="s">
        <v>176</v>
      </c>
    </row>
    <row r="38" spans="1:6" x14ac:dyDescent="0.25">
      <c r="A38">
        <v>2024</v>
      </c>
      <c r="B38" s="6">
        <v>45308</v>
      </c>
      <c r="C38" s="8">
        <v>31</v>
      </c>
      <c r="D38" s="8" t="s">
        <v>127</v>
      </c>
      <c r="E38" s="7">
        <v>44633.96</v>
      </c>
      <c r="F38" s="13" t="s">
        <v>176</v>
      </c>
    </row>
    <row r="39" spans="1:6" x14ac:dyDescent="0.25">
      <c r="A39">
        <v>2024</v>
      </c>
      <c r="B39" s="6">
        <v>45308</v>
      </c>
      <c r="C39" s="8">
        <v>32</v>
      </c>
      <c r="D39" s="8" t="s">
        <v>127</v>
      </c>
      <c r="E39" s="7">
        <v>53997</v>
      </c>
      <c r="F39" s="13" t="s">
        <v>176</v>
      </c>
    </row>
    <row r="40" spans="1:6" x14ac:dyDescent="0.25">
      <c r="A40">
        <v>2024</v>
      </c>
      <c r="B40" s="6">
        <v>45308</v>
      </c>
      <c r="C40" s="8">
        <v>33</v>
      </c>
      <c r="D40" s="8" t="s">
        <v>8</v>
      </c>
      <c r="E40" s="7">
        <v>138043.47</v>
      </c>
      <c r="F40" s="13" t="s">
        <v>94</v>
      </c>
    </row>
    <row r="41" spans="1:6" x14ac:dyDescent="0.25">
      <c r="A41">
        <v>2024</v>
      </c>
      <c r="B41" s="6">
        <v>45309</v>
      </c>
      <c r="C41" s="8">
        <v>34</v>
      </c>
      <c r="D41" s="8" t="s">
        <v>68</v>
      </c>
      <c r="E41" s="7">
        <v>250000</v>
      </c>
      <c r="F41" s="13" t="s">
        <v>176</v>
      </c>
    </row>
    <row r="42" spans="1:6" x14ac:dyDescent="0.25">
      <c r="A42">
        <v>2024</v>
      </c>
      <c r="B42" s="6">
        <v>45309</v>
      </c>
      <c r="C42" s="8">
        <v>35</v>
      </c>
      <c r="D42" s="8" t="s">
        <v>68</v>
      </c>
      <c r="E42" s="7">
        <v>150000</v>
      </c>
      <c r="F42" s="13" t="s">
        <v>176</v>
      </c>
    </row>
    <row r="43" spans="1:6" x14ac:dyDescent="0.25">
      <c r="A43">
        <v>2024</v>
      </c>
      <c r="B43" s="6">
        <v>45309</v>
      </c>
      <c r="C43" s="8">
        <v>36</v>
      </c>
      <c r="D43" s="8" t="s">
        <v>127</v>
      </c>
      <c r="E43" s="7">
        <v>150000</v>
      </c>
      <c r="F43" s="13" t="s">
        <v>176</v>
      </c>
    </row>
    <row r="44" spans="1:6" x14ac:dyDescent="0.25">
      <c r="A44">
        <v>2024</v>
      </c>
      <c r="B44" s="6">
        <v>45309</v>
      </c>
      <c r="C44" s="8">
        <v>37</v>
      </c>
      <c r="D44" s="8" t="s">
        <v>8</v>
      </c>
      <c r="E44" s="7">
        <v>33747.99</v>
      </c>
      <c r="F44" s="13" t="s">
        <v>93</v>
      </c>
    </row>
    <row r="45" spans="1:6" x14ac:dyDescent="0.25">
      <c r="A45">
        <v>2024</v>
      </c>
      <c r="B45" s="6">
        <v>45309</v>
      </c>
      <c r="C45" s="8">
        <v>38</v>
      </c>
      <c r="D45" s="8" t="s">
        <v>8</v>
      </c>
      <c r="E45" s="7">
        <v>14225.34</v>
      </c>
      <c r="F45" s="13" t="s">
        <v>110</v>
      </c>
    </row>
    <row r="46" spans="1:6" x14ac:dyDescent="0.25">
      <c r="A46">
        <v>2024</v>
      </c>
      <c r="B46" s="6">
        <v>45313</v>
      </c>
      <c r="C46" s="8">
        <v>39</v>
      </c>
      <c r="D46" s="8" t="s">
        <v>8</v>
      </c>
      <c r="E46" s="7">
        <v>11039728.050000001</v>
      </c>
      <c r="F46" s="13" t="s">
        <v>90</v>
      </c>
    </row>
    <row r="47" spans="1:6" x14ac:dyDescent="0.25">
      <c r="A47">
        <v>2024</v>
      </c>
      <c r="B47" s="6">
        <v>45313</v>
      </c>
      <c r="C47" s="8">
        <v>40</v>
      </c>
      <c r="D47" s="8" t="s">
        <v>9</v>
      </c>
      <c r="E47" s="7">
        <v>3429</v>
      </c>
      <c r="F47" s="13" t="s">
        <v>90</v>
      </c>
    </row>
    <row r="48" spans="1:6" x14ac:dyDescent="0.25">
      <c r="A48">
        <v>2024</v>
      </c>
      <c r="B48" s="6">
        <v>45314</v>
      </c>
      <c r="C48" s="8">
        <v>41</v>
      </c>
      <c r="D48" s="8" t="s">
        <v>127</v>
      </c>
      <c r="E48" s="7">
        <v>124700</v>
      </c>
      <c r="F48" s="13" t="s">
        <v>176</v>
      </c>
    </row>
    <row r="49" spans="1:6" x14ac:dyDescent="0.25">
      <c r="A49">
        <v>2024</v>
      </c>
      <c r="B49" s="6">
        <v>45314</v>
      </c>
      <c r="C49" s="8">
        <v>42</v>
      </c>
      <c r="D49" s="8" t="s">
        <v>127</v>
      </c>
      <c r="E49" s="7">
        <v>37449.360000000001</v>
      </c>
      <c r="F49" s="13" t="s">
        <v>176</v>
      </c>
    </row>
    <row r="50" spans="1:6" x14ac:dyDescent="0.25">
      <c r="A50">
        <v>2024</v>
      </c>
      <c r="B50" s="6">
        <v>45315</v>
      </c>
      <c r="C50" s="8">
        <v>43</v>
      </c>
      <c r="D50" s="8" t="s">
        <v>170</v>
      </c>
      <c r="E50" s="7">
        <v>90000</v>
      </c>
      <c r="F50" s="13" t="s">
        <v>176</v>
      </c>
    </row>
    <row r="51" spans="1:6" x14ac:dyDescent="0.25">
      <c r="A51">
        <v>2024</v>
      </c>
      <c r="B51" s="6">
        <v>45315</v>
      </c>
      <c r="C51" s="8">
        <v>44</v>
      </c>
      <c r="D51" s="8" t="s">
        <v>170</v>
      </c>
      <c r="E51" s="7">
        <v>100000</v>
      </c>
      <c r="F51" s="13" t="s">
        <v>176</v>
      </c>
    </row>
    <row r="52" spans="1:6" x14ac:dyDescent="0.25">
      <c r="A52">
        <v>2024</v>
      </c>
      <c r="B52" s="6">
        <v>45315</v>
      </c>
      <c r="C52" s="8">
        <v>45</v>
      </c>
      <c r="D52" s="8" t="s">
        <v>127</v>
      </c>
      <c r="E52" s="7">
        <v>106000</v>
      </c>
      <c r="F52" s="13" t="s">
        <v>176</v>
      </c>
    </row>
    <row r="53" spans="1:6" x14ac:dyDescent="0.25">
      <c r="A53">
        <v>2024</v>
      </c>
      <c r="B53" s="6">
        <v>45315</v>
      </c>
      <c r="C53" s="8">
        <v>46</v>
      </c>
      <c r="D53" s="8" t="s">
        <v>127</v>
      </c>
      <c r="E53" s="7">
        <v>110973.22</v>
      </c>
      <c r="F53" s="13" t="s">
        <v>176</v>
      </c>
    </row>
    <row r="54" spans="1:6" x14ac:dyDescent="0.25">
      <c r="A54">
        <v>2024</v>
      </c>
      <c r="B54" s="6">
        <v>45315</v>
      </c>
      <c r="C54" s="8">
        <v>47</v>
      </c>
      <c r="D54" s="8" t="s">
        <v>127</v>
      </c>
      <c r="E54" s="7">
        <v>164385.32</v>
      </c>
      <c r="F54" s="13" t="s">
        <v>176</v>
      </c>
    </row>
    <row r="55" spans="1:6" x14ac:dyDescent="0.25">
      <c r="A55">
        <v>2024</v>
      </c>
      <c r="B55" s="6">
        <v>45315</v>
      </c>
      <c r="C55" s="8">
        <v>48</v>
      </c>
      <c r="D55" s="8" t="s">
        <v>127</v>
      </c>
      <c r="E55" s="7">
        <v>84900</v>
      </c>
      <c r="F55" s="13" t="s">
        <v>176</v>
      </c>
    </row>
    <row r="56" spans="1:6" x14ac:dyDescent="0.25">
      <c r="A56">
        <v>2024</v>
      </c>
      <c r="B56" s="6">
        <v>45315</v>
      </c>
      <c r="C56" s="8">
        <v>49</v>
      </c>
      <c r="D56" s="8" t="s">
        <v>127</v>
      </c>
      <c r="E56" s="7">
        <v>80000</v>
      </c>
      <c r="F56" s="13" t="s">
        <v>176</v>
      </c>
    </row>
    <row r="57" spans="1:6" x14ac:dyDescent="0.25">
      <c r="A57">
        <v>2024</v>
      </c>
      <c r="B57" s="6">
        <v>45315</v>
      </c>
      <c r="C57" s="8">
        <v>50</v>
      </c>
      <c r="D57" s="8" t="s">
        <v>127</v>
      </c>
      <c r="E57" s="7">
        <v>41000</v>
      </c>
      <c r="F57" s="13" t="s">
        <v>176</v>
      </c>
    </row>
    <row r="58" spans="1:6" x14ac:dyDescent="0.25">
      <c r="A58">
        <v>2024</v>
      </c>
      <c r="B58" s="6">
        <v>45315</v>
      </c>
      <c r="C58" s="8">
        <v>51</v>
      </c>
      <c r="D58" s="8" t="s">
        <v>127</v>
      </c>
      <c r="E58" s="7">
        <v>115000</v>
      </c>
      <c r="F58" s="13" t="s">
        <v>176</v>
      </c>
    </row>
    <row r="59" spans="1:6" x14ac:dyDescent="0.25">
      <c r="A59">
        <v>2024</v>
      </c>
      <c r="B59" s="6">
        <v>45315</v>
      </c>
      <c r="C59" s="8">
        <v>52</v>
      </c>
      <c r="D59" s="8" t="s">
        <v>127</v>
      </c>
      <c r="E59" s="7">
        <v>116320</v>
      </c>
      <c r="F59" s="13" t="s">
        <v>176</v>
      </c>
    </row>
    <row r="60" spans="1:6" x14ac:dyDescent="0.25">
      <c r="A60">
        <v>2024</v>
      </c>
      <c r="B60" s="6">
        <v>45315</v>
      </c>
      <c r="C60" s="8">
        <v>53</v>
      </c>
      <c r="D60" s="8" t="s">
        <v>8</v>
      </c>
      <c r="E60" s="7">
        <v>2674200</v>
      </c>
      <c r="F60" s="13" t="s">
        <v>223</v>
      </c>
    </row>
    <row r="61" spans="1:6" x14ac:dyDescent="0.25">
      <c r="A61">
        <v>2024</v>
      </c>
      <c r="B61" s="6">
        <v>45315</v>
      </c>
      <c r="C61" s="8">
        <v>54</v>
      </c>
      <c r="D61" s="8" t="s">
        <v>8</v>
      </c>
      <c r="E61" s="7">
        <v>3568405</v>
      </c>
      <c r="F61" s="13" t="s">
        <v>225</v>
      </c>
    </row>
    <row r="62" spans="1:6" x14ac:dyDescent="0.25">
      <c r="A62">
        <v>2024</v>
      </c>
      <c r="B62" s="6">
        <v>45315</v>
      </c>
      <c r="C62" s="8">
        <v>55</v>
      </c>
      <c r="D62" s="8" t="s">
        <v>8</v>
      </c>
      <c r="E62" s="7">
        <v>176247.95</v>
      </c>
      <c r="F62" s="13" t="s">
        <v>104</v>
      </c>
    </row>
    <row r="63" spans="1:6" x14ac:dyDescent="0.25">
      <c r="A63">
        <v>2024</v>
      </c>
      <c r="B63" s="6">
        <v>45316</v>
      </c>
      <c r="C63" s="8">
        <v>56</v>
      </c>
      <c r="D63" s="8" t="s">
        <v>13</v>
      </c>
      <c r="E63" s="7">
        <v>2527800.5299999998</v>
      </c>
      <c r="F63" s="13" t="s">
        <v>91</v>
      </c>
    </row>
    <row r="64" spans="1:6" x14ac:dyDescent="0.25">
      <c r="A64">
        <v>2024</v>
      </c>
      <c r="B64" s="6">
        <v>45316</v>
      </c>
      <c r="C64" s="8">
        <v>57</v>
      </c>
      <c r="D64" s="8" t="s">
        <v>13</v>
      </c>
      <c r="E64" s="7">
        <v>3435.3</v>
      </c>
      <c r="F64" s="13" t="s">
        <v>91</v>
      </c>
    </row>
    <row r="65" spans="1:6" x14ac:dyDescent="0.25">
      <c r="A65">
        <v>2024</v>
      </c>
      <c r="B65" s="6">
        <v>45317</v>
      </c>
      <c r="C65" s="8">
        <v>58</v>
      </c>
      <c r="D65" s="8" t="s">
        <v>174</v>
      </c>
      <c r="E65" s="7">
        <v>288</v>
      </c>
      <c r="F65" s="13" t="s">
        <v>209</v>
      </c>
    </row>
    <row r="66" spans="1:6" x14ac:dyDescent="0.25">
      <c r="A66">
        <v>2024</v>
      </c>
      <c r="B66" s="6">
        <v>45320</v>
      </c>
      <c r="C66" s="8">
        <v>59</v>
      </c>
      <c r="D66" s="8" t="s">
        <v>10</v>
      </c>
      <c r="E66" s="7">
        <v>328.99</v>
      </c>
      <c r="F66" s="13" t="s">
        <v>89</v>
      </c>
    </row>
    <row r="67" spans="1:6" x14ac:dyDescent="0.25">
      <c r="A67">
        <v>2024</v>
      </c>
      <c r="B67" s="6">
        <v>45320</v>
      </c>
      <c r="C67" s="8">
        <v>60</v>
      </c>
      <c r="D67" s="8" t="s">
        <v>11</v>
      </c>
      <c r="E67" s="7">
        <v>1668.52</v>
      </c>
      <c r="F67" s="13" t="s">
        <v>89</v>
      </c>
    </row>
    <row r="68" spans="1:6" x14ac:dyDescent="0.25">
      <c r="A68">
        <v>2024</v>
      </c>
      <c r="B68" s="6">
        <v>45320</v>
      </c>
      <c r="C68" s="8">
        <v>61</v>
      </c>
      <c r="D68" s="8" t="s">
        <v>12</v>
      </c>
      <c r="E68" s="7">
        <v>1582.7</v>
      </c>
      <c r="F68" s="13" t="s">
        <v>89</v>
      </c>
    </row>
    <row r="69" spans="1:6" x14ac:dyDescent="0.25">
      <c r="A69">
        <v>2024</v>
      </c>
      <c r="B69" s="6">
        <v>45320</v>
      </c>
      <c r="C69" s="8">
        <v>62</v>
      </c>
      <c r="D69" s="8" t="s">
        <v>8</v>
      </c>
      <c r="E69" s="7">
        <v>3790634.97</v>
      </c>
      <c r="F69" s="13" t="s">
        <v>89</v>
      </c>
    </row>
    <row r="70" spans="1:6" x14ac:dyDescent="0.25">
      <c r="A70">
        <v>2024</v>
      </c>
      <c r="B70" s="6">
        <v>45320</v>
      </c>
      <c r="C70" s="8">
        <v>63</v>
      </c>
      <c r="D70" s="8" t="s">
        <v>9</v>
      </c>
      <c r="E70" s="7">
        <v>79331.149999999994</v>
      </c>
      <c r="F70" s="13" t="s">
        <v>89</v>
      </c>
    </row>
    <row r="71" spans="1:6" x14ac:dyDescent="0.25">
      <c r="A71">
        <v>2024</v>
      </c>
      <c r="B71" s="6">
        <v>45320</v>
      </c>
      <c r="C71" s="8">
        <v>64</v>
      </c>
      <c r="D71" s="8" t="s">
        <v>8</v>
      </c>
      <c r="E71" s="7">
        <v>200</v>
      </c>
      <c r="F71" s="13" t="s">
        <v>89</v>
      </c>
    </row>
    <row r="72" spans="1:6" x14ac:dyDescent="0.25">
      <c r="A72">
        <v>2024</v>
      </c>
      <c r="B72" s="6">
        <v>45322</v>
      </c>
      <c r="C72" s="8">
        <v>65</v>
      </c>
      <c r="D72" s="8" t="s">
        <v>170</v>
      </c>
      <c r="E72" s="7">
        <v>84000</v>
      </c>
      <c r="F72" s="13" t="s">
        <v>176</v>
      </c>
    </row>
    <row r="73" spans="1:6" x14ac:dyDescent="0.25">
      <c r="A73">
        <v>2024</v>
      </c>
      <c r="B73" s="6">
        <v>45322</v>
      </c>
      <c r="C73" s="8">
        <v>66</v>
      </c>
      <c r="D73" s="8" t="s">
        <v>170</v>
      </c>
      <c r="E73" s="7">
        <v>48000</v>
      </c>
      <c r="F73" s="13" t="s">
        <v>176</v>
      </c>
    </row>
    <row r="74" spans="1:6" x14ac:dyDescent="0.25">
      <c r="A74">
        <v>2024</v>
      </c>
      <c r="B74" s="6">
        <v>45322</v>
      </c>
      <c r="C74" s="8">
        <v>67</v>
      </c>
      <c r="D74" s="8" t="s">
        <v>127</v>
      </c>
      <c r="E74" s="7">
        <v>136600</v>
      </c>
      <c r="F74" s="13" t="s">
        <v>176</v>
      </c>
    </row>
    <row r="75" spans="1:6" x14ac:dyDescent="0.25">
      <c r="A75">
        <v>2024</v>
      </c>
      <c r="B75" s="6">
        <v>45322</v>
      </c>
      <c r="C75" s="8">
        <v>68</v>
      </c>
      <c r="D75" s="8" t="s">
        <v>127</v>
      </c>
      <c r="E75" s="7">
        <v>200000</v>
      </c>
      <c r="F75" s="13" t="s">
        <v>176</v>
      </c>
    </row>
    <row r="76" spans="1:6" x14ac:dyDescent="0.25">
      <c r="A76">
        <v>2024</v>
      </c>
      <c r="B76" s="6">
        <v>45322</v>
      </c>
      <c r="C76" s="8">
        <v>69</v>
      </c>
      <c r="D76" s="8" t="s">
        <v>127</v>
      </c>
      <c r="E76" s="7">
        <v>66000</v>
      </c>
      <c r="F76" s="13" t="s">
        <v>176</v>
      </c>
    </row>
    <row r="77" spans="1:6" x14ac:dyDescent="0.25">
      <c r="A77">
        <v>2024</v>
      </c>
      <c r="B77" s="6">
        <v>45322</v>
      </c>
      <c r="C77" s="8">
        <v>70</v>
      </c>
      <c r="D77" s="8" t="s">
        <v>127</v>
      </c>
      <c r="E77" s="7">
        <v>108000</v>
      </c>
      <c r="F77" s="13" t="s">
        <v>176</v>
      </c>
    </row>
    <row r="78" spans="1:6" x14ac:dyDescent="0.25">
      <c r="A78">
        <v>2024</v>
      </c>
      <c r="B78" s="6">
        <v>45322</v>
      </c>
      <c r="C78" s="8">
        <v>71</v>
      </c>
      <c r="D78" s="8" t="s">
        <v>127</v>
      </c>
      <c r="E78" s="7">
        <v>126000</v>
      </c>
      <c r="F78" s="13" t="s">
        <v>176</v>
      </c>
    </row>
    <row r="79" spans="1:6" x14ac:dyDescent="0.25">
      <c r="A79">
        <v>2024</v>
      </c>
      <c r="B79" s="6">
        <v>45323</v>
      </c>
      <c r="C79" s="8">
        <v>72</v>
      </c>
      <c r="D79" s="8" t="s">
        <v>127</v>
      </c>
      <c r="E79" s="7">
        <v>480000</v>
      </c>
      <c r="F79" s="13" t="s">
        <v>172</v>
      </c>
    </row>
    <row r="80" spans="1:6" x14ac:dyDescent="0.25">
      <c r="A80">
        <v>2024</v>
      </c>
      <c r="B80" s="6">
        <v>45323</v>
      </c>
      <c r="C80" s="8">
        <v>73</v>
      </c>
      <c r="D80" s="8" t="s">
        <v>68</v>
      </c>
      <c r="E80" s="7">
        <v>320000</v>
      </c>
      <c r="F80" s="13" t="s">
        <v>172</v>
      </c>
    </row>
    <row r="81" spans="1:6" x14ac:dyDescent="0.25">
      <c r="A81">
        <v>2024</v>
      </c>
      <c r="B81" s="6">
        <v>45323</v>
      </c>
      <c r="C81" s="8">
        <v>74</v>
      </c>
      <c r="D81" s="8" t="s">
        <v>127</v>
      </c>
      <c r="E81" s="7">
        <v>800000</v>
      </c>
      <c r="F81" s="13" t="s">
        <v>172</v>
      </c>
    </row>
    <row r="82" spans="1:6" x14ac:dyDescent="0.25">
      <c r="A82">
        <v>2024</v>
      </c>
      <c r="B82" s="6">
        <v>45324</v>
      </c>
      <c r="C82" s="8">
        <v>75</v>
      </c>
      <c r="D82" s="8"/>
      <c r="E82" s="7">
        <v>200</v>
      </c>
      <c r="F82" s="13" t="s">
        <v>223</v>
      </c>
    </row>
    <row r="83" spans="1:6" x14ac:dyDescent="0.25">
      <c r="A83">
        <v>2024</v>
      </c>
      <c r="B83" s="6">
        <v>45324</v>
      </c>
      <c r="C83" s="8">
        <v>76</v>
      </c>
      <c r="D83" s="8"/>
      <c r="E83" s="7">
        <v>270</v>
      </c>
      <c r="F83" s="13" t="s">
        <v>225</v>
      </c>
    </row>
    <row r="84" spans="1:6" x14ac:dyDescent="0.25">
      <c r="A84">
        <v>2024</v>
      </c>
      <c r="B84" s="6">
        <v>45324</v>
      </c>
      <c r="C84" s="8">
        <v>77</v>
      </c>
      <c r="D84" s="8"/>
      <c r="E84" s="7">
        <v>1917.3</v>
      </c>
      <c r="F84" s="13" t="s">
        <v>104</v>
      </c>
    </row>
    <row r="85" spans="1:6" x14ac:dyDescent="0.25">
      <c r="A85">
        <v>2024</v>
      </c>
      <c r="B85" s="6">
        <v>45324</v>
      </c>
      <c r="C85" s="8">
        <v>78</v>
      </c>
      <c r="D85" s="8"/>
      <c r="E85" s="7">
        <v>70</v>
      </c>
      <c r="F85" s="13" t="s">
        <v>225</v>
      </c>
    </row>
    <row r="86" spans="1:6" x14ac:dyDescent="0.25">
      <c r="A86">
        <v>2024</v>
      </c>
      <c r="B86" s="6">
        <v>45324</v>
      </c>
      <c r="C86" s="8">
        <v>79</v>
      </c>
      <c r="D86" s="8"/>
      <c r="E86" s="7">
        <v>55</v>
      </c>
      <c r="F86" s="13" t="s">
        <v>225</v>
      </c>
    </row>
    <row r="87" spans="1:6" x14ac:dyDescent="0.25">
      <c r="A87">
        <v>2024</v>
      </c>
      <c r="B87" s="6">
        <v>45324</v>
      </c>
      <c r="C87" s="8">
        <v>80</v>
      </c>
      <c r="D87" s="8"/>
      <c r="E87" s="7">
        <v>70</v>
      </c>
      <c r="F87" s="13" t="s">
        <v>225</v>
      </c>
    </row>
    <row r="88" spans="1:6" x14ac:dyDescent="0.25">
      <c r="A88">
        <v>2024</v>
      </c>
      <c r="B88" s="6">
        <v>45324</v>
      </c>
      <c r="C88" s="8">
        <v>81</v>
      </c>
      <c r="D88" s="8"/>
      <c r="E88" s="7">
        <v>110</v>
      </c>
      <c r="F88" s="13" t="s">
        <v>225</v>
      </c>
    </row>
    <row r="89" spans="1:6" x14ac:dyDescent="0.25">
      <c r="A89">
        <v>2024</v>
      </c>
      <c r="B89" s="6">
        <v>45329</v>
      </c>
      <c r="C89" s="8">
        <v>82</v>
      </c>
      <c r="D89" s="8" t="s">
        <v>170</v>
      </c>
      <c r="E89" s="7">
        <v>47700</v>
      </c>
      <c r="F89" s="13" t="s">
        <v>176</v>
      </c>
    </row>
    <row r="90" spans="1:6" x14ac:dyDescent="0.25">
      <c r="A90">
        <v>2024</v>
      </c>
      <c r="B90" s="6">
        <v>45329</v>
      </c>
      <c r="C90" s="8">
        <v>83</v>
      </c>
      <c r="D90" s="8" t="s">
        <v>170</v>
      </c>
      <c r="E90" s="7">
        <v>65000</v>
      </c>
      <c r="F90" s="13" t="s">
        <v>176</v>
      </c>
    </row>
    <row r="91" spans="1:6" x14ac:dyDescent="0.25">
      <c r="A91">
        <v>2024</v>
      </c>
      <c r="B91" s="6">
        <v>45329</v>
      </c>
      <c r="C91" s="8">
        <v>84</v>
      </c>
      <c r="D91" s="8" t="s">
        <v>127</v>
      </c>
      <c r="E91" s="7">
        <v>65000</v>
      </c>
      <c r="F91" s="13" t="s">
        <v>176</v>
      </c>
    </row>
    <row r="92" spans="1:6" x14ac:dyDescent="0.25">
      <c r="A92">
        <v>2024</v>
      </c>
      <c r="B92" s="6">
        <v>45329</v>
      </c>
      <c r="C92" s="8">
        <v>85</v>
      </c>
      <c r="D92" s="8" t="s">
        <v>127</v>
      </c>
      <c r="E92" s="7">
        <v>18000</v>
      </c>
      <c r="F92" s="13" t="s">
        <v>176</v>
      </c>
    </row>
    <row r="93" spans="1:6" x14ac:dyDescent="0.25">
      <c r="A93">
        <v>2024</v>
      </c>
      <c r="B93" s="6">
        <v>45329</v>
      </c>
      <c r="C93" s="8">
        <v>86</v>
      </c>
      <c r="D93" s="8" t="s">
        <v>127</v>
      </c>
      <c r="E93" s="7">
        <v>81000</v>
      </c>
      <c r="F93" s="13" t="s">
        <v>176</v>
      </c>
    </row>
    <row r="94" spans="1:6" x14ac:dyDescent="0.25">
      <c r="A94">
        <v>2024</v>
      </c>
      <c r="B94" s="6">
        <v>45329</v>
      </c>
      <c r="C94" s="8">
        <v>87</v>
      </c>
      <c r="D94" s="8"/>
      <c r="E94" s="7">
        <v>1860.09</v>
      </c>
      <c r="F94" s="13" t="s">
        <v>89</v>
      </c>
    </row>
    <row r="95" spans="1:6" x14ac:dyDescent="0.25">
      <c r="A95">
        <v>2024</v>
      </c>
      <c r="B95" s="6">
        <v>45329</v>
      </c>
      <c r="C95" s="8">
        <v>88</v>
      </c>
      <c r="D95" s="8"/>
      <c r="E95" s="7">
        <v>1889.87</v>
      </c>
      <c r="F95" s="13" t="s">
        <v>89</v>
      </c>
    </row>
    <row r="96" spans="1:6" x14ac:dyDescent="0.25">
      <c r="A96">
        <v>2024</v>
      </c>
      <c r="B96" s="6">
        <v>45329</v>
      </c>
      <c r="C96" s="8">
        <v>89</v>
      </c>
      <c r="D96" s="8"/>
      <c r="E96" s="7">
        <v>1740.77</v>
      </c>
      <c r="F96" s="13" t="s">
        <v>89</v>
      </c>
    </row>
    <row r="97" spans="1:6" x14ac:dyDescent="0.25">
      <c r="A97">
        <v>2024</v>
      </c>
      <c r="B97" s="6">
        <v>45329</v>
      </c>
      <c r="C97" s="8">
        <v>90</v>
      </c>
      <c r="D97" s="8" t="s">
        <v>174</v>
      </c>
      <c r="E97" s="7">
        <v>468.5</v>
      </c>
      <c r="F97" s="13" t="s">
        <v>209</v>
      </c>
    </row>
    <row r="98" spans="1:6" x14ac:dyDescent="0.25">
      <c r="A98">
        <v>2024</v>
      </c>
      <c r="B98" s="6">
        <v>45329</v>
      </c>
      <c r="C98" s="8">
        <v>91</v>
      </c>
      <c r="D98" s="8" t="s">
        <v>119</v>
      </c>
      <c r="E98" s="7">
        <v>7384</v>
      </c>
      <c r="F98" s="13" t="s">
        <v>227</v>
      </c>
    </row>
    <row r="99" spans="1:6" x14ac:dyDescent="0.25">
      <c r="A99">
        <v>2024</v>
      </c>
      <c r="B99" s="6">
        <v>45336</v>
      </c>
      <c r="C99" s="8">
        <v>92</v>
      </c>
      <c r="D99" s="8" t="s">
        <v>15</v>
      </c>
      <c r="E99" s="7">
        <v>197136.62</v>
      </c>
      <c r="F99" s="13" t="s">
        <v>95</v>
      </c>
    </row>
    <row r="100" spans="1:6" x14ac:dyDescent="0.25">
      <c r="A100">
        <v>2024</v>
      </c>
      <c r="B100" s="6">
        <v>45336</v>
      </c>
      <c r="C100" s="8">
        <v>93</v>
      </c>
      <c r="D100" s="8" t="s">
        <v>15</v>
      </c>
      <c r="E100" s="7">
        <v>975591.31</v>
      </c>
      <c r="F100" s="13" t="s">
        <v>96</v>
      </c>
    </row>
    <row r="101" spans="1:6" x14ac:dyDescent="0.25">
      <c r="A101">
        <v>2024</v>
      </c>
      <c r="B101" s="6">
        <v>45336</v>
      </c>
      <c r="C101" s="8">
        <v>94</v>
      </c>
      <c r="D101" s="8" t="s">
        <v>68</v>
      </c>
      <c r="E101" s="7">
        <v>200000</v>
      </c>
      <c r="F101" s="13" t="s">
        <v>176</v>
      </c>
    </row>
    <row r="102" spans="1:6" x14ac:dyDescent="0.25">
      <c r="A102">
        <v>2024</v>
      </c>
      <c r="B102" s="6">
        <v>45336</v>
      </c>
      <c r="C102" s="8">
        <v>95</v>
      </c>
      <c r="D102" s="8" t="s">
        <v>68</v>
      </c>
      <c r="E102" s="7">
        <v>118900</v>
      </c>
      <c r="F102" s="13" t="s">
        <v>176</v>
      </c>
    </row>
    <row r="103" spans="1:6" x14ac:dyDescent="0.25">
      <c r="A103">
        <v>2024</v>
      </c>
      <c r="B103" s="6">
        <v>45336</v>
      </c>
      <c r="C103" s="8">
        <v>96</v>
      </c>
      <c r="D103" s="8" t="s">
        <v>68</v>
      </c>
      <c r="E103" s="7">
        <v>90000</v>
      </c>
      <c r="F103" s="13" t="s">
        <v>176</v>
      </c>
    </row>
    <row r="104" spans="1:6" x14ac:dyDescent="0.25">
      <c r="A104">
        <v>2024</v>
      </c>
      <c r="B104" s="6">
        <v>45336</v>
      </c>
      <c r="C104" s="8">
        <v>97</v>
      </c>
      <c r="D104" s="8" t="s">
        <v>170</v>
      </c>
      <c r="E104" s="7">
        <v>54000</v>
      </c>
      <c r="F104" s="13" t="s">
        <v>176</v>
      </c>
    </row>
    <row r="105" spans="1:6" x14ac:dyDescent="0.25">
      <c r="A105">
        <v>2024</v>
      </c>
      <c r="B105" s="6">
        <v>45336</v>
      </c>
      <c r="C105" s="8">
        <v>98</v>
      </c>
      <c r="D105" s="8" t="s">
        <v>127</v>
      </c>
      <c r="E105" s="7">
        <v>79000</v>
      </c>
      <c r="F105" s="13" t="s">
        <v>176</v>
      </c>
    </row>
    <row r="106" spans="1:6" x14ac:dyDescent="0.25">
      <c r="A106">
        <v>2024</v>
      </c>
      <c r="B106" s="6">
        <v>45336</v>
      </c>
      <c r="C106" s="8">
        <v>99</v>
      </c>
      <c r="D106" s="8" t="s">
        <v>127</v>
      </c>
      <c r="E106" s="7">
        <v>59000</v>
      </c>
      <c r="F106" s="13" t="s">
        <v>176</v>
      </c>
    </row>
    <row r="107" spans="1:6" x14ac:dyDescent="0.25">
      <c r="A107">
        <v>2024</v>
      </c>
      <c r="B107" s="6">
        <v>45336</v>
      </c>
      <c r="C107" s="8">
        <v>100</v>
      </c>
      <c r="D107" s="8" t="s">
        <v>127</v>
      </c>
      <c r="E107" s="7">
        <v>60000</v>
      </c>
      <c r="F107" s="13" t="s">
        <v>176</v>
      </c>
    </row>
    <row r="108" spans="1:6" x14ac:dyDescent="0.25">
      <c r="A108">
        <v>2024</v>
      </c>
      <c r="B108" s="6">
        <v>45336</v>
      </c>
      <c r="C108" s="8">
        <v>101</v>
      </c>
      <c r="D108" s="8" t="s">
        <v>127</v>
      </c>
      <c r="E108" s="7">
        <v>113983.03999999999</v>
      </c>
      <c r="F108" s="13" t="s">
        <v>176</v>
      </c>
    </row>
    <row r="109" spans="1:6" x14ac:dyDescent="0.25">
      <c r="A109">
        <v>2024</v>
      </c>
      <c r="B109" s="6">
        <v>45336</v>
      </c>
      <c r="C109" s="8">
        <v>102</v>
      </c>
      <c r="D109" s="8" t="s">
        <v>127</v>
      </c>
      <c r="E109" s="7">
        <v>60900</v>
      </c>
      <c r="F109" s="13" t="s">
        <v>176</v>
      </c>
    </row>
    <row r="110" spans="1:6" x14ac:dyDescent="0.25">
      <c r="A110">
        <v>2024</v>
      </c>
      <c r="B110" s="6">
        <v>45337</v>
      </c>
      <c r="C110" s="8">
        <v>103</v>
      </c>
      <c r="D110" s="8"/>
      <c r="E110" s="7">
        <v>900</v>
      </c>
      <c r="F110" s="13" t="s">
        <v>90</v>
      </c>
    </row>
    <row r="111" spans="1:6" x14ac:dyDescent="0.25">
      <c r="A111">
        <v>2024</v>
      </c>
      <c r="B111" s="6">
        <v>45337</v>
      </c>
      <c r="C111" s="8">
        <v>104</v>
      </c>
      <c r="D111" s="8"/>
      <c r="E111" s="7">
        <v>1714.5</v>
      </c>
      <c r="F111" s="13" t="s">
        <v>90</v>
      </c>
    </row>
    <row r="112" spans="1:6" x14ac:dyDescent="0.25">
      <c r="A112">
        <v>2024</v>
      </c>
      <c r="B112" s="6">
        <v>45337</v>
      </c>
      <c r="C112" s="8">
        <v>105</v>
      </c>
      <c r="D112" s="8"/>
      <c r="E112" s="7">
        <v>1350</v>
      </c>
      <c r="F112" s="13" t="s">
        <v>90</v>
      </c>
    </row>
    <row r="113" spans="1:6" x14ac:dyDescent="0.25">
      <c r="A113">
        <v>2024</v>
      </c>
      <c r="B113" s="6">
        <v>45337</v>
      </c>
      <c r="C113" s="8">
        <v>106</v>
      </c>
      <c r="D113" s="8"/>
      <c r="E113" s="7">
        <v>341.55</v>
      </c>
      <c r="F113" s="13" t="s">
        <v>90</v>
      </c>
    </row>
    <row r="114" spans="1:6" x14ac:dyDescent="0.25">
      <c r="A114">
        <v>2024</v>
      </c>
      <c r="B114" s="6">
        <v>45337</v>
      </c>
      <c r="C114" s="8">
        <v>107</v>
      </c>
      <c r="D114" s="8"/>
      <c r="E114" s="7">
        <v>2700</v>
      </c>
      <c r="F114" s="13" t="s">
        <v>90</v>
      </c>
    </row>
    <row r="115" spans="1:6" x14ac:dyDescent="0.25">
      <c r="A115">
        <v>2024</v>
      </c>
      <c r="B115" s="6">
        <v>45337</v>
      </c>
      <c r="C115" s="8">
        <v>108</v>
      </c>
      <c r="D115" s="8"/>
      <c r="E115" s="7">
        <v>3064.5</v>
      </c>
      <c r="F115" s="13" t="s">
        <v>90</v>
      </c>
    </row>
    <row r="116" spans="1:6" x14ac:dyDescent="0.25">
      <c r="A116">
        <v>2024</v>
      </c>
      <c r="B116" s="6">
        <v>45337</v>
      </c>
      <c r="C116" s="8">
        <v>109</v>
      </c>
      <c r="D116" s="8"/>
      <c r="E116" s="7">
        <v>1800</v>
      </c>
      <c r="F116" s="13" t="s">
        <v>90</v>
      </c>
    </row>
    <row r="117" spans="1:6" x14ac:dyDescent="0.25">
      <c r="A117">
        <v>2024</v>
      </c>
      <c r="B117" s="6">
        <v>45337</v>
      </c>
      <c r="C117" s="8">
        <v>110</v>
      </c>
      <c r="D117" s="8"/>
      <c r="E117" s="7">
        <v>1143</v>
      </c>
      <c r="F117" s="13" t="s">
        <v>90</v>
      </c>
    </row>
    <row r="118" spans="1:6" x14ac:dyDescent="0.25">
      <c r="A118">
        <v>2024</v>
      </c>
      <c r="B118" s="6">
        <v>45337</v>
      </c>
      <c r="C118" s="8">
        <v>111</v>
      </c>
      <c r="D118" s="8"/>
      <c r="E118" s="7">
        <v>569</v>
      </c>
      <c r="F118" s="13" t="s">
        <v>90</v>
      </c>
    </row>
    <row r="119" spans="1:6" x14ac:dyDescent="0.25">
      <c r="A119">
        <v>2024</v>
      </c>
      <c r="B119" s="6">
        <v>45337</v>
      </c>
      <c r="C119" s="8">
        <v>112</v>
      </c>
      <c r="D119" s="8"/>
      <c r="E119" s="7">
        <v>1917.3</v>
      </c>
      <c r="F119" s="13" t="s">
        <v>104</v>
      </c>
    </row>
    <row r="120" spans="1:6" x14ac:dyDescent="0.25">
      <c r="A120">
        <v>2024</v>
      </c>
      <c r="B120" s="6">
        <v>45338</v>
      </c>
      <c r="C120" s="8">
        <v>113</v>
      </c>
      <c r="D120" s="8"/>
      <c r="E120" s="7">
        <v>3538.46</v>
      </c>
      <c r="F120" s="13" t="s">
        <v>98</v>
      </c>
    </row>
    <row r="121" spans="1:6" x14ac:dyDescent="0.25">
      <c r="A121">
        <v>2024</v>
      </c>
      <c r="B121" s="6">
        <v>45338</v>
      </c>
      <c r="C121" s="8">
        <v>114</v>
      </c>
      <c r="D121" s="8"/>
      <c r="E121" s="7">
        <v>1029.74</v>
      </c>
      <c r="F121" s="13" t="s">
        <v>98</v>
      </c>
    </row>
    <row r="122" spans="1:6" x14ac:dyDescent="0.25">
      <c r="A122">
        <v>2024</v>
      </c>
      <c r="B122" s="6">
        <v>45338</v>
      </c>
      <c r="C122" s="8">
        <v>115</v>
      </c>
      <c r="D122" s="8"/>
      <c r="E122" s="7">
        <v>20081.25</v>
      </c>
      <c r="F122" s="13" t="s">
        <v>91</v>
      </c>
    </row>
    <row r="123" spans="1:6" x14ac:dyDescent="0.25">
      <c r="A123">
        <v>2024</v>
      </c>
      <c r="B123" s="6">
        <v>45342</v>
      </c>
      <c r="C123" s="8">
        <v>116</v>
      </c>
      <c r="D123" s="8" t="s">
        <v>147</v>
      </c>
      <c r="E123" s="7">
        <v>150319.5</v>
      </c>
      <c r="F123" s="13" t="s">
        <v>108</v>
      </c>
    </row>
    <row r="124" spans="1:6" x14ac:dyDescent="0.25">
      <c r="A124">
        <v>2024</v>
      </c>
      <c r="B124" s="6">
        <v>45342</v>
      </c>
      <c r="C124" s="8">
        <v>117</v>
      </c>
      <c r="D124" s="8" t="s">
        <v>13</v>
      </c>
      <c r="E124" s="7">
        <v>947.21</v>
      </c>
      <c r="F124" s="13" t="s">
        <v>107</v>
      </c>
    </row>
    <row r="125" spans="1:6" x14ac:dyDescent="0.25">
      <c r="A125">
        <v>2024</v>
      </c>
      <c r="B125" s="6">
        <v>45342</v>
      </c>
      <c r="C125" s="8">
        <v>118</v>
      </c>
      <c r="D125" s="8" t="s">
        <v>127</v>
      </c>
      <c r="E125" s="7">
        <v>800000</v>
      </c>
      <c r="F125" s="13" t="s">
        <v>172</v>
      </c>
    </row>
    <row r="126" spans="1:6" x14ac:dyDescent="0.25">
      <c r="A126">
        <v>2024</v>
      </c>
      <c r="B126" s="6">
        <v>45342</v>
      </c>
      <c r="C126" s="8">
        <v>119</v>
      </c>
      <c r="D126" s="8" t="s">
        <v>8</v>
      </c>
      <c r="E126" s="7">
        <v>11593136.710000001</v>
      </c>
      <c r="F126" s="13" t="s">
        <v>90</v>
      </c>
    </row>
    <row r="127" spans="1:6" x14ac:dyDescent="0.25">
      <c r="A127">
        <v>2024</v>
      </c>
      <c r="B127" s="6">
        <v>45342</v>
      </c>
      <c r="C127" s="8">
        <v>120</v>
      </c>
      <c r="D127" s="8" t="s">
        <v>9</v>
      </c>
      <c r="E127" s="7">
        <v>3489</v>
      </c>
      <c r="F127" s="13" t="s">
        <v>90</v>
      </c>
    </row>
    <row r="128" spans="1:6" x14ac:dyDescent="0.25">
      <c r="A128">
        <v>2024</v>
      </c>
      <c r="B128" s="6">
        <v>45343</v>
      </c>
      <c r="C128" s="8">
        <v>121</v>
      </c>
      <c r="D128" s="8" t="s">
        <v>68</v>
      </c>
      <c r="E128" s="7">
        <v>95000</v>
      </c>
      <c r="F128" s="13" t="s">
        <v>176</v>
      </c>
    </row>
    <row r="129" spans="1:6" x14ac:dyDescent="0.25">
      <c r="A129">
        <v>2024</v>
      </c>
      <c r="B129" s="6">
        <v>45343</v>
      </c>
      <c r="C129" s="8">
        <v>122</v>
      </c>
      <c r="D129" s="8" t="s">
        <v>170</v>
      </c>
      <c r="E129" s="7">
        <v>250000</v>
      </c>
      <c r="F129" s="13" t="s">
        <v>176</v>
      </c>
    </row>
    <row r="130" spans="1:6" x14ac:dyDescent="0.25">
      <c r="A130">
        <v>2024</v>
      </c>
      <c r="B130" s="6">
        <v>45343</v>
      </c>
      <c r="C130" s="8">
        <v>123</v>
      </c>
      <c r="D130" s="8" t="s">
        <v>127</v>
      </c>
      <c r="E130" s="7">
        <v>185000</v>
      </c>
      <c r="F130" s="13" t="s">
        <v>176</v>
      </c>
    </row>
    <row r="131" spans="1:6" x14ac:dyDescent="0.25">
      <c r="A131">
        <v>2024</v>
      </c>
      <c r="B131" s="6">
        <v>45343</v>
      </c>
      <c r="C131" s="8">
        <v>124</v>
      </c>
      <c r="D131" s="8" t="s">
        <v>127</v>
      </c>
      <c r="E131" s="7">
        <v>69700</v>
      </c>
      <c r="F131" s="13" t="s">
        <v>176</v>
      </c>
    </row>
    <row r="132" spans="1:6" x14ac:dyDescent="0.25">
      <c r="A132">
        <v>2024</v>
      </c>
      <c r="B132" s="6">
        <v>45343</v>
      </c>
      <c r="C132" s="8">
        <v>125</v>
      </c>
      <c r="D132" s="8" t="s">
        <v>127</v>
      </c>
      <c r="E132" s="7">
        <v>112232.52</v>
      </c>
      <c r="F132" s="13" t="s">
        <v>176</v>
      </c>
    </row>
    <row r="133" spans="1:6" x14ac:dyDescent="0.25">
      <c r="A133">
        <v>2024</v>
      </c>
      <c r="B133" s="6">
        <v>45343</v>
      </c>
      <c r="C133" s="8">
        <v>126</v>
      </c>
      <c r="D133" s="8" t="s">
        <v>127</v>
      </c>
      <c r="E133" s="7">
        <v>45000</v>
      </c>
      <c r="F133" s="13" t="s">
        <v>176</v>
      </c>
    </row>
    <row r="134" spans="1:6" x14ac:dyDescent="0.25">
      <c r="A134">
        <v>2024</v>
      </c>
      <c r="B134" s="6">
        <v>45343</v>
      </c>
      <c r="C134" s="8">
        <v>127</v>
      </c>
      <c r="D134" s="8" t="s">
        <v>127</v>
      </c>
      <c r="E134" s="7">
        <v>48500</v>
      </c>
      <c r="F134" s="13" t="s">
        <v>176</v>
      </c>
    </row>
    <row r="135" spans="1:6" x14ac:dyDescent="0.25">
      <c r="A135">
        <v>2024</v>
      </c>
      <c r="B135" s="6">
        <v>45343</v>
      </c>
      <c r="C135" s="8">
        <v>128</v>
      </c>
      <c r="D135" s="8" t="s">
        <v>127</v>
      </c>
      <c r="E135" s="7">
        <v>96000</v>
      </c>
      <c r="F135" s="13" t="s">
        <v>176</v>
      </c>
    </row>
    <row r="136" spans="1:6" x14ac:dyDescent="0.25">
      <c r="A136">
        <v>2024</v>
      </c>
      <c r="B136" s="6">
        <v>45343</v>
      </c>
      <c r="C136" s="8">
        <v>129</v>
      </c>
      <c r="D136" s="8" t="s">
        <v>127</v>
      </c>
      <c r="E136" s="7">
        <v>150000</v>
      </c>
      <c r="F136" s="13" t="s">
        <v>176</v>
      </c>
    </row>
    <row r="137" spans="1:6" x14ac:dyDescent="0.25">
      <c r="A137">
        <v>2024</v>
      </c>
      <c r="B137" s="6">
        <v>45343</v>
      </c>
      <c r="C137" s="8">
        <v>130</v>
      </c>
      <c r="D137" s="8" t="s">
        <v>127</v>
      </c>
      <c r="E137" s="7">
        <v>231678.41</v>
      </c>
      <c r="F137" s="13" t="s">
        <v>172</v>
      </c>
    </row>
    <row r="138" spans="1:6" x14ac:dyDescent="0.25">
      <c r="A138">
        <v>2024</v>
      </c>
      <c r="B138" s="6">
        <v>45343</v>
      </c>
      <c r="C138" s="8">
        <v>131</v>
      </c>
      <c r="D138" s="8" t="s">
        <v>127</v>
      </c>
      <c r="E138" s="7">
        <v>209073.43</v>
      </c>
      <c r="F138" s="13" t="s">
        <v>172</v>
      </c>
    </row>
    <row r="139" spans="1:6" x14ac:dyDescent="0.25">
      <c r="A139">
        <v>2024</v>
      </c>
      <c r="B139" s="6">
        <v>45344</v>
      </c>
      <c r="C139" s="8">
        <v>132</v>
      </c>
      <c r="D139" s="8" t="s">
        <v>8</v>
      </c>
      <c r="E139" s="7">
        <v>2653000</v>
      </c>
      <c r="F139" s="13" t="s">
        <v>223</v>
      </c>
    </row>
    <row r="140" spans="1:6" x14ac:dyDescent="0.25">
      <c r="A140">
        <v>2024</v>
      </c>
      <c r="B140" s="6">
        <v>45344</v>
      </c>
      <c r="C140" s="8">
        <v>133</v>
      </c>
      <c r="D140" s="8" t="s">
        <v>8</v>
      </c>
      <c r="E140" s="7">
        <v>3555185</v>
      </c>
      <c r="F140" s="13" t="s">
        <v>225</v>
      </c>
    </row>
    <row r="141" spans="1:6" x14ac:dyDescent="0.25">
      <c r="A141">
        <v>2024</v>
      </c>
      <c r="B141" s="6">
        <v>45344</v>
      </c>
      <c r="C141" s="8">
        <v>134</v>
      </c>
      <c r="D141" s="8"/>
      <c r="E141" s="7">
        <v>5666.31</v>
      </c>
      <c r="F141" s="13" t="s">
        <v>98</v>
      </c>
    </row>
    <row r="142" spans="1:6" x14ac:dyDescent="0.25">
      <c r="A142">
        <v>2024</v>
      </c>
      <c r="B142" s="6">
        <v>45348</v>
      </c>
      <c r="C142" s="8">
        <v>135</v>
      </c>
      <c r="D142" s="8" t="s">
        <v>127</v>
      </c>
      <c r="E142" s="7">
        <v>118400</v>
      </c>
      <c r="F142" s="13" t="s">
        <v>176</v>
      </c>
    </row>
    <row r="143" spans="1:6" x14ac:dyDescent="0.25">
      <c r="A143">
        <v>2024</v>
      </c>
      <c r="B143" s="6">
        <v>45348</v>
      </c>
      <c r="C143" s="8">
        <v>136</v>
      </c>
      <c r="D143" s="8" t="s">
        <v>8</v>
      </c>
      <c r="E143" s="7">
        <v>7366339.9699999997</v>
      </c>
      <c r="F143" s="13" t="s">
        <v>153</v>
      </c>
    </row>
    <row r="144" spans="1:6" x14ac:dyDescent="0.25">
      <c r="A144">
        <v>2024</v>
      </c>
      <c r="B144" s="6">
        <v>45348</v>
      </c>
      <c r="C144" s="8">
        <v>137</v>
      </c>
      <c r="D144" s="8" t="s">
        <v>13</v>
      </c>
      <c r="E144" s="7">
        <v>1305.52</v>
      </c>
      <c r="F144" s="13" t="s">
        <v>91</v>
      </c>
    </row>
    <row r="145" spans="1:6" x14ac:dyDescent="0.25">
      <c r="A145">
        <v>2024</v>
      </c>
      <c r="B145" s="6">
        <v>45348</v>
      </c>
      <c r="C145" s="8">
        <v>138</v>
      </c>
      <c r="D145" s="8"/>
      <c r="E145" s="7">
        <v>11500</v>
      </c>
      <c r="F145" s="13" t="s">
        <v>242</v>
      </c>
    </row>
    <row r="146" spans="1:6" x14ac:dyDescent="0.25">
      <c r="A146">
        <v>2024</v>
      </c>
      <c r="B146" s="6">
        <v>45348</v>
      </c>
      <c r="C146" s="8">
        <v>139</v>
      </c>
      <c r="D146" s="8" t="s">
        <v>10</v>
      </c>
      <c r="E146" s="7">
        <v>305.61</v>
      </c>
      <c r="F146" s="13" t="s">
        <v>89</v>
      </c>
    </row>
    <row r="147" spans="1:6" x14ac:dyDescent="0.25">
      <c r="A147">
        <v>2024</v>
      </c>
      <c r="B147" s="6">
        <v>45348</v>
      </c>
      <c r="C147" s="8">
        <v>140</v>
      </c>
      <c r="D147" s="8" t="s">
        <v>11</v>
      </c>
      <c r="E147" s="7">
        <v>1664.39</v>
      </c>
      <c r="F147" s="13" t="s">
        <v>89</v>
      </c>
    </row>
    <row r="148" spans="1:6" x14ac:dyDescent="0.25">
      <c r="A148">
        <v>2024</v>
      </c>
      <c r="B148" s="6">
        <v>45348</v>
      </c>
      <c r="C148" s="8">
        <v>141</v>
      </c>
      <c r="D148" s="8" t="s">
        <v>12</v>
      </c>
      <c r="E148" s="7">
        <v>1566.04</v>
      </c>
      <c r="F148" s="13" t="s">
        <v>89</v>
      </c>
    </row>
    <row r="149" spans="1:6" x14ac:dyDescent="0.25">
      <c r="A149">
        <v>2024</v>
      </c>
      <c r="B149" s="6">
        <v>45348</v>
      </c>
      <c r="C149" s="8">
        <v>142</v>
      </c>
      <c r="D149" s="8" t="s">
        <v>8</v>
      </c>
      <c r="E149" s="7">
        <v>4101327.14</v>
      </c>
      <c r="F149" s="13" t="s">
        <v>89</v>
      </c>
    </row>
    <row r="150" spans="1:6" x14ac:dyDescent="0.25">
      <c r="A150">
        <v>2024</v>
      </c>
      <c r="B150" s="6">
        <v>45348</v>
      </c>
      <c r="C150" s="8">
        <v>143</v>
      </c>
      <c r="D150" s="8" t="s">
        <v>9</v>
      </c>
      <c r="E150" s="7">
        <v>88934.37</v>
      </c>
      <c r="F150" s="13" t="s">
        <v>89</v>
      </c>
    </row>
    <row r="151" spans="1:6" x14ac:dyDescent="0.25">
      <c r="A151">
        <v>2024</v>
      </c>
      <c r="B151" s="6">
        <v>45349</v>
      </c>
      <c r="C151" s="8">
        <v>148</v>
      </c>
      <c r="D151" s="8"/>
      <c r="E151" s="7">
        <v>280</v>
      </c>
      <c r="F151" s="13" t="s">
        <v>225</v>
      </c>
    </row>
    <row r="152" spans="1:6" x14ac:dyDescent="0.25">
      <c r="A152">
        <v>2024</v>
      </c>
      <c r="B152" s="6">
        <v>45349</v>
      </c>
      <c r="C152" s="8">
        <v>149</v>
      </c>
      <c r="D152" s="8"/>
      <c r="E152" s="7">
        <v>365</v>
      </c>
      <c r="F152" s="13" t="s">
        <v>225</v>
      </c>
    </row>
    <row r="153" spans="1:6" x14ac:dyDescent="0.25">
      <c r="A153">
        <v>2024</v>
      </c>
      <c r="B153" s="6">
        <v>45349</v>
      </c>
      <c r="C153" s="8">
        <v>150</v>
      </c>
      <c r="D153" s="8"/>
      <c r="E153" s="7">
        <v>70</v>
      </c>
      <c r="F153" s="13" t="s">
        <v>225</v>
      </c>
    </row>
    <row r="154" spans="1:6" x14ac:dyDescent="0.25">
      <c r="A154">
        <v>2024</v>
      </c>
      <c r="B154" s="6">
        <v>45349</v>
      </c>
      <c r="C154" s="8">
        <v>151</v>
      </c>
      <c r="D154" s="8"/>
      <c r="E154" s="7">
        <v>255</v>
      </c>
      <c r="F154" s="13" t="s">
        <v>225</v>
      </c>
    </row>
    <row r="155" spans="1:6" x14ac:dyDescent="0.25">
      <c r="A155">
        <v>2024</v>
      </c>
      <c r="B155" s="6">
        <v>45349</v>
      </c>
      <c r="C155" s="8">
        <v>152</v>
      </c>
      <c r="D155" s="8"/>
      <c r="E155" s="7">
        <v>110</v>
      </c>
      <c r="F155" s="13" t="s">
        <v>225</v>
      </c>
    </row>
    <row r="156" spans="1:6" x14ac:dyDescent="0.25">
      <c r="A156">
        <v>2024</v>
      </c>
      <c r="B156" s="6">
        <v>45349</v>
      </c>
      <c r="C156" s="8">
        <v>153</v>
      </c>
      <c r="D156" s="8"/>
      <c r="E156" s="7">
        <v>210</v>
      </c>
      <c r="F156" s="13" t="s">
        <v>225</v>
      </c>
    </row>
    <row r="157" spans="1:6" x14ac:dyDescent="0.25">
      <c r="A157">
        <v>2024</v>
      </c>
      <c r="B157" s="6">
        <v>45349</v>
      </c>
      <c r="C157" s="8">
        <v>154</v>
      </c>
      <c r="D157" s="8"/>
      <c r="E157" s="7">
        <v>200</v>
      </c>
      <c r="F157" s="13" t="s">
        <v>223</v>
      </c>
    </row>
    <row r="158" spans="1:6" x14ac:dyDescent="0.25">
      <c r="A158">
        <v>2024</v>
      </c>
      <c r="B158" s="6">
        <v>45349</v>
      </c>
      <c r="C158" s="8">
        <v>155</v>
      </c>
      <c r="D158" s="8"/>
      <c r="E158" s="7">
        <v>3757.12</v>
      </c>
      <c r="F158" s="13" t="s">
        <v>98</v>
      </c>
    </row>
    <row r="159" spans="1:6" x14ac:dyDescent="0.25">
      <c r="A159">
        <v>2024</v>
      </c>
      <c r="B159" s="6">
        <v>45351</v>
      </c>
      <c r="C159" s="8">
        <v>156</v>
      </c>
      <c r="D159" s="8" t="s">
        <v>68</v>
      </c>
      <c r="E159" s="7">
        <v>150000</v>
      </c>
      <c r="F159" s="13" t="s">
        <v>176</v>
      </c>
    </row>
    <row r="160" spans="1:6" x14ac:dyDescent="0.25">
      <c r="A160">
        <v>2024</v>
      </c>
      <c r="B160" s="6">
        <v>45351</v>
      </c>
      <c r="C160" s="8">
        <v>157</v>
      </c>
      <c r="D160" s="8" t="s">
        <v>127</v>
      </c>
      <c r="E160" s="7">
        <v>79000</v>
      </c>
      <c r="F160" s="13" t="s">
        <v>176</v>
      </c>
    </row>
    <row r="161" spans="1:6" x14ac:dyDescent="0.25">
      <c r="A161">
        <v>2024</v>
      </c>
      <c r="B161" s="6">
        <v>45351</v>
      </c>
      <c r="C161" s="8">
        <v>158</v>
      </c>
      <c r="D161" s="8" t="s">
        <v>127</v>
      </c>
      <c r="E161" s="7">
        <v>56600</v>
      </c>
      <c r="F161" s="13" t="s">
        <v>176</v>
      </c>
    </row>
    <row r="162" spans="1:6" x14ac:dyDescent="0.25">
      <c r="A162">
        <v>2024</v>
      </c>
      <c r="B162" s="6">
        <v>45352</v>
      </c>
      <c r="C162" s="8">
        <v>159</v>
      </c>
      <c r="D162" s="8" t="s">
        <v>33</v>
      </c>
      <c r="E162" s="7">
        <v>970024.24</v>
      </c>
      <c r="F162" s="13" t="s">
        <v>92</v>
      </c>
    </row>
    <row r="163" spans="1:6" x14ac:dyDescent="0.25">
      <c r="A163">
        <v>2024</v>
      </c>
      <c r="B163" s="6">
        <v>45352</v>
      </c>
      <c r="C163" s="8">
        <v>160</v>
      </c>
      <c r="D163" s="8" t="s">
        <v>48</v>
      </c>
      <c r="E163" s="7">
        <v>970024.24</v>
      </c>
      <c r="F163" s="13" t="s">
        <v>92</v>
      </c>
    </row>
    <row r="164" spans="1:6" x14ac:dyDescent="0.25">
      <c r="A164">
        <v>2024</v>
      </c>
      <c r="B164" s="6">
        <v>45352</v>
      </c>
      <c r="C164" s="8">
        <v>161</v>
      </c>
      <c r="D164" s="8" t="s">
        <v>14</v>
      </c>
      <c r="E164" s="7">
        <v>1010441.91</v>
      </c>
      <c r="F164" s="13" t="s">
        <v>92</v>
      </c>
    </row>
    <row r="165" spans="1:6" x14ac:dyDescent="0.25">
      <c r="A165">
        <v>2024</v>
      </c>
      <c r="B165" s="6">
        <v>45352</v>
      </c>
      <c r="C165" s="8">
        <v>162</v>
      </c>
      <c r="D165" s="8" t="s">
        <v>14</v>
      </c>
      <c r="E165" s="7">
        <v>350286.53</v>
      </c>
      <c r="F165" s="13" t="s">
        <v>92</v>
      </c>
    </row>
    <row r="166" spans="1:6" x14ac:dyDescent="0.25">
      <c r="A166">
        <v>2024</v>
      </c>
      <c r="B166" s="6">
        <v>45352</v>
      </c>
      <c r="C166" s="8">
        <v>163</v>
      </c>
      <c r="D166" s="8" t="s">
        <v>34</v>
      </c>
      <c r="E166" s="7">
        <v>619737.71</v>
      </c>
      <c r="F166" s="13" t="s">
        <v>92</v>
      </c>
    </row>
    <row r="167" spans="1:6" x14ac:dyDescent="0.25">
      <c r="A167">
        <v>2024</v>
      </c>
      <c r="B167" s="6">
        <v>45352</v>
      </c>
      <c r="C167" s="8">
        <v>164</v>
      </c>
      <c r="D167" s="8" t="s">
        <v>34</v>
      </c>
      <c r="E167" s="7">
        <v>1037387.03</v>
      </c>
      <c r="F167" s="13" t="s">
        <v>92</v>
      </c>
    </row>
    <row r="168" spans="1:6" x14ac:dyDescent="0.25">
      <c r="A168">
        <v>2024</v>
      </c>
      <c r="B168" s="6">
        <v>45352</v>
      </c>
      <c r="C168" s="8">
        <v>165</v>
      </c>
      <c r="D168" s="8" t="s">
        <v>199</v>
      </c>
      <c r="E168" s="7">
        <v>404176.76</v>
      </c>
      <c r="F168" s="13" t="s">
        <v>92</v>
      </c>
    </row>
    <row r="169" spans="1:6" x14ac:dyDescent="0.25">
      <c r="A169">
        <v>2024</v>
      </c>
      <c r="B169" s="6">
        <v>45352</v>
      </c>
      <c r="C169" s="8">
        <v>166</v>
      </c>
      <c r="D169" s="8" t="s">
        <v>49</v>
      </c>
      <c r="E169" s="7">
        <v>282923.74</v>
      </c>
      <c r="F169" s="13" t="s">
        <v>92</v>
      </c>
    </row>
    <row r="170" spans="1:6" x14ac:dyDescent="0.25">
      <c r="A170">
        <v>2024</v>
      </c>
      <c r="B170" s="6">
        <v>45352</v>
      </c>
      <c r="C170" s="8">
        <v>167</v>
      </c>
      <c r="D170" s="8" t="s">
        <v>49</v>
      </c>
      <c r="E170" s="7">
        <v>471539.56</v>
      </c>
      <c r="F170" s="13" t="s">
        <v>92</v>
      </c>
    </row>
    <row r="171" spans="1:6" x14ac:dyDescent="0.25">
      <c r="A171">
        <v>2024</v>
      </c>
      <c r="B171" s="6">
        <v>45352</v>
      </c>
      <c r="C171" s="8">
        <v>168</v>
      </c>
      <c r="D171" s="8" t="s">
        <v>35</v>
      </c>
      <c r="E171" s="7">
        <v>485012.12</v>
      </c>
      <c r="F171" s="13" t="s">
        <v>92</v>
      </c>
    </row>
    <row r="172" spans="1:6" x14ac:dyDescent="0.25">
      <c r="A172">
        <v>2024</v>
      </c>
      <c r="B172" s="6">
        <v>45352</v>
      </c>
      <c r="C172" s="8">
        <v>169</v>
      </c>
      <c r="D172" s="8" t="s">
        <v>35</v>
      </c>
      <c r="E172" s="7">
        <v>862243.76</v>
      </c>
      <c r="F172" s="13" t="s">
        <v>92</v>
      </c>
    </row>
    <row r="173" spans="1:6" x14ac:dyDescent="0.25">
      <c r="A173">
        <v>2024</v>
      </c>
      <c r="B173" s="6">
        <v>45352</v>
      </c>
      <c r="C173" s="8">
        <v>170</v>
      </c>
      <c r="D173" s="8" t="s">
        <v>60</v>
      </c>
      <c r="E173" s="7">
        <v>700573.06</v>
      </c>
      <c r="F173" s="13" t="s">
        <v>92</v>
      </c>
    </row>
    <row r="174" spans="1:6" x14ac:dyDescent="0.25">
      <c r="A174">
        <v>2024</v>
      </c>
      <c r="B174" s="6">
        <v>45352</v>
      </c>
      <c r="C174" s="8">
        <v>171</v>
      </c>
      <c r="D174" s="8" t="s">
        <v>61</v>
      </c>
      <c r="E174" s="7">
        <v>565847.47</v>
      </c>
      <c r="F174" s="13" t="s">
        <v>92</v>
      </c>
    </row>
    <row r="175" spans="1:6" x14ac:dyDescent="0.25">
      <c r="A175">
        <v>2024</v>
      </c>
      <c r="B175" s="6">
        <v>45352</v>
      </c>
      <c r="C175" s="8">
        <v>172</v>
      </c>
      <c r="D175" s="8" t="s">
        <v>50</v>
      </c>
      <c r="E175" s="7">
        <v>821826.09</v>
      </c>
      <c r="F175" s="13" t="s">
        <v>92</v>
      </c>
    </row>
    <row r="176" spans="1:6" x14ac:dyDescent="0.25">
      <c r="A176">
        <v>2024</v>
      </c>
      <c r="B176" s="6">
        <v>45352</v>
      </c>
      <c r="C176" s="8">
        <v>173</v>
      </c>
      <c r="D176" s="8" t="s">
        <v>36</v>
      </c>
      <c r="E176" s="7">
        <v>417649.32</v>
      </c>
      <c r="F176" s="13" t="s">
        <v>92</v>
      </c>
    </row>
    <row r="177" spans="1:6" x14ac:dyDescent="0.25">
      <c r="A177">
        <v>2024</v>
      </c>
      <c r="B177" s="6">
        <v>45352</v>
      </c>
      <c r="C177" s="8">
        <v>174</v>
      </c>
      <c r="D177" s="8" t="s">
        <v>51</v>
      </c>
      <c r="E177" s="7">
        <v>673627.94</v>
      </c>
      <c r="F177" s="13" t="s">
        <v>92</v>
      </c>
    </row>
    <row r="178" spans="1:6" x14ac:dyDescent="0.25">
      <c r="A178">
        <v>2024</v>
      </c>
      <c r="B178" s="6">
        <v>45352</v>
      </c>
      <c r="C178" s="8">
        <v>175</v>
      </c>
      <c r="D178" s="8" t="s">
        <v>37</v>
      </c>
      <c r="E178" s="7">
        <v>970024.24</v>
      </c>
      <c r="F178" s="13" t="s">
        <v>92</v>
      </c>
    </row>
    <row r="179" spans="1:6" x14ac:dyDescent="0.25">
      <c r="A179">
        <v>2024</v>
      </c>
      <c r="B179" s="6">
        <v>45352</v>
      </c>
      <c r="C179" s="8">
        <v>176</v>
      </c>
      <c r="D179" s="8" t="s">
        <v>37</v>
      </c>
      <c r="E179" s="7">
        <v>1428091.23</v>
      </c>
      <c r="F179" s="13" t="s">
        <v>92</v>
      </c>
    </row>
    <row r="180" spans="1:6" x14ac:dyDescent="0.25">
      <c r="A180">
        <v>2024</v>
      </c>
      <c r="B180" s="6">
        <v>45352</v>
      </c>
      <c r="C180" s="8">
        <v>177</v>
      </c>
      <c r="D180" s="8" t="s">
        <v>52</v>
      </c>
      <c r="E180" s="7">
        <v>1199057.73</v>
      </c>
      <c r="F180" s="13" t="s">
        <v>92</v>
      </c>
    </row>
    <row r="181" spans="1:6" x14ac:dyDescent="0.25">
      <c r="A181">
        <v>2024</v>
      </c>
      <c r="B181" s="6">
        <v>45352</v>
      </c>
      <c r="C181" s="8">
        <v>178</v>
      </c>
      <c r="D181" s="8" t="s">
        <v>16</v>
      </c>
      <c r="E181" s="7">
        <v>1414618.68</v>
      </c>
      <c r="F181" s="13" t="s">
        <v>92</v>
      </c>
    </row>
    <row r="182" spans="1:6" x14ac:dyDescent="0.25">
      <c r="A182">
        <v>2024</v>
      </c>
      <c r="B182" s="6">
        <v>45352</v>
      </c>
      <c r="C182" s="8">
        <v>179</v>
      </c>
      <c r="D182" s="8" t="s">
        <v>16</v>
      </c>
      <c r="E182" s="7">
        <v>309868.84999999998</v>
      </c>
      <c r="F182" s="13" t="s">
        <v>92</v>
      </c>
    </row>
    <row r="183" spans="1:6" x14ac:dyDescent="0.25">
      <c r="A183">
        <v>2024</v>
      </c>
      <c r="B183" s="6">
        <v>45352</v>
      </c>
      <c r="C183" s="8">
        <v>180</v>
      </c>
      <c r="D183" s="8" t="s">
        <v>16</v>
      </c>
      <c r="E183" s="7">
        <v>511957.24</v>
      </c>
      <c r="F183" s="13" t="s">
        <v>92</v>
      </c>
    </row>
    <row r="184" spans="1:6" x14ac:dyDescent="0.25">
      <c r="A184">
        <v>2024</v>
      </c>
      <c r="B184" s="6">
        <v>45352</v>
      </c>
      <c r="C184" s="8">
        <v>181</v>
      </c>
      <c r="D184" s="8" t="s">
        <v>16</v>
      </c>
      <c r="E184" s="7">
        <v>404176.76</v>
      </c>
      <c r="F184" s="13" t="s">
        <v>92</v>
      </c>
    </row>
    <row r="185" spans="1:6" x14ac:dyDescent="0.25">
      <c r="A185">
        <v>2024</v>
      </c>
      <c r="B185" s="6">
        <v>45352</v>
      </c>
      <c r="C185" s="8">
        <v>182</v>
      </c>
      <c r="D185" s="8" t="s">
        <v>23</v>
      </c>
      <c r="E185" s="7">
        <v>592792.59</v>
      </c>
      <c r="F185" s="13" t="s">
        <v>92</v>
      </c>
    </row>
    <row r="186" spans="1:6" x14ac:dyDescent="0.25">
      <c r="A186">
        <v>2024</v>
      </c>
      <c r="B186" s="6">
        <v>45352</v>
      </c>
      <c r="C186" s="8">
        <v>183</v>
      </c>
      <c r="D186" s="8" t="s">
        <v>23</v>
      </c>
      <c r="E186" s="7">
        <v>323341.40999999997</v>
      </c>
      <c r="F186" s="13" t="s">
        <v>92</v>
      </c>
    </row>
    <row r="187" spans="1:6" x14ac:dyDescent="0.25">
      <c r="A187">
        <v>2024</v>
      </c>
      <c r="B187" s="6">
        <v>45352</v>
      </c>
      <c r="C187" s="8">
        <v>184</v>
      </c>
      <c r="D187" s="8" t="s">
        <v>23</v>
      </c>
      <c r="E187" s="7">
        <v>282923.74</v>
      </c>
      <c r="F187" s="13" t="s">
        <v>92</v>
      </c>
    </row>
    <row r="188" spans="1:6" x14ac:dyDescent="0.25">
      <c r="A188">
        <v>2024</v>
      </c>
      <c r="B188" s="6">
        <v>45352</v>
      </c>
      <c r="C188" s="8">
        <v>185</v>
      </c>
      <c r="D188" s="8" t="s">
        <v>62</v>
      </c>
      <c r="E188" s="7">
        <v>579320.03</v>
      </c>
      <c r="F188" s="13" t="s">
        <v>92</v>
      </c>
    </row>
    <row r="189" spans="1:6" x14ac:dyDescent="0.25">
      <c r="A189">
        <v>2024</v>
      </c>
      <c r="B189" s="6">
        <v>45352</v>
      </c>
      <c r="C189" s="8">
        <v>186</v>
      </c>
      <c r="D189" s="8" t="s">
        <v>63</v>
      </c>
      <c r="E189" s="7">
        <v>498484.68</v>
      </c>
      <c r="F189" s="13" t="s">
        <v>92</v>
      </c>
    </row>
    <row r="190" spans="1:6" x14ac:dyDescent="0.25">
      <c r="A190">
        <v>2024</v>
      </c>
      <c r="B190" s="6">
        <v>45352</v>
      </c>
      <c r="C190" s="8">
        <v>187</v>
      </c>
      <c r="D190" s="8" t="s">
        <v>38</v>
      </c>
      <c r="E190" s="7">
        <v>1347255.88</v>
      </c>
      <c r="F190" s="13" t="s">
        <v>92</v>
      </c>
    </row>
    <row r="191" spans="1:6" x14ac:dyDescent="0.25">
      <c r="A191">
        <v>2024</v>
      </c>
      <c r="B191" s="6">
        <v>45352</v>
      </c>
      <c r="C191" s="8">
        <v>188</v>
      </c>
      <c r="D191" s="8" t="s">
        <v>17</v>
      </c>
      <c r="E191" s="7">
        <v>835298.65</v>
      </c>
      <c r="F191" s="13" t="s">
        <v>92</v>
      </c>
    </row>
    <row r="192" spans="1:6" x14ac:dyDescent="0.25">
      <c r="A192">
        <v>2024</v>
      </c>
      <c r="B192" s="6">
        <v>45352</v>
      </c>
      <c r="C192" s="8">
        <v>189</v>
      </c>
      <c r="D192" s="8" t="s">
        <v>17</v>
      </c>
      <c r="E192" s="7">
        <v>296396.28999999998</v>
      </c>
      <c r="F192" s="13" t="s">
        <v>92</v>
      </c>
    </row>
    <row r="193" spans="1:6" x14ac:dyDescent="0.25">
      <c r="A193">
        <v>2024</v>
      </c>
      <c r="B193" s="6">
        <v>45352</v>
      </c>
      <c r="C193" s="8">
        <v>190</v>
      </c>
      <c r="D193" s="8" t="s">
        <v>53</v>
      </c>
      <c r="E193" s="7">
        <v>1185585.18</v>
      </c>
      <c r="F193" s="13" t="s">
        <v>92</v>
      </c>
    </row>
    <row r="194" spans="1:6" x14ac:dyDescent="0.25">
      <c r="A194">
        <v>2024</v>
      </c>
      <c r="B194" s="6">
        <v>45352</v>
      </c>
      <c r="C194" s="8">
        <v>191</v>
      </c>
      <c r="D194" s="8" t="s">
        <v>39</v>
      </c>
      <c r="E194" s="7">
        <v>1050859.5900000001</v>
      </c>
      <c r="F194" s="13" t="s">
        <v>92</v>
      </c>
    </row>
    <row r="195" spans="1:6" x14ac:dyDescent="0.25">
      <c r="A195">
        <v>2024</v>
      </c>
      <c r="B195" s="6">
        <v>45352</v>
      </c>
      <c r="C195" s="8">
        <v>192</v>
      </c>
      <c r="D195" s="8" t="s">
        <v>24</v>
      </c>
      <c r="E195" s="7">
        <v>2290335</v>
      </c>
      <c r="F195" s="13" t="s">
        <v>92</v>
      </c>
    </row>
    <row r="196" spans="1:6" x14ac:dyDescent="0.25">
      <c r="A196">
        <v>2024</v>
      </c>
      <c r="B196" s="6">
        <v>45352</v>
      </c>
      <c r="C196" s="8">
        <v>193</v>
      </c>
      <c r="D196" s="8" t="s">
        <v>24</v>
      </c>
      <c r="E196" s="7">
        <v>538902.35</v>
      </c>
      <c r="F196" s="13" t="s">
        <v>92</v>
      </c>
    </row>
    <row r="197" spans="1:6" x14ac:dyDescent="0.25">
      <c r="A197">
        <v>2024</v>
      </c>
      <c r="B197" s="6">
        <v>45352</v>
      </c>
      <c r="C197" s="8">
        <v>194</v>
      </c>
      <c r="D197" s="8" t="s">
        <v>18</v>
      </c>
      <c r="E197" s="7">
        <v>606265.15</v>
      </c>
      <c r="F197" s="13" t="s">
        <v>92</v>
      </c>
    </row>
    <row r="198" spans="1:6" x14ac:dyDescent="0.25">
      <c r="A198">
        <v>2024</v>
      </c>
      <c r="B198" s="6">
        <v>45352</v>
      </c>
      <c r="C198" s="8">
        <v>195</v>
      </c>
      <c r="D198" s="8" t="s">
        <v>19</v>
      </c>
      <c r="E198" s="7">
        <v>511957.24</v>
      </c>
      <c r="F198" s="13" t="s">
        <v>92</v>
      </c>
    </row>
    <row r="199" spans="1:6" x14ac:dyDescent="0.25">
      <c r="A199">
        <v>2024</v>
      </c>
      <c r="B199" s="6">
        <v>45352</v>
      </c>
      <c r="C199" s="8">
        <v>196</v>
      </c>
      <c r="D199" s="8" t="s">
        <v>142</v>
      </c>
      <c r="E199" s="7">
        <v>606265.15</v>
      </c>
      <c r="F199" s="13" t="s">
        <v>92</v>
      </c>
    </row>
    <row r="200" spans="1:6" x14ac:dyDescent="0.25">
      <c r="A200">
        <v>2024</v>
      </c>
      <c r="B200" s="6">
        <v>45352</v>
      </c>
      <c r="C200" s="8">
        <v>197</v>
      </c>
      <c r="D200" s="8" t="s">
        <v>25</v>
      </c>
      <c r="E200" s="7">
        <v>821826.09</v>
      </c>
      <c r="F200" s="13" t="s">
        <v>92</v>
      </c>
    </row>
    <row r="201" spans="1:6" x14ac:dyDescent="0.25">
      <c r="A201">
        <v>2024</v>
      </c>
      <c r="B201" s="6">
        <v>45352</v>
      </c>
      <c r="C201" s="8">
        <v>198</v>
      </c>
      <c r="D201" s="8" t="s">
        <v>40</v>
      </c>
      <c r="E201" s="7">
        <v>431121.88</v>
      </c>
      <c r="F201" s="13" t="s">
        <v>92</v>
      </c>
    </row>
    <row r="202" spans="1:6" x14ac:dyDescent="0.25">
      <c r="A202">
        <v>2024</v>
      </c>
      <c r="B202" s="6">
        <v>45352</v>
      </c>
      <c r="C202" s="8">
        <v>199</v>
      </c>
      <c r="D202" s="8" t="s">
        <v>54</v>
      </c>
      <c r="E202" s="7">
        <v>404176.76</v>
      </c>
      <c r="F202" s="13" t="s">
        <v>92</v>
      </c>
    </row>
    <row r="203" spans="1:6" x14ac:dyDescent="0.25">
      <c r="A203">
        <v>2024</v>
      </c>
      <c r="B203" s="6">
        <v>45352</v>
      </c>
      <c r="C203" s="8">
        <v>200</v>
      </c>
      <c r="D203" s="8" t="s">
        <v>64</v>
      </c>
      <c r="E203" s="7">
        <v>377231.65</v>
      </c>
      <c r="F203" s="13" t="s">
        <v>92</v>
      </c>
    </row>
    <row r="204" spans="1:6" x14ac:dyDescent="0.25">
      <c r="A204">
        <v>2024</v>
      </c>
      <c r="B204" s="6">
        <v>45352</v>
      </c>
      <c r="C204" s="8">
        <v>201</v>
      </c>
      <c r="D204" s="8" t="s">
        <v>26</v>
      </c>
      <c r="E204" s="7">
        <v>282923.74</v>
      </c>
      <c r="F204" s="13" t="s">
        <v>92</v>
      </c>
    </row>
    <row r="205" spans="1:6" x14ac:dyDescent="0.25">
      <c r="A205">
        <v>2024</v>
      </c>
      <c r="B205" s="6">
        <v>45352</v>
      </c>
      <c r="C205" s="8">
        <v>202</v>
      </c>
      <c r="D205" s="8" t="s">
        <v>41</v>
      </c>
      <c r="E205" s="7">
        <v>673627.94</v>
      </c>
      <c r="F205" s="13" t="s">
        <v>92</v>
      </c>
    </row>
    <row r="206" spans="1:6" x14ac:dyDescent="0.25">
      <c r="A206">
        <v>2024</v>
      </c>
      <c r="B206" s="6">
        <v>45352</v>
      </c>
      <c r="C206" s="8">
        <v>203</v>
      </c>
      <c r="D206" s="8" t="s">
        <v>129</v>
      </c>
      <c r="E206" s="7">
        <v>740990.74</v>
      </c>
      <c r="F206" s="13" t="s">
        <v>92</v>
      </c>
    </row>
    <row r="207" spans="1:6" x14ac:dyDescent="0.25">
      <c r="A207">
        <v>2024</v>
      </c>
      <c r="B207" s="6">
        <v>45352</v>
      </c>
      <c r="C207" s="8">
        <v>204</v>
      </c>
      <c r="D207" s="8" t="s">
        <v>65</v>
      </c>
      <c r="E207" s="7">
        <v>417649.32</v>
      </c>
      <c r="F207" s="13" t="s">
        <v>92</v>
      </c>
    </row>
    <row r="208" spans="1:6" x14ac:dyDescent="0.25">
      <c r="A208">
        <v>2024</v>
      </c>
      <c r="B208" s="6">
        <v>45352</v>
      </c>
      <c r="C208" s="8">
        <v>205</v>
      </c>
      <c r="D208" s="8" t="s">
        <v>27</v>
      </c>
      <c r="E208" s="7">
        <v>2020883.82</v>
      </c>
      <c r="F208" s="13" t="s">
        <v>92</v>
      </c>
    </row>
    <row r="209" spans="1:6" x14ac:dyDescent="0.25">
      <c r="A209">
        <v>2024</v>
      </c>
      <c r="B209" s="6">
        <v>45352</v>
      </c>
      <c r="C209" s="8">
        <v>206</v>
      </c>
      <c r="D209" s="8" t="s">
        <v>27</v>
      </c>
      <c r="E209" s="7">
        <v>700573.06</v>
      </c>
      <c r="F209" s="13" t="s">
        <v>92</v>
      </c>
    </row>
    <row r="210" spans="1:6" x14ac:dyDescent="0.25">
      <c r="A210">
        <v>2024</v>
      </c>
      <c r="B210" s="6">
        <v>45352</v>
      </c>
      <c r="C210" s="8">
        <v>207</v>
      </c>
      <c r="D210" s="8" t="s">
        <v>27</v>
      </c>
      <c r="E210" s="7">
        <v>1091277.26</v>
      </c>
      <c r="F210" s="13" t="s">
        <v>92</v>
      </c>
    </row>
    <row r="211" spans="1:6" x14ac:dyDescent="0.25">
      <c r="A211">
        <v>2024</v>
      </c>
      <c r="B211" s="6">
        <v>45352</v>
      </c>
      <c r="C211" s="8">
        <v>208</v>
      </c>
      <c r="D211" s="8" t="s">
        <v>27</v>
      </c>
      <c r="E211" s="7">
        <v>309868.84999999998</v>
      </c>
      <c r="F211" s="13" t="s">
        <v>92</v>
      </c>
    </row>
    <row r="212" spans="1:6" x14ac:dyDescent="0.25">
      <c r="A212">
        <v>2024</v>
      </c>
      <c r="B212" s="6">
        <v>45352</v>
      </c>
      <c r="C212" s="8">
        <v>209</v>
      </c>
      <c r="D212" s="8" t="s">
        <v>28</v>
      </c>
      <c r="E212" s="7">
        <v>794880.97</v>
      </c>
      <c r="F212" s="13" t="s">
        <v>92</v>
      </c>
    </row>
    <row r="213" spans="1:6" x14ac:dyDescent="0.25">
      <c r="A213">
        <v>2024</v>
      </c>
      <c r="B213" s="6">
        <v>45352</v>
      </c>
      <c r="C213" s="8">
        <v>210</v>
      </c>
      <c r="D213" s="8" t="s">
        <v>20</v>
      </c>
      <c r="E213" s="7">
        <v>2115191.7000000002</v>
      </c>
      <c r="F213" s="13" t="s">
        <v>92</v>
      </c>
    </row>
    <row r="214" spans="1:6" x14ac:dyDescent="0.25">
      <c r="A214">
        <v>2024</v>
      </c>
      <c r="B214" s="6">
        <v>45352</v>
      </c>
      <c r="C214" s="8">
        <v>211</v>
      </c>
      <c r="D214" s="8" t="s">
        <v>20</v>
      </c>
      <c r="E214" s="7">
        <v>970024.24</v>
      </c>
      <c r="F214" s="13" t="s">
        <v>92</v>
      </c>
    </row>
    <row r="215" spans="1:6" x14ac:dyDescent="0.25">
      <c r="A215">
        <v>2024</v>
      </c>
      <c r="B215" s="6">
        <v>45352</v>
      </c>
      <c r="C215" s="8">
        <v>212</v>
      </c>
      <c r="D215" s="8" t="s">
        <v>20</v>
      </c>
      <c r="E215" s="7">
        <v>1077804.71</v>
      </c>
      <c r="F215" s="13" t="s">
        <v>92</v>
      </c>
    </row>
    <row r="216" spans="1:6" x14ac:dyDescent="0.25">
      <c r="A216">
        <v>2024</v>
      </c>
      <c r="B216" s="6">
        <v>45352</v>
      </c>
      <c r="C216" s="8">
        <v>213</v>
      </c>
      <c r="D216" s="8" t="s">
        <v>20</v>
      </c>
      <c r="E216" s="7">
        <v>1239475.4099999999</v>
      </c>
      <c r="F216" s="13" t="s">
        <v>92</v>
      </c>
    </row>
    <row r="217" spans="1:6" x14ac:dyDescent="0.25">
      <c r="A217">
        <v>2024</v>
      </c>
      <c r="B217" s="6">
        <v>45352</v>
      </c>
      <c r="C217" s="8">
        <v>214</v>
      </c>
      <c r="D217" s="8" t="s">
        <v>55</v>
      </c>
      <c r="E217" s="7">
        <v>646682.81999999995</v>
      </c>
      <c r="F217" s="13" t="s">
        <v>92</v>
      </c>
    </row>
    <row r="218" spans="1:6" x14ac:dyDescent="0.25">
      <c r="A218">
        <v>2024</v>
      </c>
      <c r="B218" s="6">
        <v>45352</v>
      </c>
      <c r="C218" s="8">
        <v>215</v>
      </c>
      <c r="D218" s="8" t="s">
        <v>21</v>
      </c>
      <c r="E218" s="7">
        <v>727518.18</v>
      </c>
      <c r="F218" s="13" t="s">
        <v>92</v>
      </c>
    </row>
    <row r="219" spans="1:6" x14ac:dyDescent="0.25">
      <c r="A219">
        <v>2024</v>
      </c>
      <c r="B219" s="6">
        <v>45352</v>
      </c>
      <c r="C219" s="8">
        <v>216</v>
      </c>
      <c r="D219" s="8" t="s">
        <v>29</v>
      </c>
      <c r="E219" s="7">
        <v>431121.88</v>
      </c>
      <c r="F219" s="13" t="s">
        <v>92</v>
      </c>
    </row>
    <row r="220" spans="1:6" x14ac:dyDescent="0.25">
      <c r="A220">
        <v>2024</v>
      </c>
      <c r="B220" s="6">
        <v>45352</v>
      </c>
      <c r="C220" s="8">
        <v>217</v>
      </c>
      <c r="D220" s="8" t="s">
        <v>22</v>
      </c>
      <c r="E220" s="7">
        <v>660155.38</v>
      </c>
      <c r="F220" s="13" t="s">
        <v>92</v>
      </c>
    </row>
    <row r="221" spans="1:6" x14ac:dyDescent="0.25">
      <c r="A221">
        <v>2024</v>
      </c>
      <c r="B221" s="6">
        <v>45352</v>
      </c>
      <c r="C221" s="8">
        <v>218</v>
      </c>
      <c r="D221" s="8" t="s">
        <v>213</v>
      </c>
      <c r="E221" s="7">
        <v>350286.53</v>
      </c>
      <c r="F221" s="13" t="s">
        <v>92</v>
      </c>
    </row>
    <row r="222" spans="1:6" x14ac:dyDescent="0.25">
      <c r="A222">
        <v>2024</v>
      </c>
      <c r="B222" s="6">
        <v>45352</v>
      </c>
      <c r="C222" s="8">
        <v>219</v>
      </c>
      <c r="D222" s="8" t="s">
        <v>166</v>
      </c>
      <c r="E222" s="7">
        <v>1293365.6499999999</v>
      </c>
      <c r="F222" s="13" t="s">
        <v>92</v>
      </c>
    </row>
    <row r="223" spans="1:6" x14ac:dyDescent="0.25">
      <c r="A223">
        <v>2024</v>
      </c>
      <c r="B223" s="6">
        <v>45352</v>
      </c>
      <c r="C223" s="8">
        <v>220</v>
      </c>
      <c r="D223" s="8" t="s">
        <v>31</v>
      </c>
      <c r="E223" s="7">
        <v>1348062.91</v>
      </c>
      <c r="F223" s="13" t="s">
        <v>92</v>
      </c>
    </row>
    <row r="224" spans="1:6" x14ac:dyDescent="0.25">
      <c r="A224">
        <v>2024</v>
      </c>
      <c r="B224" s="6">
        <v>45352</v>
      </c>
      <c r="C224" s="8">
        <v>221</v>
      </c>
      <c r="D224" s="8" t="s">
        <v>43</v>
      </c>
      <c r="E224" s="7">
        <v>740990.74</v>
      </c>
      <c r="F224" s="13" t="s">
        <v>92</v>
      </c>
    </row>
    <row r="225" spans="1:6" x14ac:dyDescent="0.25">
      <c r="A225">
        <v>2024</v>
      </c>
      <c r="B225" s="6">
        <v>45352</v>
      </c>
      <c r="C225" s="8">
        <v>222</v>
      </c>
      <c r="D225" s="8" t="s">
        <v>43</v>
      </c>
      <c r="E225" s="7">
        <v>471539.56</v>
      </c>
      <c r="F225" s="13" t="s">
        <v>92</v>
      </c>
    </row>
    <row r="226" spans="1:6" x14ac:dyDescent="0.25">
      <c r="A226">
        <v>2024</v>
      </c>
      <c r="B226" s="6">
        <v>45352</v>
      </c>
      <c r="C226" s="8">
        <v>223</v>
      </c>
      <c r="D226" s="8" t="s">
        <v>73</v>
      </c>
      <c r="E226" s="7">
        <v>1131694.94</v>
      </c>
      <c r="F226" s="13" t="s">
        <v>92</v>
      </c>
    </row>
    <row r="227" spans="1:6" x14ac:dyDescent="0.25">
      <c r="A227">
        <v>2024</v>
      </c>
      <c r="B227" s="6">
        <v>45352</v>
      </c>
      <c r="C227" s="8">
        <v>224</v>
      </c>
      <c r="D227" s="8" t="s">
        <v>44</v>
      </c>
      <c r="E227" s="7">
        <v>1859213.12</v>
      </c>
      <c r="F227" s="13" t="s">
        <v>92</v>
      </c>
    </row>
    <row r="228" spans="1:6" x14ac:dyDescent="0.25">
      <c r="A228">
        <v>2024</v>
      </c>
      <c r="B228" s="6">
        <v>45352</v>
      </c>
      <c r="C228" s="8">
        <v>225</v>
      </c>
      <c r="D228" s="8" t="s">
        <v>45</v>
      </c>
      <c r="E228" s="7">
        <v>673627.94</v>
      </c>
      <c r="F228" s="13" t="s">
        <v>92</v>
      </c>
    </row>
    <row r="229" spans="1:6" x14ac:dyDescent="0.25">
      <c r="A229">
        <v>2024</v>
      </c>
      <c r="B229" s="6">
        <v>45352</v>
      </c>
      <c r="C229" s="8">
        <v>226</v>
      </c>
      <c r="D229" s="8" t="s">
        <v>46</v>
      </c>
      <c r="E229" s="7">
        <v>1077804.71</v>
      </c>
      <c r="F229" s="13" t="s">
        <v>92</v>
      </c>
    </row>
    <row r="230" spans="1:6" x14ac:dyDescent="0.25">
      <c r="A230">
        <v>2024</v>
      </c>
      <c r="B230" s="6">
        <v>45352</v>
      </c>
      <c r="C230" s="8">
        <v>227</v>
      </c>
      <c r="D230" s="8" t="s">
        <v>47</v>
      </c>
      <c r="E230" s="7">
        <v>565847.47</v>
      </c>
      <c r="F230" s="13" t="s">
        <v>92</v>
      </c>
    </row>
    <row r="231" spans="1:6" x14ac:dyDescent="0.25">
      <c r="A231">
        <v>2024</v>
      </c>
      <c r="B231" s="6">
        <v>45352</v>
      </c>
      <c r="C231" s="8">
        <v>228</v>
      </c>
      <c r="D231" s="8" t="s">
        <v>32</v>
      </c>
      <c r="E231" s="7">
        <v>1347255.88</v>
      </c>
      <c r="F231" s="13" t="s">
        <v>92</v>
      </c>
    </row>
    <row r="232" spans="1:6" x14ac:dyDescent="0.25">
      <c r="A232">
        <v>2024</v>
      </c>
      <c r="B232" s="6">
        <v>45352</v>
      </c>
      <c r="C232" s="8">
        <v>229</v>
      </c>
      <c r="D232" s="8" t="s">
        <v>32</v>
      </c>
      <c r="E232" s="7">
        <v>1212530.29</v>
      </c>
      <c r="F232" s="13" t="s">
        <v>92</v>
      </c>
    </row>
    <row r="233" spans="1:6" x14ac:dyDescent="0.25">
      <c r="A233">
        <v>2024</v>
      </c>
      <c r="B233" s="6">
        <v>45352</v>
      </c>
      <c r="C233" s="8">
        <v>230</v>
      </c>
      <c r="D233" s="8" t="s">
        <v>32</v>
      </c>
      <c r="E233" s="7">
        <v>808353.53</v>
      </c>
      <c r="F233" s="13" t="s">
        <v>92</v>
      </c>
    </row>
    <row r="234" spans="1:6" x14ac:dyDescent="0.25">
      <c r="A234">
        <v>2024</v>
      </c>
      <c r="B234" s="6">
        <v>45352</v>
      </c>
      <c r="C234" s="8">
        <v>231</v>
      </c>
      <c r="D234" s="8" t="s">
        <v>32</v>
      </c>
      <c r="E234" s="7">
        <v>916134</v>
      </c>
      <c r="F234" s="13" t="s">
        <v>92</v>
      </c>
    </row>
    <row r="235" spans="1:6" x14ac:dyDescent="0.25">
      <c r="A235">
        <v>2024</v>
      </c>
      <c r="B235" s="6">
        <v>45352</v>
      </c>
      <c r="C235" s="8">
        <v>232</v>
      </c>
      <c r="D235" s="8" t="s">
        <v>56</v>
      </c>
      <c r="E235" s="7">
        <v>485012.12</v>
      </c>
      <c r="F235" s="13" t="s">
        <v>92</v>
      </c>
    </row>
    <row r="236" spans="1:6" x14ac:dyDescent="0.25">
      <c r="A236">
        <v>2024</v>
      </c>
      <c r="B236" s="6">
        <v>45352</v>
      </c>
      <c r="C236" s="8">
        <v>233</v>
      </c>
      <c r="D236" s="8" t="s">
        <v>57</v>
      </c>
      <c r="E236" s="7">
        <v>336813.97</v>
      </c>
      <c r="F236" s="13" t="s">
        <v>92</v>
      </c>
    </row>
    <row r="237" spans="1:6" x14ac:dyDescent="0.25">
      <c r="A237">
        <v>2024</v>
      </c>
      <c r="B237" s="6">
        <v>45352</v>
      </c>
      <c r="C237" s="8">
        <v>234</v>
      </c>
      <c r="D237" s="8" t="s">
        <v>57</v>
      </c>
      <c r="E237" s="7">
        <v>404176.76</v>
      </c>
      <c r="F237" s="13" t="s">
        <v>92</v>
      </c>
    </row>
    <row r="238" spans="1:6" x14ac:dyDescent="0.25">
      <c r="A238">
        <v>2024</v>
      </c>
      <c r="B238" s="6">
        <v>45352</v>
      </c>
      <c r="C238" s="8">
        <v>235</v>
      </c>
      <c r="D238" s="8" t="s">
        <v>58</v>
      </c>
      <c r="E238" s="7">
        <v>767935.85</v>
      </c>
      <c r="F238" s="13" t="s">
        <v>92</v>
      </c>
    </row>
    <row r="239" spans="1:6" x14ac:dyDescent="0.25">
      <c r="A239">
        <v>2024</v>
      </c>
      <c r="B239" s="6">
        <v>45352</v>
      </c>
      <c r="C239" s="8">
        <v>236</v>
      </c>
      <c r="D239" s="8" t="s">
        <v>163</v>
      </c>
      <c r="E239" s="7">
        <v>1077804.71</v>
      </c>
      <c r="F239" s="13" t="s">
        <v>92</v>
      </c>
    </row>
    <row r="240" spans="1:6" x14ac:dyDescent="0.25">
      <c r="A240">
        <v>2024</v>
      </c>
      <c r="B240" s="6">
        <v>45358</v>
      </c>
      <c r="C240" s="8">
        <v>237</v>
      </c>
      <c r="D240" s="8" t="s">
        <v>68</v>
      </c>
      <c r="E240" s="7">
        <v>105000</v>
      </c>
      <c r="F240" s="13" t="s">
        <v>176</v>
      </c>
    </row>
    <row r="241" spans="1:6" x14ac:dyDescent="0.25">
      <c r="A241">
        <v>2024</v>
      </c>
      <c r="B241" s="6">
        <v>45358</v>
      </c>
      <c r="C241" s="8">
        <v>238</v>
      </c>
      <c r="D241" s="8" t="s">
        <v>68</v>
      </c>
      <c r="E241" s="7">
        <v>76000</v>
      </c>
      <c r="F241" s="13" t="s">
        <v>176</v>
      </c>
    </row>
    <row r="242" spans="1:6" x14ac:dyDescent="0.25">
      <c r="A242">
        <v>2024</v>
      </c>
      <c r="B242" s="6">
        <v>45358</v>
      </c>
      <c r="C242" s="8">
        <v>239</v>
      </c>
      <c r="D242" s="8" t="s">
        <v>128</v>
      </c>
      <c r="E242" s="7">
        <v>83000</v>
      </c>
      <c r="F242" s="13" t="s">
        <v>176</v>
      </c>
    </row>
    <row r="243" spans="1:6" x14ac:dyDescent="0.25">
      <c r="A243">
        <v>2024</v>
      </c>
      <c r="B243" s="6">
        <v>45358</v>
      </c>
      <c r="C243" s="8">
        <v>240</v>
      </c>
      <c r="D243" s="8" t="s">
        <v>170</v>
      </c>
      <c r="E243" s="7">
        <v>45800</v>
      </c>
      <c r="F243" s="13" t="s">
        <v>176</v>
      </c>
    </row>
    <row r="244" spans="1:6" x14ac:dyDescent="0.25">
      <c r="A244">
        <v>2024</v>
      </c>
      <c r="B244" s="6">
        <v>45358</v>
      </c>
      <c r="C244" s="8">
        <v>241</v>
      </c>
      <c r="D244" s="8" t="s">
        <v>170</v>
      </c>
      <c r="E244" s="7">
        <v>44500</v>
      </c>
      <c r="F244" s="13" t="s">
        <v>176</v>
      </c>
    </row>
    <row r="245" spans="1:6" x14ac:dyDescent="0.25">
      <c r="A245">
        <v>2024</v>
      </c>
      <c r="B245" s="6">
        <v>45358</v>
      </c>
      <c r="C245" s="8">
        <v>242</v>
      </c>
      <c r="D245" s="8" t="s">
        <v>127</v>
      </c>
      <c r="E245" s="7">
        <v>112000</v>
      </c>
      <c r="F245" s="13" t="s">
        <v>176</v>
      </c>
    </row>
    <row r="246" spans="1:6" x14ac:dyDescent="0.25">
      <c r="A246">
        <v>2024</v>
      </c>
      <c r="B246" s="6">
        <v>45358</v>
      </c>
      <c r="C246" s="8">
        <v>243</v>
      </c>
      <c r="D246" s="8" t="s">
        <v>127</v>
      </c>
      <c r="E246" s="7">
        <v>49350</v>
      </c>
      <c r="F246" s="13" t="s">
        <v>176</v>
      </c>
    </row>
    <row r="247" spans="1:6" x14ac:dyDescent="0.25">
      <c r="A247">
        <v>2024</v>
      </c>
      <c r="B247" s="6">
        <v>45358</v>
      </c>
      <c r="C247" s="8">
        <v>244</v>
      </c>
      <c r="D247" s="8" t="s">
        <v>127</v>
      </c>
      <c r="E247" s="7">
        <v>131000</v>
      </c>
      <c r="F247" s="13" t="s">
        <v>176</v>
      </c>
    </row>
    <row r="248" spans="1:6" x14ac:dyDescent="0.25">
      <c r="A248">
        <v>2024</v>
      </c>
      <c r="B248" s="6">
        <v>45359</v>
      </c>
      <c r="C248" s="8">
        <v>245</v>
      </c>
      <c r="D248" s="8" t="s">
        <v>8</v>
      </c>
      <c r="E248" s="7">
        <v>101286.52</v>
      </c>
      <c r="F248" s="13" t="s">
        <v>94</v>
      </c>
    </row>
    <row r="249" spans="1:6" x14ac:dyDescent="0.25">
      <c r="A249">
        <v>2024</v>
      </c>
      <c r="B249" s="6">
        <v>45363</v>
      </c>
      <c r="C249" s="8">
        <v>246</v>
      </c>
      <c r="D249" s="8" t="s">
        <v>170</v>
      </c>
      <c r="E249" s="7">
        <v>67400</v>
      </c>
      <c r="F249" s="13" t="s">
        <v>176</v>
      </c>
    </row>
    <row r="250" spans="1:6" x14ac:dyDescent="0.25">
      <c r="A250">
        <v>2024</v>
      </c>
      <c r="B250" s="6">
        <v>45364</v>
      </c>
      <c r="C250" s="8">
        <v>247</v>
      </c>
      <c r="D250" s="8" t="s">
        <v>127</v>
      </c>
      <c r="E250" s="7">
        <v>59055</v>
      </c>
      <c r="F250" s="13" t="s">
        <v>176</v>
      </c>
    </row>
    <row r="251" spans="1:6" x14ac:dyDescent="0.25">
      <c r="A251">
        <v>2024</v>
      </c>
      <c r="B251" s="6">
        <v>45364</v>
      </c>
      <c r="C251" s="8">
        <v>248</v>
      </c>
      <c r="D251" s="8" t="s">
        <v>127</v>
      </c>
      <c r="E251" s="7">
        <v>108000</v>
      </c>
      <c r="F251" s="13" t="s">
        <v>176</v>
      </c>
    </row>
    <row r="252" spans="1:6" x14ac:dyDescent="0.25">
      <c r="A252">
        <v>2024</v>
      </c>
      <c r="B252" s="6">
        <v>45364</v>
      </c>
      <c r="C252" s="8">
        <v>249</v>
      </c>
      <c r="D252" s="8" t="s">
        <v>127</v>
      </c>
      <c r="E252" s="7">
        <v>49488.82</v>
      </c>
      <c r="F252" s="13" t="s">
        <v>176</v>
      </c>
    </row>
    <row r="253" spans="1:6" x14ac:dyDescent="0.25">
      <c r="A253">
        <v>2024</v>
      </c>
      <c r="B253" s="6">
        <v>45364</v>
      </c>
      <c r="C253" s="8">
        <v>250</v>
      </c>
      <c r="D253" s="8" t="s">
        <v>127</v>
      </c>
      <c r="E253" s="7">
        <v>127000</v>
      </c>
      <c r="F253" s="13" t="s">
        <v>176</v>
      </c>
    </row>
    <row r="254" spans="1:6" x14ac:dyDescent="0.25">
      <c r="A254">
        <v>2024</v>
      </c>
      <c r="B254" s="6">
        <v>45364</v>
      </c>
      <c r="C254" s="8">
        <v>251</v>
      </c>
      <c r="D254" s="8" t="s">
        <v>127</v>
      </c>
      <c r="E254" s="7">
        <v>150000</v>
      </c>
      <c r="F254" s="13" t="s">
        <v>176</v>
      </c>
    </row>
    <row r="255" spans="1:6" x14ac:dyDescent="0.25">
      <c r="A255">
        <v>2024</v>
      </c>
      <c r="B255" s="6">
        <v>45364</v>
      </c>
      <c r="C255" s="8">
        <v>252</v>
      </c>
      <c r="D255" s="8" t="s">
        <v>127</v>
      </c>
      <c r="E255" s="7">
        <v>91500</v>
      </c>
      <c r="F255" s="13" t="s">
        <v>176</v>
      </c>
    </row>
    <row r="256" spans="1:6" x14ac:dyDescent="0.25">
      <c r="A256">
        <v>2024</v>
      </c>
      <c r="B256" s="6">
        <v>45364</v>
      </c>
      <c r="C256" s="8">
        <v>253</v>
      </c>
      <c r="D256" s="8" t="s">
        <v>127</v>
      </c>
      <c r="E256" s="7">
        <v>77000</v>
      </c>
      <c r="F256" s="13" t="s">
        <v>176</v>
      </c>
    </row>
    <row r="257" spans="1:6" x14ac:dyDescent="0.25">
      <c r="A257">
        <v>2024</v>
      </c>
      <c r="B257" s="6">
        <v>45365</v>
      </c>
      <c r="C257" s="8">
        <v>254</v>
      </c>
      <c r="D257" s="8" t="s">
        <v>219</v>
      </c>
      <c r="E257" s="7">
        <v>230000</v>
      </c>
      <c r="F257" s="13" t="s">
        <v>176</v>
      </c>
    </row>
    <row r="258" spans="1:6" x14ac:dyDescent="0.25">
      <c r="A258">
        <v>2024</v>
      </c>
      <c r="B258" s="6">
        <v>45365</v>
      </c>
      <c r="C258" s="8">
        <v>255</v>
      </c>
      <c r="D258" s="8"/>
      <c r="E258" s="7">
        <v>4010.5</v>
      </c>
      <c r="F258" s="13" t="s">
        <v>90</v>
      </c>
    </row>
    <row r="259" spans="1:6" x14ac:dyDescent="0.25">
      <c r="A259">
        <v>2024</v>
      </c>
      <c r="B259" s="6">
        <v>45365</v>
      </c>
      <c r="C259" s="8">
        <v>256</v>
      </c>
      <c r="D259" s="8"/>
      <c r="E259" s="7">
        <v>569</v>
      </c>
      <c r="F259" s="13" t="s">
        <v>90</v>
      </c>
    </row>
    <row r="260" spans="1:6" x14ac:dyDescent="0.25">
      <c r="A260">
        <v>2024</v>
      </c>
      <c r="B260" s="6">
        <v>45365</v>
      </c>
      <c r="C260" s="8">
        <v>257</v>
      </c>
      <c r="D260" s="8"/>
      <c r="E260" s="7">
        <v>6300</v>
      </c>
      <c r="F260" s="13" t="s">
        <v>90</v>
      </c>
    </row>
    <row r="261" spans="1:6" x14ac:dyDescent="0.25">
      <c r="A261">
        <v>2024</v>
      </c>
      <c r="B261" s="6">
        <v>45365</v>
      </c>
      <c r="C261" s="8">
        <v>258</v>
      </c>
      <c r="D261" s="8"/>
      <c r="E261" s="7">
        <v>1714.5</v>
      </c>
      <c r="F261" s="13" t="s">
        <v>90</v>
      </c>
    </row>
    <row r="262" spans="1:6" x14ac:dyDescent="0.25">
      <c r="A262">
        <v>2024</v>
      </c>
      <c r="B262" s="6">
        <v>45365</v>
      </c>
      <c r="C262" s="8">
        <v>259</v>
      </c>
      <c r="D262" s="8"/>
      <c r="E262" s="7">
        <v>2867.5</v>
      </c>
      <c r="F262" s="13" t="s">
        <v>90</v>
      </c>
    </row>
    <row r="263" spans="1:6" x14ac:dyDescent="0.25">
      <c r="A263">
        <v>2024</v>
      </c>
      <c r="B263" s="6">
        <v>45365</v>
      </c>
      <c r="C263" s="8">
        <v>260</v>
      </c>
      <c r="D263" s="8"/>
      <c r="E263" s="7">
        <v>1350</v>
      </c>
      <c r="F263" s="13" t="s">
        <v>90</v>
      </c>
    </row>
    <row r="264" spans="1:6" x14ac:dyDescent="0.25">
      <c r="A264">
        <v>2024</v>
      </c>
      <c r="B264" s="6">
        <v>45365</v>
      </c>
      <c r="C264" s="8">
        <v>261</v>
      </c>
      <c r="D264" s="8"/>
      <c r="E264" s="7">
        <v>6300</v>
      </c>
      <c r="F264" s="13" t="s">
        <v>90</v>
      </c>
    </row>
    <row r="265" spans="1:6" x14ac:dyDescent="0.25">
      <c r="A265">
        <v>2024</v>
      </c>
      <c r="B265" s="6">
        <v>45365</v>
      </c>
      <c r="C265" s="8">
        <v>262</v>
      </c>
      <c r="D265" s="8"/>
      <c r="E265" s="7">
        <v>2700</v>
      </c>
      <c r="F265" s="13" t="s">
        <v>90</v>
      </c>
    </row>
    <row r="266" spans="1:6" x14ac:dyDescent="0.25">
      <c r="A266">
        <v>2024</v>
      </c>
      <c r="B266" s="6">
        <v>45365</v>
      </c>
      <c r="C266" s="8">
        <v>263</v>
      </c>
      <c r="D266" s="8" t="s">
        <v>8</v>
      </c>
      <c r="E266" s="7">
        <v>33747.99</v>
      </c>
      <c r="F266" s="13" t="s">
        <v>93</v>
      </c>
    </row>
    <row r="267" spans="1:6" x14ac:dyDescent="0.25">
      <c r="A267">
        <v>2024</v>
      </c>
      <c r="B267" s="6">
        <v>45366</v>
      </c>
      <c r="C267" s="8">
        <v>264</v>
      </c>
      <c r="D267" s="8" t="s">
        <v>196</v>
      </c>
      <c r="E267" s="7">
        <v>640</v>
      </c>
      <c r="F267" s="13" t="s">
        <v>208</v>
      </c>
    </row>
    <row r="268" spans="1:6" x14ac:dyDescent="0.25">
      <c r="A268">
        <v>2024</v>
      </c>
      <c r="B268" s="6">
        <v>45371</v>
      </c>
      <c r="C268" s="8">
        <v>265</v>
      </c>
      <c r="D268" s="8" t="s">
        <v>8</v>
      </c>
      <c r="E268" s="7">
        <v>11372565.539999999</v>
      </c>
      <c r="F268" s="13" t="s">
        <v>90</v>
      </c>
    </row>
    <row r="269" spans="1:6" x14ac:dyDescent="0.25">
      <c r="A269">
        <v>2024</v>
      </c>
      <c r="B269" s="6">
        <v>45371</v>
      </c>
      <c r="C269" s="8">
        <v>266</v>
      </c>
      <c r="D269" s="8" t="s">
        <v>9</v>
      </c>
      <c r="E269" s="7">
        <v>3459</v>
      </c>
      <c r="F269" s="13" t="s">
        <v>90</v>
      </c>
    </row>
    <row r="270" spans="1:6" x14ac:dyDescent="0.25">
      <c r="A270">
        <v>2024</v>
      </c>
      <c r="B270" s="6">
        <v>45371</v>
      </c>
      <c r="C270" s="8">
        <v>267</v>
      </c>
      <c r="D270" s="8" t="s">
        <v>8</v>
      </c>
      <c r="E270" s="7">
        <v>2735000</v>
      </c>
      <c r="F270" s="13" t="s">
        <v>223</v>
      </c>
    </row>
    <row r="271" spans="1:6" x14ac:dyDescent="0.25">
      <c r="A271">
        <v>2024</v>
      </c>
      <c r="B271" s="6">
        <v>45371</v>
      </c>
      <c r="C271" s="8">
        <v>268</v>
      </c>
      <c r="D271" s="8" t="s">
        <v>8</v>
      </c>
      <c r="E271" s="7">
        <v>3607665</v>
      </c>
      <c r="F271" s="13" t="s">
        <v>225</v>
      </c>
    </row>
    <row r="272" spans="1:6" x14ac:dyDescent="0.25">
      <c r="A272">
        <v>2024</v>
      </c>
      <c r="B272" s="6">
        <v>45371</v>
      </c>
      <c r="C272" s="8">
        <v>269</v>
      </c>
      <c r="D272" s="8" t="s">
        <v>68</v>
      </c>
      <c r="E272" s="7">
        <v>100000</v>
      </c>
      <c r="F272" s="13" t="s">
        <v>176</v>
      </c>
    </row>
    <row r="273" spans="1:6" x14ac:dyDescent="0.25">
      <c r="A273">
        <v>2024</v>
      </c>
      <c r="B273" s="6">
        <v>45371</v>
      </c>
      <c r="C273" s="8">
        <v>270</v>
      </c>
      <c r="D273" s="8" t="s">
        <v>68</v>
      </c>
      <c r="E273" s="7">
        <v>150000</v>
      </c>
      <c r="F273" s="13" t="s">
        <v>176</v>
      </c>
    </row>
    <row r="274" spans="1:6" x14ac:dyDescent="0.25">
      <c r="A274">
        <v>2024</v>
      </c>
      <c r="B274" s="6">
        <v>45371</v>
      </c>
      <c r="C274" s="8">
        <v>271</v>
      </c>
      <c r="D274" s="8" t="s">
        <v>127</v>
      </c>
      <c r="E274" s="7">
        <v>70000</v>
      </c>
      <c r="F274" s="13" t="s">
        <v>176</v>
      </c>
    </row>
    <row r="275" spans="1:6" x14ac:dyDescent="0.25">
      <c r="A275">
        <v>2024</v>
      </c>
      <c r="B275" s="6">
        <v>45371</v>
      </c>
      <c r="C275" s="8">
        <v>272</v>
      </c>
      <c r="D275" s="8" t="s">
        <v>127</v>
      </c>
      <c r="E275" s="7">
        <v>150569.66</v>
      </c>
      <c r="F275" s="13" t="s">
        <v>176</v>
      </c>
    </row>
    <row r="276" spans="1:6" x14ac:dyDescent="0.25">
      <c r="A276">
        <v>2024</v>
      </c>
      <c r="B276" s="6">
        <v>45371</v>
      </c>
      <c r="C276" s="8">
        <v>273</v>
      </c>
      <c r="D276" s="8" t="s">
        <v>127</v>
      </c>
      <c r="E276" s="7">
        <v>200000</v>
      </c>
      <c r="F276" s="13" t="s">
        <v>176</v>
      </c>
    </row>
    <row r="277" spans="1:6" x14ac:dyDescent="0.25">
      <c r="A277">
        <v>2024</v>
      </c>
      <c r="B277" s="6">
        <v>45371</v>
      </c>
      <c r="C277" s="8">
        <v>274</v>
      </c>
      <c r="D277" s="8" t="s">
        <v>127</v>
      </c>
      <c r="E277" s="7">
        <v>131000</v>
      </c>
      <c r="F277" s="13" t="s">
        <v>176</v>
      </c>
    </row>
    <row r="278" spans="1:6" x14ac:dyDescent="0.25">
      <c r="A278">
        <v>2024</v>
      </c>
      <c r="B278" s="6">
        <v>45371</v>
      </c>
      <c r="C278" s="8">
        <v>275</v>
      </c>
      <c r="D278" s="8" t="s">
        <v>127</v>
      </c>
      <c r="E278" s="7">
        <v>129000</v>
      </c>
      <c r="F278" s="13" t="s">
        <v>176</v>
      </c>
    </row>
    <row r="279" spans="1:6" x14ac:dyDescent="0.25">
      <c r="A279">
        <v>2024</v>
      </c>
      <c r="B279" s="6">
        <v>45371</v>
      </c>
      <c r="C279" s="8">
        <v>276</v>
      </c>
      <c r="D279" s="8" t="s">
        <v>127</v>
      </c>
      <c r="E279" s="7">
        <v>62900</v>
      </c>
      <c r="F279" s="13" t="s">
        <v>176</v>
      </c>
    </row>
    <row r="280" spans="1:6" x14ac:dyDescent="0.25">
      <c r="A280">
        <v>2024</v>
      </c>
      <c r="B280" s="6">
        <v>45371</v>
      </c>
      <c r="C280" s="8">
        <v>277</v>
      </c>
      <c r="D280" s="8" t="s">
        <v>127</v>
      </c>
      <c r="E280" s="7">
        <v>46000</v>
      </c>
      <c r="F280" s="13" t="s">
        <v>176</v>
      </c>
    </row>
    <row r="281" spans="1:6" x14ac:dyDescent="0.25">
      <c r="A281">
        <v>2024</v>
      </c>
      <c r="B281" s="6">
        <v>45371</v>
      </c>
      <c r="C281" s="8">
        <v>278</v>
      </c>
      <c r="D281" s="8" t="s">
        <v>127</v>
      </c>
      <c r="E281" s="7">
        <v>130000</v>
      </c>
      <c r="F281" s="13" t="s">
        <v>176</v>
      </c>
    </row>
    <row r="282" spans="1:6" x14ac:dyDescent="0.25">
      <c r="A282">
        <v>2024</v>
      </c>
      <c r="B282" s="6">
        <v>45371</v>
      </c>
      <c r="C282" s="8">
        <v>279</v>
      </c>
      <c r="D282" s="8" t="s">
        <v>127</v>
      </c>
      <c r="E282" s="7">
        <v>93000</v>
      </c>
      <c r="F282" s="13" t="s">
        <v>176</v>
      </c>
    </row>
    <row r="283" spans="1:6" x14ac:dyDescent="0.25">
      <c r="A283">
        <v>2024</v>
      </c>
      <c r="B283" s="6">
        <v>45371</v>
      </c>
      <c r="C283" s="8">
        <v>280</v>
      </c>
      <c r="D283" s="8" t="s">
        <v>127</v>
      </c>
      <c r="E283" s="7">
        <v>97229</v>
      </c>
      <c r="F283" s="13" t="s">
        <v>176</v>
      </c>
    </row>
    <row r="284" spans="1:6" x14ac:dyDescent="0.25">
      <c r="A284">
        <v>2024</v>
      </c>
      <c r="B284" s="6">
        <v>45371</v>
      </c>
      <c r="C284" s="8">
        <v>281</v>
      </c>
      <c r="D284" s="8"/>
      <c r="E284" s="7">
        <v>390</v>
      </c>
      <c r="F284" s="13" t="s">
        <v>225</v>
      </c>
    </row>
    <row r="285" spans="1:6" x14ac:dyDescent="0.25">
      <c r="A285">
        <v>2024</v>
      </c>
      <c r="B285" s="6">
        <v>45376</v>
      </c>
      <c r="C285" s="8">
        <v>282</v>
      </c>
      <c r="D285" s="8" t="s">
        <v>127</v>
      </c>
      <c r="E285" s="7">
        <v>61000</v>
      </c>
      <c r="F285" s="13" t="s">
        <v>176</v>
      </c>
    </row>
    <row r="286" spans="1:6" x14ac:dyDescent="0.25">
      <c r="A286">
        <v>2024</v>
      </c>
      <c r="B286" s="6">
        <v>45376</v>
      </c>
      <c r="C286" s="8">
        <v>283</v>
      </c>
      <c r="D286" s="8" t="s">
        <v>127</v>
      </c>
      <c r="E286" s="7">
        <v>80659.8</v>
      </c>
      <c r="F286" s="13" t="s">
        <v>176</v>
      </c>
    </row>
    <row r="287" spans="1:6" x14ac:dyDescent="0.25">
      <c r="A287">
        <v>2024</v>
      </c>
      <c r="B287" s="6">
        <v>45376</v>
      </c>
      <c r="C287" s="8">
        <v>284</v>
      </c>
      <c r="D287" s="8"/>
      <c r="E287" s="7">
        <v>1860.09</v>
      </c>
      <c r="F287" s="13" t="s">
        <v>89</v>
      </c>
    </row>
    <row r="288" spans="1:6" x14ac:dyDescent="0.25">
      <c r="A288">
        <v>2024</v>
      </c>
      <c r="B288" s="6">
        <v>45376</v>
      </c>
      <c r="C288" s="8">
        <v>285</v>
      </c>
      <c r="D288" s="8"/>
      <c r="E288" s="7">
        <v>1889.87</v>
      </c>
      <c r="F288" s="13" t="s">
        <v>89</v>
      </c>
    </row>
    <row r="289" spans="1:6" x14ac:dyDescent="0.25">
      <c r="A289">
        <v>2024</v>
      </c>
      <c r="B289" s="6">
        <v>45376</v>
      </c>
      <c r="C289" s="8">
        <v>286</v>
      </c>
      <c r="D289" s="8"/>
      <c r="E289" s="7">
        <v>1740.77</v>
      </c>
      <c r="F289" s="13" t="s">
        <v>89</v>
      </c>
    </row>
    <row r="290" spans="1:6" x14ac:dyDescent="0.25">
      <c r="A290">
        <v>2024</v>
      </c>
      <c r="B290" s="6">
        <v>45376</v>
      </c>
      <c r="C290" s="8">
        <v>287</v>
      </c>
      <c r="D290" s="8" t="s">
        <v>174</v>
      </c>
      <c r="E290" s="7">
        <v>1857.46</v>
      </c>
      <c r="F290" s="13" t="s">
        <v>209</v>
      </c>
    </row>
    <row r="291" spans="1:6" x14ac:dyDescent="0.25">
      <c r="A291">
        <v>2024</v>
      </c>
      <c r="B291" s="6">
        <v>45376</v>
      </c>
      <c r="C291" s="8">
        <v>288</v>
      </c>
      <c r="D291" s="8" t="s">
        <v>170</v>
      </c>
      <c r="E291" s="7">
        <v>142310.71</v>
      </c>
      <c r="F291" s="13" t="s">
        <v>176</v>
      </c>
    </row>
    <row r="292" spans="1:6" x14ac:dyDescent="0.25">
      <c r="A292">
        <v>2024</v>
      </c>
      <c r="B292" s="6">
        <v>45377</v>
      </c>
      <c r="C292" s="8">
        <v>289</v>
      </c>
      <c r="D292" s="8" t="s">
        <v>127</v>
      </c>
      <c r="E292" s="7">
        <v>138160</v>
      </c>
      <c r="F292" s="13" t="s">
        <v>172</v>
      </c>
    </row>
    <row r="293" spans="1:6" x14ac:dyDescent="0.25">
      <c r="A293">
        <v>2024</v>
      </c>
      <c r="B293" s="6">
        <v>45377</v>
      </c>
      <c r="C293" s="8">
        <v>290</v>
      </c>
      <c r="D293" s="8" t="s">
        <v>68</v>
      </c>
      <c r="E293" s="7">
        <v>150000</v>
      </c>
      <c r="F293" s="13" t="s">
        <v>176</v>
      </c>
    </row>
    <row r="294" spans="1:6" x14ac:dyDescent="0.25">
      <c r="A294">
        <v>2024</v>
      </c>
      <c r="B294" s="6">
        <v>45377</v>
      </c>
      <c r="C294" s="8">
        <v>291</v>
      </c>
      <c r="D294" s="8" t="s">
        <v>68</v>
      </c>
      <c r="E294" s="7">
        <v>126000</v>
      </c>
      <c r="F294" s="13" t="s">
        <v>176</v>
      </c>
    </row>
    <row r="295" spans="1:6" x14ac:dyDescent="0.25">
      <c r="A295">
        <v>2024</v>
      </c>
      <c r="B295" s="6">
        <v>45377</v>
      </c>
      <c r="C295" s="8">
        <v>292</v>
      </c>
      <c r="D295" s="8" t="s">
        <v>127</v>
      </c>
      <c r="E295" s="7">
        <v>103000</v>
      </c>
      <c r="F295" s="13" t="s">
        <v>176</v>
      </c>
    </row>
    <row r="296" spans="1:6" x14ac:dyDescent="0.25">
      <c r="A296">
        <v>2024</v>
      </c>
      <c r="B296" s="6">
        <v>45377</v>
      </c>
      <c r="C296" s="8">
        <v>293</v>
      </c>
      <c r="D296" s="8" t="s">
        <v>127</v>
      </c>
      <c r="E296" s="7">
        <v>93000</v>
      </c>
      <c r="F296" s="13" t="s">
        <v>176</v>
      </c>
    </row>
    <row r="297" spans="1:6" x14ac:dyDescent="0.25">
      <c r="A297">
        <v>2024</v>
      </c>
      <c r="B297" s="6">
        <v>45377</v>
      </c>
      <c r="C297" s="8">
        <v>294</v>
      </c>
      <c r="D297" s="8" t="s">
        <v>127</v>
      </c>
      <c r="E297" s="7">
        <v>130051</v>
      </c>
      <c r="F297" s="13" t="s">
        <v>176</v>
      </c>
    </row>
    <row r="298" spans="1:6" x14ac:dyDescent="0.25">
      <c r="A298">
        <v>2024</v>
      </c>
      <c r="B298" s="6">
        <v>45377</v>
      </c>
      <c r="C298" s="8">
        <v>295</v>
      </c>
      <c r="D298" s="8" t="s">
        <v>127</v>
      </c>
      <c r="E298" s="7">
        <v>66000</v>
      </c>
      <c r="F298" s="13" t="s">
        <v>176</v>
      </c>
    </row>
    <row r="299" spans="1:6" x14ac:dyDescent="0.25">
      <c r="A299">
        <v>2024</v>
      </c>
      <c r="B299" s="6">
        <v>45377</v>
      </c>
      <c r="C299" s="8">
        <v>296</v>
      </c>
      <c r="D299" s="8"/>
      <c r="E299" s="7">
        <v>500</v>
      </c>
      <c r="F299" s="13" t="s">
        <v>225</v>
      </c>
    </row>
    <row r="300" spans="1:6" x14ac:dyDescent="0.25">
      <c r="A300">
        <v>2024</v>
      </c>
      <c r="B300" s="6">
        <v>45377</v>
      </c>
      <c r="C300" s="8">
        <v>297</v>
      </c>
      <c r="D300" s="8" t="s">
        <v>13</v>
      </c>
      <c r="E300" s="7">
        <v>2433832.4300000002</v>
      </c>
      <c r="F300" s="13" t="s">
        <v>91</v>
      </c>
    </row>
    <row r="301" spans="1:6" x14ac:dyDescent="0.25">
      <c r="A301">
        <v>2024</v>
      </c>
      <c r="B301" s="6">
        <v>45377</v>
      </c>
      <c r="C301" s="8">
        <v>298</v>
      </c>
      <c r="D301" s="8" t="s">
        <v>13</v>
      </c>
      <c r="E301" s="7">
        <v>5566.98</v>
      </c>
      <c r="F301" s="13" t="s">
        <v>91</v>
      </c>
    </row>
    <row r="302" spans="1:6" x14ac:dyDescent="0.25">
      <c r="A302">
        <v>2024</v>
      </c>
      <c r="B302" s="6">
        <v>45378</v>
      </c>
      <c r="C302" s="8">
        <v>299</v>
      </c>
      <c r="D302" s="8"/>
      <c r="E302" s="7">
        <v>200</v>
      </c>
      <c r="F302" s="13" t="s">
        <v>223</v>
      </c>
    </row>
    <row r="303" spans="1:6" x14ac:dyDescent="0.25">
      <c r="A303">
        <v>2024</v>
      </c>
      <c r="B303" s="6">
        <v>45378</v>
      </c>
      <c r="C303" s="8">
        <v>300</v>
      </c>
      <c r="D303" s="8"/>
      <c r="E303" s="7">
        <v>200</v>
      </c>
      <c r="F303" s="13" t="s">
        <v>223</v>
      </c>
    </row>
    <row r="304" spans="1:6" x14ac:dyDescent="0.25">
      <c r="A304">
        <v>2024</v>
      </c>
      <c r="B304" s="6">
        <v>45378</v>
      </c>
      <c r="C304" s="8">
        <v>301</v>
      </c>
      <c r="D304" s="8"/>
      <c r="E304" s="7">
        <v>200</v>
      </c>
      <c r="F304" s="13" t="s">
        <v>223</v>
      </c>
    </row>
    <row r="305" spans="1:6" x14ac:dyDescent="0.25">
      <c r="A305">
        <v>2024</v>
      </c>
      <c r="B305" s="6">
        <v>45378</v>
      </c>
      <c r="C305" s="8">
        <v>302</v>
      </c>
      <c r="D305" s="8"/>
      <c r="E305" s="7">
        <v>70</v>
      </c>
      <c r="F305" s="13" t="s">
        <v>225</v>
      </c>
    </row>
    <row r="306" spans="1:6" x14ac:dyDescent="0.25">
      <c r="A306">
        <v>2024</v>
      </c>
      <c r="B306" s="6">
        <v>45378</v>
      </c>
      <c r="C306" s="8">
        <v>303</v>
      </c>
      <c r="D306" s="8"/>
      <c r="E306" s="7">
        <v>55</v>
      </c>
      <c r="F306" s="13" t="s">
        <v>225</v>
      </c>
    </row>
    <row r="307" spans="1:6" x14ac:dyDescent="0.25">
      <c r="A307">
        <v>2024</v>
      </c>
      <c r="B307" s="6">
        <v>45378</v>
      </c>
      <c r="C307" s="8">
        <v>304</v>
      </c>
      <c r="D307" s="8"/>
      <c r="E307" s="7">
        <v>55</v>
      </c>
      <c r="F307" s="13" t="s">
        <v>225</v>
      </c>
    </row>
    <row r="308" spans="1:6" x14ac:dyDescent="0.25">
      <c r="A308">
        <v>2024</v>
      </c>
      <c r="B308" s="6">
        <v>45378</v>
      </c>
      <c r="C308" s="8">
        <v>305</v>
      </c>
      <c r="D308" s="8" t="s">
        <v>10</v>
      </c>
      <c r="E308" s="7">
        <v>297.26</v>
      </c>
      <c r="F308" s="13" t="s">
        <v>89</v>
      </c>
    </row>
    <row r="309" spans="1:6" x14ac:dyDescent="0.25">
      <c r="A309">
        <v>2024</v>
      </c>
      <c r="B309" s="6">
        <v>45378</v>
      </c>
      <c r="C309" s="8">
        <v>306</v>
      </c>
      <c r="D309" s="8" t="s">
        <v>11</v>
      </c>
      <c r="E309" s="7">
        <v>1656.13</v>
      </c>
      <c r="F309" s="13" t="s">
        <v>89</v>
      </c>
    </row>
    <row r="310" spans="1:6" x14ac:dyDescent="0.25">
      <c r="A310">
        <v>2024</v>
      </c>
      <c r="B310" s="6">
        <v>45378</v>
      </c>
      <c r="C310" s="8">
        <v>307</v>
      </c>
      <c r="D310" s="8" t="s">
        <v>12</v>
      </c>
      <c r="E310" s="7">
        <v>1566.04</v>
      </c>
      <c r="F310" s="13" t="s">
        <v>89</v>
      </c>
    </row>
    <row r="311" spans="1:6" x14ac:dyDescent="0.25">
      <c r="A311">
        <v>2024</v>
      </c>
      <c r="B311" s="6">
        <v>45378</v>
      </c>
      <c r="C311" s="8">
        <v>308</v>
      </c>
      <c r="D311" s="8" t="s">
        <v>8</v>
      </c>
      <c r="E311" s="7">
        <v>3740363.54</v>
      </c>
      <c r="F311" s="13" t="s">
        <v>89</v>
      </c>
    </row>
    <row r="312" spans="1:6" x14ac:dyDescent="0.25">
      <c r="A312">
        <v>2024</v>
      </c>
      <c r="B312" s="6">
        <v>45378</v>
      </c>
      <c r="C312" s="8">
        <v>309</v>
      </c>
      <c r="D312" s="8" t="s">
        <v>9</v>
      </c>
      <c r="E312" s="7">
        <v>77340.89</v>
      </c>
      <c r="F312" s="13" t="s">
        <v>89</v>
      </c>
    </row>
    <row r="313" spans="1:6" x14ac:dyDescent="0.25">
      <c r="A313">
        <v>2024</v>
      </c>
      <c r="B313" s="6">
        <v>45378</v>
      </c>
      <c r="C313" s="8">
        <v>310</v>
      </c>
      <c r="D313" s="8"/>
      <c r="E313" s="7">
        <v>2836.52</v>
      </c>
      <c r="F313" s="13" t="s">
        <v>153</v>
      </c>
    </row>
    <row r="314" spans="1:6" x14ac:dyDescent="0.25">
      <c r="A314">
        <v>2024</v>
      </c>
      <c r="B314" s="6">
        <v>45378</v>
      </c>
      <c r="C314" s="8">
        <v>311</v>
      </c>
      <c r="D314" s="8"/>
      <c r="E314" s="7">
        <v>590.95000000000005</v>
      </c>
      <c r="F314" s="13" t="s">
        <v>153</v>
      </c>
    </row>
    <row r="315" spans="1:6" x14ac:dyDescent="0.25">
      <c r="A315">
        <v>2024</v>
      </c>
      <c r="B315" s="6">
        <v>45378</v>
      </c>
      <c r="C315" s="8">
        <v>312</v>
      </c>
      <c r="D315" s="8"/>
      <c r="E315" s="7">
        <v>1418.26</v>
      </c>
      <c r="F315" s="13" t="s">
        <v>153</v>
      </c>
    </row>
    <row r="316" spans="1:6" x14ac:dyDescent="0.25">
      <c r="A316">
        <v>2024</v>
      </c>
      <c r="B316" s="6">
        <v>45378</v>
      </c>
      <c r="C316" s="8">
        <v>313</v>
      </c>
      <c r="D316" s="8"/>
      <c r="E316" s="7">
        <v>4254.78</v>
      </c>
      <c r="F316" s="13" t="s">
        <v>153</v>
      </c>
    </row>
    <row r="317" spans="1:6" x14ac:dyDescent="0.25">
      <c r="A317">
        <v>2024</v>
      </c>
      <c r="B317" s="6">
        <v>45378</v>
      </c>
      <c r="C317" s="8">
        <v>314</v>
      </c>
      <c r="D317" s="8" t="s">
        <v>8</v>
      </c>
      <c r="E317" s="7">
        <v>32264.38</v>
      </c>
      <c r="F317" s="13" t="s">
        <v>153</v>
      </c>
    </row>
    <row r="318" spans="1:6" x14ac:dyDescent="0.25">
      <c r="A318">
        <v>2024</v>
      </c>
      <c r="B318" s="6">
        <v>45378</v>
      </c>
      <c r="C318" s="8">
        <v>315</v>
      </c>
      <c r="D318" s="8" t="s">
        <v>8</v>
      </c>
      <c r="E318" s="7">
        <v>194527.79</v>
      </c>
      <c r="F318" s="13" t="s">
        <v>104</v>
      </c>
    </row>
    <row r="319" spans="1:6" x14ac:dyDescent="0.25">
      <c r="A319">
        <v>2024</v>
      </c>
      <c r="B319" s="6">
        <v>45379</v>
      </c>
      <c r="C319" s="8">
        <v>316</v>
      </c>
      <c r="D319" s="8" t="s">
        <v>14</v>
      </c>
      <c r="E319" s="7">
        <v>4559.92</v>
      </c>
      <c r="F319" s="13" t="s">
        <v>101</v>
      </c>
    </row>
    <row r="320" spans="1:6" x14ac:dyDescent="0.25">
      <c r="A320">
        <v>2024</v>
      </c>
      <c r="B320" s="6">
        <v>45379</v>
      </c>
      <c r="C320" s="8">
        <v>317</v>
      </c>
      <c r="D320" s="8" t="s">
        <v>14</v>
      </c>
      <c r="E320" s="7">
        <v>5222.8</v>
      </c>
      <c r="F320" s="13" t="s">
        <v>101</v>
      </c>
    </row>
    <row r="321" spans="1:6" x14ac:dyDescent="0.25">
      <c r="A321">
        <v>2024</v>
      </c>
      <c r="B321" s="6">
        <v>45379</v>
      </c>
      <c r="C321" s="8">
        <v>318</v>
      </c>
      <c r="D321" s="8" t="s">
        <v>14</v>
      </c>
      <c r="E321" s="7">
        <v>5346.05</v>
      </c>
      <c r="F321" s="13" t="s">
        <v>101</v>
      </c>
    </row>
    <row r="322" spans="1:6" x14ac:dyDescent="0.25">
      <c r="A322">
        <v>2024</v>
      </c>
      <c r="B322" s="6">
        <v>45379</v>
      </c>
      <c r="C322" s="8">
        <v>319</v>
      </c>
      <c r="D322" s="8" t="s">
        <v>69</v>
      </c>
      <c r="E322" s="7">
        <v>2861.11</v>
      </c>
      <c r="F322" s="13" t="s">
        <v>101</v>
      </c>
    </row>
    <row r="323" spans="1:6" x14ac:dyDescent="0.25">
      <c r="A323">
        <v>2024</v>
      </c>
      <c r="B323" s="6">
        <v>45379</v>
      </c>
      <c r="C323" s="8">
        <v>320</v>
      </c>
      <c r="D323" s="8" t="s">
        <v>69</v>
      </c>
      <c r="E323" s="7">
        <v>4040.29</v>
      </c>
      <c r="F323" s="13" t="s">
        <v>101</v>
      </c>
    </row>
    <row r="324" spans="1:6" x14ac:dyDescent="0.25">
      <c r="A324">
        <v>2024</v>
      </c>
      <c r="B324" s="6">
        <v>45379</v>
      </c>
      <c r="C324" s="8">
        <v>321</v>
      </c>
      <c r="D324" s="8" t="s">
        <v>69</v>
      </c>
      <c r="E324" s="7">
        <v>3538.4</v>
      </c>
      <c r="F324" s="13" t="s">
        <v>101</v>
      </c>
    </row>
    <row r="325" spans="1:6" x14ac:dyDescent="0.25">
      <c r="A325">
        <v>2024</v>
      </c>
      <c r="B325" s="6">
        <v>45379</v>
      </c>
      <c r="C325" s="8">
        <v>322</v>
      </c>
      <c r="D325" s="8" t="s">
        <v>69</v>
      </c>
      <c r="E325" s="7">
        <v>5224.62</v>
      </c>
      <c r="F325" s="13" t="s">
        <v>101</v>
      </c>
    </row>
    <row r="326" spans="1:6" x14ac:dyDescent="0.25">
      <c r="A326">
        <v>2024</v>
      </c>
      <c r="B326" s="6">
        <v>45379</v>
      </c>
      <c r="C326" s="8">
        <v>323</v>
      </c>
      <c r="D326" s="8" t="s">
        <v>70</v>
      </c>
      <c r="E326" s="7">
        <v>10240.56</v>
      </c>
      <c r="F326" s="13" t="s">
        <v>101</v>
      </c>
    </row>
    <row r="327" spans="1:6" x14ac:dyDescent="0.25">
      <c r="A327">
        <v>2024</v>
      </c>
      <c r="B327" s="6">
        <v>45379</v>
      </c>
      <c r="C327" s="8">
        <v>324</v>
      </c>
      <c r="D327" s="8" t="s">
        <v>70</v>
      </c>
      <c r="E327" s="7">
        <v>4424.72</v>
      </c>
      <c r="F327" s="13" t="s">
        <v>101</v>
      </c>
    </row>
    <row r="328" spans="1:6" x14ac:dyDescent="0.25">
      <c r="A328">
        <v>2024</v>
      </c>
      <c r="B328" s="6">
        <v>45379</v>
      </c>
      <c r="C328" s="8">
        <v>325</v>
      </c>
      <c r="D328" s="8" t="s">
        <v>71</v>
      </c>
      <c r="E328" s="7">
        <v>1967.76</v>
      </c>
      <c r="F328" s="13" t="s">
        <v>101</v>
      </c>
    </row>
    <row r="329" spans="1:6" x14ac:dyDescent="0.25">
      <c r="A329">
        <v>2024</v>
      </c>
      <c r="B329" s="6">
        <v>45379</v>
      </c>
      <c r="C329" s="8">
        <v>326</v>
      </c>
      <c r="D329" s="8" t="s">
        <v>71</v>
      </c>
      <c r="E329" s="7">
        <v>584.24</v>
      </c>
      <c r="F329" s="13" t="s">
        <v>101</v>
      </c>
    </row>
    <row r="330" spans="1:6" x14ac:dyDescent="0.25">
      <c r="A330">
        <v>2024</v>
      </c>
      <c r="B330" s="6">
        <v>45379</v>
      </c>
      <c r="C330" s="8">
        <v>327</v>
      </c>
      <c r="D330" s="8" t="s">
        <v>71</v>
      </c>
      <c r="E330" s="7">
        <v>7809.14</v>
      </c>
      <c r="F330" s="13" t="s">
        <v>101</v>
      </c>
    </row>
    <row r="331" spans="1:6" x14ac:dyDescent="0.25">
      <c r="A331">
        <v>2024</v>
      </c>
      <c r="B331" s="6">
        <v>45379</v>
      </c>
      <c r="C331" s="8">
        <v>328</v>
      </c>
      <c r="D331" s="8" t="s">
        <v>71</v>
      </c>
      <c r="E331" s="7">
        <v>6662.5</v>
      </c>
      <c r="F331" s="13" t="s">
        <v>101</v>
      </c>
    </row>
    <row r="332" spans="1:6" x14ac:dyDescent="0.25">
      <c r="A332">
        <v>2024</v>
      </c>
      <c r="B332" s="6">
        <v>45379</v>
      </c>
      <c r="C332" s="8">
        <v>329</v>
      </c>
      <c r="D332" s="8" t="s">
        <v>35</v>
      </c>
      <c r="E332" s="7">
        <v>5598</v>
      </c>
      <c r="F332" s="13" t="s">
        <v>101</v>
      </c>
    </row>
    <row r="333" spans="1:6" x14ac:dyDescent="0.25">
      <c r="A333">
        <v>2024</v>
      </c>
      <c r="B333" s="6">
        <v>45379</v>
      </c>
      <c r="C333" s="8">
        <v>330</v>
      </c>
      <c r="D333" s="8" t="s">
        <v>35</v>
      </c>
      <c r="E333" s="7">
        <v>7444.8</v>
      </c>
      <c r="F333" s="13" t="s">
        <v>101</v>
      </c>
    </row>
    <row r="334" spans="1:6" x14ac:dyDescent="0.25">
      <c r="A334">
        <v>2024</v>
      </c>
      <c r="B334" s="6">
        <v>45379</v>
      </c>
      <c r="C334" s="8">
        <v>331</v>
      </c>
      <c r="D334" s="8" t="s">
        <v>35</v>
      </c>
      <c r="E334" s="7">
        <v>3511.95</v>
      </c>
      <c r="F334" s="13" t="s">
        <v>101</v>
      </c>
    </row>
    <row r="335" spans="1:6" x14ac:dyDescent="0.25">
      <c r="A335">
        <v>2024</v>
      </c>
      <c r="B335" s="6">
        <v>45379</v>
      </c>
      <c r="C335" s="8">
        <v>332</v>
      </c>
      <c r="D335" s="8" t="s">
        <v>35</v>
      </c>
      <c r="E335" s="7">
        <v>7808.65</v>
      </c>
      <c r="F335" s="13" t="s">
        <v>101</v>
      </c>
    </row>
    <row r="336" spans="1:6" x14ac:dyDescent="0.25">
      <c r="A336">
        <v>2024</v>
      </c>
      <c r="B336" s="6">
        <v>45379</v>
      </c>
      <c r="C336" s="8">
        <v>333</v>
      </c>
      <c r="D336" s="8" t="s">
        <v>60</v>
      </c>
      <c r="E336" s="7">
        <v>5378.52</v>
      </c>
      <c r="F336" s="13" t="s">
        <v>101</v>
      </c>
    </row>
    <row r="337" spans="1:6" x14ac:dyDescent="0.25">
      <c r="A337">
        <v>2024</v>
      </c>
      <c r="B337" s="6">
        <v>45379</v>
      </c>
      <c r="C337" s="8">
        <v>334</v>
      </c>
      <c r="D337" s="8" t="s">
        <v>20</v>
      </c>
      <c r="E337" s="7">
        <v>4207.59</v>
      </c>
      <c r="F337" s="13" t="s">
        <v>101</v>
      </c>
    </row>
    <row r="338" spans="1:6" x14ac:dyDescent="0.25">
      <c r="A338">
        <v>2024</v>
      </c>
      <c r="B338" s="6">
        <v>45379</v>
      </c>
      <c r="C338" s="8">
        <v>335</v>
      </c>
      <c r="D338" s="8" t="s">
        <v>20</v>
      </c>
      <c r="E338" s="7">
        <v>19797.009999999998</v>
      </c>
      <c r="F338" s="13" t="s">
        <v>101</v>
      </c>
    </row>
    <row r="339" spans="1:6" x14ac:dyDescent="0.25">
      <c r="A339">
        <v>2024</v>
      </c>
      <c r="B339" s="6">
        <v>45379</v>
      </c>
      <c r="C339" s="8">
        <v>336</v>
      </c>
      <c r="D339" s="8" t="s">
        <v>20</v>
      </c>
      <c r="E339" s="7">
        <v>46251.47</v>
      </c>
      <c r="F339" s="13" t="s">
        <v>101</v>
      </c>
    </row>
    <row r="340" spans="1:6" x14ac:dyDescent="0.25">
      <c r="A340">
        <v>2024</v>
      </c>
      <c r="B340" s="6">
        <v>45379</v>
      </c>
      <c r="C340" s="8">
        <v>337</v>
      </c>
      <c r="D340" s="8" t="s">
        <v>20</v>
      </c>
      <c r="E340" s="7">
        <v>5469.86</v>
      </c>
      <c r="F340" s="13" t="s">
        <v>101</v>
      </c>
    </row>
    <row r="341" spans="1:6" x14ac:dyDescent="0.25">
      <c r="A341">
        <v>2024</v>
      </c>
      <c r="B341" s="6">
        <v>45379</v>
      </c>
      <c r="C341" s="8">
        <v>338</v>
      </c>
      <c r="D341" s="8" t="s">
        <v>20</v>
      </c>
      <c r="E341" s="7">
        <v>4491.6400000000003</v>
      </c>
      <c r="F341" s="13" t="s">
        <v>101</v>
      </c>
    </row>
    <row r="342" spans="1:6" x14ac:dyDescent="0.25">
      <c r="A342">
        <v>2024</v>
      </c>
      <c r="B342" s="6">
        <v>45379</v>
      </c>
      <c r="C342" s="8">
        <v>339</v>
      </c>
      <c r="D342" s="8" t="s">
        <v>20</v>
      </c>
      <c r="E342" s="7">
        <v>19548.13</v>
      </c>
      <c r="F342" s="13" t="s">
        <v>101</v>
      </c>
    </row>
    <row r="343" spans="1:6" x14ac:dyDescent="0.25">
      <c r="A343">
        <v>2024</v>
      </c>
      <c r="B343" s="6">
        <v>45384</v>
      </c>
      <c r="C343" s="8">
        <v>340</v>
      </c>
      <c r="D343" s="8" t="s">
        <v>127</v>
      </c>
      <c r="E343" s="7">
        <v>150000</v>
      </c>
      <c r="F343" s="13" t="s">
        <v>176</v>
      </c>
    </row>
    <row r="344" spans="1:6" x14ac:dyDescent="0.25">
      <c r="A344">
        <v>2024</v>
      </c>
      <c r="B344" s="6">
        <v>45385</v>
      </c>
      <c r="C344" s="8">
        <v>341</v>
      </c>
      <c r="D344" s="8"/>
      <c r="E344" s="7">
        <v>78.06</v>
      </c>
      <c r="F344" s="13" t="s">
        <v>225</v>
      </c>
    </row>
    <row r="345" spans="1:6" x14ac:dyDescent="0.25">
      <c r="A345">
        <v>2024</v>
      </c>
      <c r="B345" s="6">
        <v>45386</v>
      </c>
      <c r="C345" s="8">
        <v>342</v>
      </c>
      <c r="D345" s="8" t="s">
        <v>68</v>
      </c>
      <c r="E345" s="7">
        <v>150000</v>
      </c>
      <c r="F345" s="13" t="s">
        <v>176</v>
      </c>
    </row>
    <row r="346" spans="1:6" x14ac:dyDescent="0.25">
      <c r="A346">
        <v>2024</v>
      </c>
      <c r="B346" s="6">
        <v>45386</v>
      </c>
      <c r="C346" s="8">
        <v>343</v>
      </c>
      <c r="D346" s="8" t="s">
        <v>170</v>
      </c>
      <c r="E346" s="7">
        <v>135900</v>
      </c>
      <c r="F346" s="13" t="s">
        <v>176</v>
      </c>
    </row>
    <row r="347" spans="1:6" x14ac:dyDescent="0.25">
      <c r="A347">
        <v>2024</v>
      </c>
      <c r="B347" s="6">
        <v>45386</v>
      </c>
      <c r="C347" s="8">
        <v>344</v>
      </c>
      <c r="D347" s="8" t="s">
        <v>170</v>
      </c>
      <c r="E347" s="7">
        <v>67000</v>
      </c>
      <c r="F347" s="13" t="s">
        <v>176</v>
      </c>
    </row>
    <row r="348" spans="1:6" x14ac:dyDescent="0.25">
      <c r="A348">
        <v>2024</v>
      </c>
      <c r="B348" s="6">
        <v>45386</v>
      </c>
      <c r="C348" s="8">
        <v>345</v>
      </c>
      <c r="D348" s="8" t="s">
        <v>127</v>
      </c>
      <c r="E348" s="7">
        <v>94033.86</v>
      </c>
      <c r="F348" s="13" t="s">
        <v>176</v>
      </c>
    </row>
    <row r="349" spans="1:6" x14ac:dyDescent="0.25">
      <c r="A349">
        <v>2024</v>
      </c>
      <c r="B349" s="6">
        <v>45386</v>
      </c>
      <c r="C349" s="8">
        <v>346</v>
      </c>
      <c r="D349" s="8" t="s">
        <v>127</v>
      </c>
      <c r="E349" s="7">
        <v>86687</v>
      </c>
      <c r="F349" s="13" t="s">
        <v>176</v>
      </c>
    </row>
    <row r="350" spans="1:6" x14ac:dyDescent="0.25">
      <c r="A350">
        <v>2024</v>
      </c>
      <c r="B350" s="6">
        <v>45386</v>
      </c>
      <c r="C350" s="8">
        <v>347</v>
      </c>
      <c r="D350" s="8" t="s">
        <v>127</v>
      </c>
      <c r="E350" s="7">
        <v>102000</v>
      </c>
      <c r="F350" s="13" t="s">
        <v>176</v>
      </c>
    </row>
    <row r="351" spans="1:6" x14ac:dyDescent="0.25">
      <c r="A351">
        <v>2024</v>
      </c>
      <c r="B351" s="6">
        <v>45386</v>
      </c>
      <c r="C351" s="8">
        <v>348</v>
      </c>
      <c r="D351" s="8" t="s">
        <v>127</v>
      </c>
      <c r="E351" s="7">
        <v>81000</v>
      </c>
      <c r="F351" s="13" t="s">
        <v>176</v>
      </c>
    </row>
    <row r="352" spans="1:6" x14ac:dyDescent="0.25">
      <c r="A352">
        <v>2024</v>
      </c>
      <c r="B352" s="6">
        <v>45386</v>
      </c>
      <c r="C352" s="8">
        <v>349</v>
      </c>
      <c r="D352" s="8" t="s">
        <v>127</v>
      </c>
      <c r="E352" s="7">
        <v>54000</v>
      </c>
      <c r="F352" s="13" t="s">
        <v>176</v>
      </c>
    </row>
    <row r="353" spans="1:6" x14ac:dyDescent="0.25">
      <c r="A353">
        <v>2024</v>
      </c>
      <c r="B353" s="6">
        <v>45390</v>
      </c>
      <c r="C353" s="8">
        <v>350</v>
      </c>
      <c r="D353" s="8"/>
      <c r="E353" s="7">
        <v>7600</v>
      </c>
      <c r="F353" s="13" t="s">
        <v>98</v>
      </c>
    </row>
    <row r="354" spans="1:6" x14ac:dyDescent="0.25">
      <c r="A354">
        <v>2024</v>
      </c>
      <c r="B354" s="6">
        <v>45390</v>
      </c>
      <c r="C354" s="8">
        <v>351</v>
      </c>
      <c r="D354" s="8" t="s">
        <v>68</v>
      </c>
      <c r="E354" s="7">
        <v>91000</v>
      </c>
      <c r="F354" s="13" t="s">
        <v>176</v>
      </c>
    </row>
    <row r="355" spans="1:6" x14ac:dyDescent="0.25">
      <c r="A355">
        <v>2024</v>
      </c>
      <c r="B355" s="6">
        <v>45390</v>
      </c>
      <c r="C355" s="8">
        <v>352</v>
      </c>
      <c r="D355" s="8" t="s">
        <v>127</v>
      </c>
      <c r="E355" s="7">
        <v>150000</v>
      </c>
      <c r="F355" s="13" t="s">
        <v>176</v>
      </c>
    </row>
    <row r="356" spans="1:6" x14ac:dyDescent="0.25">
      <c r="A356">
        <v>2024</v>
      </c>
      <c r="B356" s="6">
        <v>45392</v>
      </c>
      <c r="C356" s="8">
        <v>353</v>
      </c>
      <c r="D356" s="8" t="s">
        <v>68</v>
      </c>
      <c r="E356" s="7">
        <v>84000</v>
      </c>
      <c r="F356" s="13" t="s">
        <v>176</v>
      </c>
    </row>
    <row r="357" spans="1:6" x14ac:dyDescent="0.25">
      <c r="A357">
        <v>2024</v>
      </c>
      <c r="B357" s="6">
        <v>45392</v>
      </c>
      <c r="C357" s="8">
        <v>354</v>
      </c>
      <c r="D357" s="8" t="s">
        <v>68</v>
      </c>
      <c r="E357" s="7">
        <v>130000</v>
      </c>
      <c r="F357" s="13" t="s">
        <v>176</v>
      </c>
    </row>
    <row r="358" spans="1:6" x14ac:dyDescent="0.25">
      <c r="A358">
        <v>2024</v>
      </c>
      <c r="B358" s="6">
        <v>45392</v>
      </c>
      <c r="C358" s="8">
        <v>355</v>
      </c>
      <c r="D358" s="8" t="s">
        <v>68</v>
      </c>
      <c r="E358" s="7">
        <v>57000</v>
      </c>
      <c r="F358" s="13" t="s">
        <v>176</v>
      </c>
    </row>
    <row r="359" spans="1:6" x14ac:dyDescent="0.25">
      <c r="A359">
        <v>2024</v>
      </c>
      <c r="B359" s="6">
        <v>45392</v>
      </c>
      <c r="C359" s="8">
        <v>356</v>
      </c>
      <c r="D359" s="8" t="s">
        <v>127</v>
      </c>
      <c r="E359" s="7">
        <v>100000</v>
      </c>
      <c r="F359" s="13" t="s">
        <v>176</v>
      </c>
    </row>
    <row r="360" spans="1:6" x14ac:dyDescent="0.25">
      <c r="A360">
        <v>2024</v>
      </c>
      <c r="B360" s="6">
        <v>45392</v>
      </c>
      <c r="C360" s="8">
        <v>357</v>
      </c>
      <c r="D360" s="8" t="s">
        <v>170</v>
      </c>
      <c r="E360" s="7">
        <v>548.01</v>
      </c>
      <c r="F360" s="13" t="s">
        <v>176</v>
      </c>
    </row>
    <row r="361" spans="1:6" x14ac:dyDescent="0.25">
      <c r="A361">
        <v>2024</v>
      </c>
      <c r="B361" s="6">
        <v>45393</v>
      </c>
      <c r="C361" s="8">
        <v>358</v>
      </c>
      <c r="D361" s="8" t="s">
        <v>68</v>
      </c>
      <c r="E361" s="7">
        <v>150000</v>
      </c>
      <c r="F361" s="13" t="s">
        <v>176</v>
      </c>
    </row>
    <row r="362" spans="1:6" x14ac:dyDescent="0.25">
      <c r="A362">
        <v>2024</v>
      </c>
      <c r="B362" s="6">
        <v>45393</v>
      </c>
      <c r="C362" s="8">
        <v>359</v>
      </c>
      <c r="D362" s="8" t="s">
        <v>68</v>
      </c>
      <c r="E362" s="7">
        <v>131000</v>
      </c>
      <c r="F362" s="13" t="s">
        <v>176</v>
      </c>
    </row>
    <row r="363" spans="1:6" x14ac:dyDescent="0.25">
      <c r="A363">
        <v>2024</v>
      </c>
      <c r="B363" s="6">
        <v>45393</v>
      </c>
      <c r="C363" s="8">
        <v>360</v>
      </c>
      <c r="D363" s="8" t="s">
        <v>68</v>
      </c>
      <c r="E363" s="7">
        <v>74000</v>
      </c>
      <c r="F363" s="13" t="s">
        <v>176</v>
      </c>
    </row>
    <row r="364" spans="1:6" x14ac:dyDescent="0.25">
      <c r="A364">
        <v>2024</v>
      </c>
      <c r="B364" s="6">
        <v>45393</v>
      </c>
      <c r="C364" s="8">
        <v>361</v>
      </c>
      <c r="D364" s="8" t="s">
        <v>170</v>
      </c>
      <c r="E364" s="7">
        <v>96000</v>
      </c>
      <c r="F364" s="13" t="s">
        <v>176</v>
      </c>
    </row>
    <row r="365" spans="1:6" x14ac:dyDescent="0.25">
      <c r="A365">
        <v>2024</v>
      </c>
      <c r="B365" s="6">
        <v>45393</v>
      </c>
      <c r="C365" s="8">
        <v>362</v>
      </c>
      <c r="D365" s="8" t="s">
        <v>170</v>
      </c>
      <c r="E365" s="7">
        <v>129400</v>
      </c>
      <c r="F365" s="13" t="s">
        <v>176</v>
      </c>
    </row>
    <row r="366" spans="1:6" x14ac:dyDescent="0.25">
      <c r="A366">
        <v>2024</v>
      </c>
      <c r="B366" s="6">
        <v>45393</v>
      </c>
      <c r="C366" s="8">
        <v>363</v>
      </c>
      <c r="D366" s="8" t="s">
        <v>127</v>
      </c>
      <c r="E366" s="7">
        <v>60000</v>
      </c>
      <c r="F366" s="13" t="s">
        <v>176</v>
      </c>
    </row>
    <row r="367" spans="1:6" x14ac:dyDescent="0.25">
      <c r="A367">
        <v>2024</v>
      </c>
      <c r="B367" s="6">
        <v>45393</v>
      </c>
      <c r="C367" s="8">
        <v>364</v>
      </c>
      <c r="D367" s="8" t="s">
        <v>127</v>
      </c>
      <c r="E367" s="7">
        <v>143470</v>
      </c>
      <c r="F367" s="13" t="s">
        <v>176</v>
      </c>
    </row>
    <row r="368" spans="1:6" x14ac:dyDescent="0.25">
      <c r="A368">
        <v>2024</v>
      </c>
      <c r="B368" s="6">
        <v>45393</v>
      </c>
      <c r="C368" s="8">
        <v>365</v>
      </c>
      <c r="D368" s="8" t="s">
        <v>127</v>
      </c>
      <c r="E368" s="7">
        <v>131000</v>
      </c>
      <c r="F368" s="13" t="s">
        <v>176</v>
      </c>
    </row>
    <row r="369" spans="1:6" x14ac:dyDescent="0.25">
      <c r="A369">
        <v>2024</v>
      </c>
      <c r="B369" s="6">
        <v>45393</v>
      </c>
      <c r="C369" s="8">
        <v>366</v>
      </c>
      <c r="D369" s="8" t="s">
        <v>127</v>
      </c>
      <c r="E369" s="7">
        <v>120000</v>
      </c>
      <c r="F369" s="13" t="s">
        <v>176</v>
      </c>
    </row>
    <row r="370" spans="1:6" x14ac:dyDescent="0.25">
      <c r="A370">
        <v>2024</v>
      </c>
      <c r="B370" s="6">
        <v>45393</v>
      </c>
      <c r="C370" s="8">
        <v>367</v>
      </c>
      <c r="D370" s="8" t="s">
        <v>127</v>
      </c>
      <c r="E370" s="7">
        <v>99000</v>
      </c>
      <c r="F370" s="13" t="s">
        <v>176</v>
      </c>
    </row>
    <row r="371" spans="1:6" x14ac:dyDescent="0.25">
      <c r="A371">
        <v>2024</v>
      </c>
      <c r="B371" s="6">
        <v>45394</v>
      </c>
      <c r="C371" s="8">
        <v>368</v>
      </c>
      <c r="D371" s="8"/>
      <c r="E371" s="7">
        <v>10800</v>
      </c>
      <c r="F371" s="13" t="s">
        <v>90</v>
      </c>
    </row>
    <row r="372" spans="1:6" x14ac:dyDescent="0.25">
      <c r="A372">
        <v>2024</v>
      </c>
      <c r="B372" s="6">
        <v>45394</v>
      </c>
      <c r="C372" s="8">
        <v>369</v>
      </c>
      <c r="D372" s="8"/>
      <c r="E372" s="7">
        <v>3600</v>
      </c>
      <c r="F372" s="13" t="s">
        <v>90</v>
      </c>
    </row>
    <row r="373" spans="1:6" x14ac:dyDescent="0.25">
      <c r="A373">
        <v>2024</v>
      </c>
      <c r="B373" s="6">
        <v>45394</v>
      </c>
      <c r="C373" s="8">
        <v>370</v>
      </c>
      <c r="D373" s="8"/>
      <c r="E373" s="7">
        <v>1350</v>
      </c>
      <c r="F373" s="13" t="s">
        <v>90</v>
      </c>
    </row>
    <row r="374" spans="1:6" x14ac:dyDescent="0.25">
      <c r="A374">
        <v>2024</v>
      </c>
      <c r="B374" s="6">
        <v>45394</v>
      </c>
      <c r="C374" s="8">
        <v>371</v>
      </c>
      <c r="D374" s="8"/>
      <c r="E374" s="7">
        <v>3444</v>
      </c>
      <c r="F374" s="13" t="s">
        <v>90</v>
      </c>
    </row>
    <row r="375" spans="1:6" x14ac:dyDescent="0.25">
      <c r="A375">
        <v>2024</v>
      </c>
      <c r="B375" s="6">
        <v>45394</v>
      </c>
      <c r="C375" s="8">
        <v>372</v>
      </c>
      <c r="D375" s="8"/>
      <c r="E375" s="7">
        <v>397.22</v>
      </c>
      <c r="F375" s="13" t="s">
        <v>90</v>
      </c>
    </row>
    <row r="376" spans="1:6" x14ac:dyDescent="0.25">
      <c r="A376">
        <v>2024</v>
      </c>
      <c r="B376" s="6">
        <v>45394</v>
      </c>
      <c r="C376" s="8">
        <v>373</v>
      </c>
      <c r="D376" s="8"/>
      <c r="E376" s="7">
        <v>576.5</v>
      </c>
      <c r="F376" s="13" t="s">
        <v>90</v>
      </c>
    </row>
    <row r="377" spans="1:6" x14ac:dyDescent="0.25">
      <c r="A377">
        <v>2024</v>
      </c>
      <c r="B377" s="6">
        <v>45398</v>
      </c>
      <c r="C377" s="8">
        <v>374</v>
      </c>
      <c r="D377" s="8" t="s">
        <v>128</v>
      </c>
      <c r="E377" s="7">
        <v>117500</v>
      </c>
      <c r="F377" s="13" t="s">
        <v>176</v>
      </c>
    </row>
    <row r="378" spans="1:6" x14ac:dyDescent="0.25">
      <c r="A378">
        <v>2024</v>
      </c>
      <c r="B378" s="6">
        <v>45398</v>
      </c>
      <c r="C378" s="8">
        <v>375</v>
      </c>
      <c r="D378" s="8" t="s">
        <v>8</v>
      </c>
      <c r="E378" s="7">
        <v>112576.94</v>
      </c>
      <c r="F378" s="13" t="s">
        <v>98</v>
      </c>
    </row>
    <row r="379" spans="1:6" x14ac:dyDescent="0.25">
      <c r="A379">
        <v>2024</v>
      </c>
      <c r="B379" s="6">
        <v>45398</v>
      </c>
      <c r="C379" s="8">
        <v>376</v>
      </c>
      <c r="D379" s="8" t="s">
        <v>8</v>
      </c>
      <c r="E379" s="7">
        <v>6324.98</v>
      </c>
      <c r="F379" s="13" t="s">
        <v>98</v>
      </c>
    </row>
    <row r="380" spans="1:6" x14ac:dyDescent="0.25">
      <c r="A380">
        <v>2024</v>
      </c>
      <c r="B380" s="6">
        <v>45398</v>
      </c>
      <c r="C380" s="8">
        <v>377</v>
      </c>
      <c r="D380" s="8"/>
      <c r="E380" s="7">
        <v>361981.14</v>
      </c>
      <c r="F380" s="13" t="s">
        <v>98</v>
      </c>
    </row>
    <row r="381" spans="1:6" x14ac:dyDescent="0.25">
      <c r="A381">
        <v>2024</v>
      </c>
      <c r="B381" s="6">
        <v>45398</v>
      </c>
      <c r="C381" s="8">
        <v>378</v>
      </c>
      <c r="D381" s="8"/>
      <c r="E381" s="7">
        <v>384203.88</v>
      </c>
      <c r="F381" s="13" t="s">
        <v>98</v>
      </c>
    </row>
    <row r="382" spans="1:6" x14ac:dyDescent="0.25">
      <c r="A382">
        <v>2024</v>
      </c>
      <c r="B382" s="6">
        <v>45399</v>
      </c>
      <c r="C382" s="8">
        <v>379</v>
      </c>
      <c r="D382" s="8" t="s">
        <v>68</v>
      </c>
      <c r="E382" s="7">
        <v>133000</v>
      </c>
      <c r="F382" s="13" t="s">
        <v>176</v>
      </c>
    </row>
    <row r="383" spans="1:6" x14ac:dyDescent="0.25">
      <c r="A383">
        <v>2024</v>
      </c>
      <c r="B383" s="6">
        <v>45399</v>
      </c>
      <c r="C383" s="8">
        <v>380</v>
      </c>
      <c r="D383" s="8" t="s">
        <v>170</v>
      </c>
      <c r="E383" s="7">
        <v>153800</v>
      </c>
      <c r="F383" s="13" t="s">
        <v>176</v>
      </c>
    </row>
    <row r="384" spans="1:6" x14ac:dyDescent="0.25">
      <c r="A384">
        <v>2024</v>
      </c>
      <c r="B384" s="6">
        <v>45399</v>
      </c>
      <c r="C384" s="8">
        <v>381</v>
      </c>
      <c r="D384" s="8" t="s">
        <v>127</v>
      </c>
      <c r="E384" s="7">
        <v>131000</v>
      </c>
      <c r="F384" s="13" t="s">
        <v>176</v>
      </c>
    </row>
    <row r="385" spans="1:6" x14ac:dyDescent="0.25">
      <c r="A385">
        <v>2024</v>
      </c>
      <c r="B385" s="6">
        <v>45399</v>
      </c>
      <c r="C385" s="8">
        <v>382</v>
      </c>
      <c r="D385" s="8" t="s">
        <v>127</v>
      </c>
      <c r="E385" s="7">
        <v>76000</v>
      </c>
      <c r="F385" s="13" t="s">
        <v>176</v>
      </c>
    </row>
    <row r="386" spans="1:6" x14ac:dyDescent="0.25">
      <c r="A386">
        <v>2024</v>
      </c>
      <c r="B386" s="6">
        <v>45399</v>
      </c>
      <c r="C386" s="8">
        <v>383</v>
      </c>
      <c r="D386" s="8" t="s">
        <v>127</v>
      </c>
      <c r="E386" s="7">
        <v>30000</v>
      </c>
      <c r="F386" s="13" t="s">
        <v>176</v>
      </c>
    </row>
    <row r="387" spans="1:6" x14ac:dyDescent="0.25">
      <c r="A387">
        <v>2024</v>
      </c>
      <c r="B387" s="6">
        <v>45399</v>
      </c>
      <c r="C387" s="8">
        <v>384</v>
      </c>
      <c r="D387" s="8" t="s">
        <v>127</v>
      </c>
      <c r="E387" s="7">
        <v>150000</v>
      </c>
      <c r="F387" s="13" t="s">
        <v>176</v>
      </c>
    </row>
    <row r="388" spans="1:6" x14ac:dyDescent="0.25">
      <c r="A388">
        <v>2024</v>
      </c>
      <c r="B388" s="6">
        <v>45399</v>
      </c>
      <c r="C388" s="8">
        <v>385</v>
      </c>
      <c r="D388" s="8"/>
      <c r="E388" s="7">
        <v>416.44</v>
      </c>
      <c r="F388" s="13" t="s">
        <v>153</v>
      </c>
    </row>
    <row r="389" spans="1:6" x14ac:dyDescent="0.25">
      <c r="A389">
        <v>2024</v>
      </c>
      <c r="B389" s="6">
        <v>45399</v>
      </c>
      <c r="C389" s="8">
        <v>386</v>
      </c>
      <c r="D389" s="8"/>
      <c r="E389" s="7">
        <v>500</v>
      </c>
      <c r="F389" s="13" t="s">
        <v>153</v>
      </c>
    </row>
    <row r="390" spans="1:6" x14ac:dyDescent="0.25">
      <c r="A390">
        <v>2024</v>
      </c>
      <c r="B390" s="6">
        <v>45399</v>
      </c>
      <c r="C390" s="8">
        <v>387</v>
      </c>
      <c r="D390" s="8"/>
      <c r="E390" s="7">
        <v>247.95</v>
      </c>
      <c r="F390" s="13" t="s">
        <v>153</v>
      </c>
    </row>
    <row r="391" spans="1:6" x14ac:dyDescent="0.25">
      <c r="A391">
        <v>2024</v>
      </c>
      <c r="B391" s="6">
        <v>45401</v>
      </c>
      <c r="C391" s="8">
        <v>388</v>
      </c>
      <c r="D391" s="8" t="s">
        <v>33</v>
      </c>
      <c r="E391" s="7">
        <v>154249.70000000001</v>
      </c>
      <c r="F391" s="13" t="s">
        <v>92</v>
      </c>
    </row>
    <row r="392" spans="1:6" x14ac:dyDescent="0.25">
      <c r="A392">
        <v>2024</v>
      </c>
      <c r="B392" s="6">
        <v>45401</v>
      </c>
      <c r="C392" s="8">
        <v>389</v>
      </c>
      <c r="D392" s="8" t="s">
        <v>48</v>
      </c>
      <c r="E392" s="7">
        <v>111269.07</v>
      </c>
      <c r="F392" s="13" t="s">
        <v>92</v>
      </c>
    </row>
    <row r="393" spans="1:6" x14ac:dyDescent="0.25">
      <c r="A393">
        <v>2024</v>
      </c>
      <c r="B393" s="6">
        <v>45401</v>
      </c>
      <c r="C393" s="8">
        <v>390</v>
      </c>
      <c r="D393" s="8" t="s">
        <v>14</v>
      </c>
      <c r="E393" s="7">
        <v>83042.97</v>
      </c>
      <c r="F393" s="13" t="s">
        <v>92</v>
      </c>
    </row>
    <row r="394" spans="1:6" x14ac:dyDescent="0.25">
      <c r="A394">
        <v>2024</v>
      </c>
      <c r="B394" s="6">
        <v>45401</v>
      </c>
      <c r="C394" s="8">
        <v>391</v>
      </c>
      <c r="D394" s="8" t="s">
        <v>34</v>
      </c>
      <c r="E394" s="7">
        <v>187419.54</v>
      </c>
      <c r="F394" s="13" t="s">
        <v>92</v>
      </c>
    </row>
    <row r="395" spans="1:6" x14ac:dyDescent="0.25">
      <c r="A395">
        <v>2024</v>
      </c>
      <c r="B395" s="6">
        <v>45401</v>
      </c>
      <c r="C395" s="8">
        <v>392</v>
      </c>
      <c r="D395" s="8" t="s">
        <v>34</v>
      </c>
      <c r="E395" s="7">
        <v>316748.84000000003</v>
      </c>
      <c r="F395" s="13" t="s">
        <v>92</v>
      </c>
    </row>
    <row r="396" spans="1:6" x14ac:dyDescent="0.25">
      <c r="A396">
        <v>2024</v>
      </c>
      <c r="B396" s="6">
        <v>45401</v>
      </c>
      <c r="C396" s="8">
        <v>393</v>
      </c>
      <c r="D396" s="8" t="s">
        <v>199</v>
      </c>
      <c r="E396" s="7">
        <v>103183.03</v>
      </c>
      <c r="F396" s="13" t="s">
        <v>92</v>
      </c>
    </row>
    <row r="397" spans="1:6" x14ac:dyDescent="0.25">
      <c r="A397">
        <v>2024</v>
      </c>
      <c r="B397" s="6">
        <v>45401</v>
      </c>
      <c r="C397" s="8">
        <v>394</v>
      </c>
      <c r="D397" s="8" t="s">
        <v>49</v>
      </c>
      <c r="E397" s="7">
        <v>70935.61</v>
      </c>
      <c r="F397" s="13" t="s">
        <v>92</v>
      </c>
    </row>
    <row r="398" spans="1:6" x14ac:dyDescent="0.25">
      <c r="A398">
        <v>2024</v>
      </c>
      <c r="B398" s="6">
        <v>45401</v>
      </c>
      <c r="C398" s="8">
        <v>395</v>
      </c>
      <c r="D398" s="8" t="s">
        <v>60</v>
      </c>
      <c r="E398" s="7">
        <v>290131.99</v>
      </c>
      <c r="F398" s="13" t="s">
        <v>92</v>
      </c>
    </row>
    <row r="399" spans="1:6" x14ac:dyDescent="0.25">
      <c r="A399">
        <v>2024</v>
      </c>
      <c r="B399" s="6">
        <v>45401</v>
      </c>
      <c r="C399" s="8">
        <v>396</v>
      </c>
      <c r="D399" s="8" t="s">
        <v>61</v>
      </c>
      <c r="E399" s="7">
        <v>95588.18</v>
      </c>
      <c r="F399" s="13" t="s">
        <v>92</v>
      </c>
    </row>
    <row r="400" spans="1:6" x14ac:dyDescent="0.25">
      <c r="A400">
        <v>2024</v>
      </c>
      <c r="B400" s="6">
        <v>45401</v>
      </c>
      <c r="C400" s="8">
        <v>397</v>
      </c>
      <c r="D400" s="8" t="s">
        <v>50</v>
      </c>
      <c r="E400" s="7">
        <v>231497.82</v>
      </c>
      <c r="F400" s="13" t="s">
        <v>92</v>
      </c>
    </row>
    <row r="401" spans="1:6" x14ac:dyDescent="0.25">
      <c r="A401">
        <v>2024</v>
      </c>
      <c r="B401" s="6">
        <v>45401</v>
      </c>
      <c r="C401" s="8">
        <v>398</v>
      </c>
      <c r="D401" s="8" t="s">
        <v>36</v>
      </c>
      <c r="E401" s="7">
        <v>89711.76</v>
      </c>
      <c r="F401" s="13" t="s">
        <v>92</v>
      </c>
    </row>
    <row r="402" spans="1:6" x14ac:dyDescent="0.25">
      <c r="A402">
        <v>2024</v>
      </c>
      <c r="B402" s="6">
        <v>45401</v>
      </c>
      <c r="C402" s="8">
        <v>399</v>
      </c>
      <c r="D402" s="8" t="s">
        <v>51</v>
      </c>
      <c r="E402" s="7">
        <v>175659.25</v>
      </c>
      <c r="F402" s="13" t="s">
        <v>92</v>
      </c>
    </row>
    <row r="403" spans="1:6" x14ac:dyDescent="0.25">
      <c r="A403">
        <v>2024</v>
      </c>
      <c r="B403" s="6">
        <v>45401</v>
      </c>
      <c r="C403" s="8">
        <v>400</v>
      </c>
      <c r="D403" s="8" t="s">
        <v>37</v>
      </c>
      <c r="E403" s="7">
        <v>354040.42</v>
      </c>
      <c r="F403" s="13" t="s">
        <v>92</v>
      </c>
    </row>
    <row r="404" spans="1:6" x14ac:dyDescent="0.25">
      <c r="A404">
        <v>2024</v>
      </c>
      <c r="B404" s="6">
        <v>45401</v>
      </c>
      <c r="C404" s="8">
        <v>401</v>
      </c>
      <c r="D404" s="8" t="s">
        <v>52</v>
      </c>
      <c r="E404" s="7">
        <v>20808.509999999998</v>
      </c>
      <c r="F404" s="13" t="s">
        <v>92</v>
      </c>
    </row>
    <row r="405" spans="1:6" x14ac:dyDescent="0.25">
      <c r="A405">
        <v>2024</v>
      </c>
      <c r="B405" s="6">
        <v>45401</v>
      </c>
      <c r="C405" s="8">
        <v>402</v>
      </c>
      <c r="D405" s="8" t="s">
        <v>16</v>
      </c>
      <c r="E405" s="7">
        <v>609964.74</v>
      </c>
      <c r="F405" s="13" t="s">
        <v>92</v>
      </c>
    </row>
    <row r="406" spans="1:6" x14ac:dyDescent="0.25">
      <c r="A406">
        <v>2024</v>
      </c>
      <c r="B406" s="6">
        <v>45401</v>
      </c>
      <c r="C406" s="8">
        <v>403</v>
      </c>
      <c r="D406" s="8" t="s">
        <v>16</v>
      </c>
      <c r="E406" s="7">
        <v>4312.3100000000004</v>
      </c>
      <c r="F406" s="13" t="s">
        <v>92</v>
      </c>
    </row>
    <row r="407" spans="1:6" x14ac:dyDescent="0.25">
      <c r="A407">
        <v>2024</v>
      </c>
      <c r="B407" s="6">
        <v>45401</v>
      </c>
      <c r="C407" s="8">
        <v>404</v>
      </c>
      <c r="D407" s="8" t="s">
        <v>16</v>
      </c>
      <c r="E407" s="7">
        <v>163813.91</v>
      </c>
      <c r="F407" s="13" t="s">
        <v>92</v>
      </c>
    </row>
    <row r="408" spans="1:6" x14ac:dyDescent="0.25">
      <c r="A408">
        <v>2024</v>
      </c>
      <c r="B408" s="6">
        <v>45401</v>
      </c>
      <c r="C408" s="8">
        <v>405</v>
      </c>
      <c r="D408" s="8" t="s">
        <v>23</v>
      </c>
      <c r="E408" s="7">
        <v>111712.19</v>
      </c>
      <c r="F408" s="13" t="s">
        <v>92</v>
      </c>
    </row>
    <row r="409" spans="1:6" x14ac:dyDescent="0.25">
      <c r="A409">
        <v>2024</v>
      </c>
      <c r="B409" s="6">
        <v>45401</v>
      </c>
      <c r="C409" s="8">
        <v>406</v>
      </c>
      <c r="D409" s="8" t="s">
        <v>23</v>
      </c>
      <c r="E409" s="7">
        <v>71959.53</v>
      </c>
      <c r="F409" s="13" t="s">
        <v>92</v>
      </c>
    </row>
    <row r="410" spans="1:6" x14ac:dyDescent="0.25">
      <c r="A410">
        <v>2024</v>
      </c>
      <c r="B410" s="6">
        <v>45401</v>
      </c>
      <c r="C410" s="8">
        <v>407</v>
      </c>
      <c r="D410" s="8" t="s">
        <v>62</v>
      </c>
      <c r="E410" s="7">
        <v>173442.86</v>
      </c>
      <c r="F410" s="13" t="s">
        <v>92</v>
      </c>
    </row>
    <row r="411" spans="1:6" x14ac:dyDescent="0.25">
      <c r="A411">
        <v>2024</v>
      </c>
      <c r="B411" s="6">
        <v>45401</v>
      </c>
      <c r="C411" s="8">
        <v>408</v>
      </c>
      <c r="D411" s="8" t="s">
        <v>63</v>
      </c>
      <c r="E411" s="7">
        <v>95110.64</v>
      </c>
      <c r="F411" s="13" t="s">
        <v>92</v>
      </c>
    </row>
    <row r="412" spans="1:6" x14ac:dyDescent="0.25">
      <c r="A412">
        <v>2024</v>
      </c>
      <c r="B412" s="6">
        <v>45401</v>
      </c>
      <c r="C412" s="8">
        <v>409</v>
      </c>
      <c r="D412" s="8" t="s">
        <v>38</v>
      </c>
      <c r="E412" s="7">
        <v>127601.76</v>
      </c>
      <c r="F412" s="13" t="s">
        <v>92</v>
      </c>
    </row>
    <row r="413" spans="1:6" x14ac:dyDescent="0.25">
      <c r="A413">
        <v>2024</v>
      </c>
      <c r="B413" s="6">
        <v>45401</v>
      </c>
      <c r="C413" s="8">
        <v>410</v>
      </c>
      <c r="D413" s="8" t="s">
        <v>17</v>
      </c>
      <c r="E413" s="7">
        <v>86836.26</v>
      </c>
      <c r="F413" s="13" t="s">
        <v>92</v>
      </c>
    </row>
    <row r="414" spans="1:6" x14ac:dyDescent="0.25">
      <c r="A414">
        <v>2024</v>
      </c>
      <c r="B414" s="6">
        <v>45401</v>
      </c>
      <c r="C414" s="8">
        <v>411</v>
      </c>
      <c r="D414" s="8" t="s">
        <v>17</v>
      </c>
      <c r="E414" s="7">
        <v>127731.38</v>
      </c>
      <c r="F414" s="13" t="s">
        <v>92</v>
      </c>
    </row>
    <row r="415" spans="1:6" x14ac:dyDescent="0.25">
      <c r="A415">
        <v>2024</v>
      </c>
      <c r="B415" s="6">
        <v>45401</v>
      </c>
      <c r="C415" s="8">
        <v>412</v>
      </c>
      <c r="D415" s="8" t="s">
        <v>53</v>
      </c>
      <c r="E415" s="7">
        <v>236308.68</v>
      </c>
      <c r="F415" s="13" t="s">
        <v>92</v>
      </c>
    </row>
    <row r="416" spans="1:6" x14ac:dyDescent="0.25">
      <c r="A416">
        <v>2024</v>
      </c>
      <c r="B416" s="6">
        <v>45401</v>
      </c>
      <c r="C416" s="8">
        <v>413</v>
      </c>
      <c r="D416" s="8" t="s">
        <v>39</v>
      </c>
      <c r="E416" s="7">
        <v>299969.48</v>
      </c>
      <c r="F416" s="13" t="s">
        <v>92</v>
      </c>
    </row>
    <row r="417" spans="1:6" x14ac:dyDescent="0.25">
      <c r="A417">
        <v>2024</v>
      </c>
      <c r="B417" s="6">
        <v>45401</v>
      </c>
      <c r="C417" s="8">
        <v>414</v>
      </c>
      <c r="D417" s="8" t="s">
        <v>24</v>
      </c>
      <c r="E417" s="7">
        <v>57845.1</v>
      </c>
      <c r="F417" s="13" t="s">
        <v>92</v>
      </c>
    </row>
    <row r="418" spans="1:6" x14ac:dyDescent="0.25">
      <c r="A418">
        <v>2024</v>
      </c>
      <c r="B418" s="6">
        <v>45401</v>
      </c>
      <c r="C418" s="8">
        <v>415</v>
      </c>
      <c r="D418" s="8" t="s">
        <v>24</v>
      </c>
      <c r="E418" s="7">
        <v>104475.65</v>
      </c>
      <c r="F418" s="13" t="s">
        <v>92</v>
      </c>
    </row>
    <row r="419" spans="1:6" x14ac:dyDescent="0.25">
      <c r="A419">
        <v>2024</v>
      </c>
      <c r="B419" s="6">
        <v>45401</v>
      </c>
      <c r="C419" s="8">
        <v>416</v>
      </c>
      <c r="D419" s="8" t="s">
        <v>19</v>
      </c>
      <c r="E419" s="7">
        <v>107662.19</v>
      </c>
      <c r="F419" s="13" t="s">
        <v>92</v>
      </c>
    </row>
    <row r="420" spans="1:6" x14ac:dyDescent="0.25">
      <c r="A420">
        <v>2024</v>
      </c>
      <c r="B420" s="6">
        <v>45401</v>
      </c>
      <c r="C420" s="8">
        <v>417</v>
      </c>
      <c r="D420" s="8" t="s">
        <v>142</v>
      </c>
      <c r="E420" s="7">
        <v>192953.34</v>
      </c>
      <c r="F420" s="13" t="s">
        <v>92</v>
      </c>
    </row>
    <row r="421" spans="1:6" x14ac:dyDescent="0.25">
      <c r="A421">
        <v>2024</v>
      </c>
      <c r="B421" s="6">
        <v>45401</v>
      </c>
      <c r="C421" s="8">
        <v>418</v>
      </c>
      <c r="D421" s="8" t="s">
        <v>25</v>
      </c>
      <c r="E421" s="7">
        <v>141542.07999999999</v>
      </c>
      <c r="F421" s="13" t="s">
        <v>92</v>
      </c>
    </row>
    <row r="422" spans="1:6" x14ac:dyDescent="0.25">
      <c r="A422">
        <v>2024</v>
      </c>
      <c r="B422" s="6">
        <v>45401</v>
      </c>
      <c r="C422" s="8">
        <v>419</v>
      </c>
      <c r="D422" s="8" t="s">
        <v>40</v>
      </c>
      <c r="E422" s="7">
        <v>96268.479999999996</v>
      </c>
      <c r="F422" s="13" t="s">
        <v>92</v>
      </c>
    </row>
    <row r="423" spans="1:6" x14ac:dyDescent="0.25">
      <c r="A423">
        <v>2024</v>
      </c>
      <c r="B423" s="6">
        <v>45401</v>
      </c>
      <c r="C423" s="8">
        <v>420</v>
      </c>
      <c r="D423" s="8" t="s">
        <v>54</v>
      </c>
      <c r="E423" s="7">
        <v>160808.04</v>
      </c>
      <c r="F423" s="13" t="s">
        <v>92</v>
      </c>
    </row>
    <row r="424" spans="1:6" x14ac:dyDescent="0.25">
      <c r="A424">
        <v>2024</v>
      </c>
      <c r="B424" s="6">
        <v>45401</v>
      </c>
      <c r="C424" s="8">
        <v>421</v>
      </c>
      <c r="D424" s="8" t="s">
        <v>64</v>
      </c>
      <c r="E424" s="7">
        <v>75343.69</v>
      </c>
      <c r="F424" s="13" t="s">
        <v>92</v>
      </c>
    </row>
    <row r="425" spans="1:6" x14ac:dyDescent="0.25">
      <c r="A425">
        <v>2024</v>
      </c>
      <c r="B425" s="6">
        <v>45401</v>
      </c>
      <c r="C425" s="8">
        <v>422</v>
      </c>
      <c r="D425" s="8" t="s">
        <v>26</v>
      </c>
      <c r="E425" s="7">
        <v>50750.080000000002</v>
      </c>
      <c r="F425" s="13" t="s">
        <v>92</v>
      </c>
    </row>
    <row r="426" spans="1:6" x14ac:dyDescent="0.25">
      <c r="A426">
        <v>2024</v>
      </c>
      <c r="B426" s="6">
        <v>45401</v>
      </c>
      <c r="C426" s="8">
        <v>423</v>
      </c>
      <c r="D426" s="8" t="s">
        <v>41</v>
      </c>
      <c r="E426" s="7">
        <v>208088.95</v>
      </c>
      <c r="F426" s="13" t="s">
        <v>92</v>
      </c>
    </row>
    <row r="427" spans="1:6" x14ac:dyDescent="0.25">
      <c r="A427">
        <v>2024</v>
      </c>
      <c r="B427" s="6">
        <v>45401</v>
      </c>
      <c r="C427" s="8">
        <v>424</v>
      </c>
      <c r="D427" s="8" t="s">
        <v>129</v>
      </c>
      <c r="E427" s="7">
        <v>306532.62</v>
      </c>
      <c r="F427" s="13" t="s">
        <v>92</v>
      </c>
    </row>
    <row r="428" spans="1:6" x14ac:dyDescent="0.25">
      <c r="A428">
        <v>2024</v>
      </c>
      <c r="B428" s="6">
        <v>45401</v>
      </c>
      <c r="C428" s="8">
        <v>425</v>
      </c>
      <c r="D428" s="8" t="s">
        <v>65</v>
      </c>
      <c r="E428" s="7">
        <v>110072.63</v>
      </c>
      <c r="F428" s="13" t="s">
        <v>92</v>
      </c>
    </row>
    <row r="429" spans="1:6" x14ac:dyDescent="0.25">
      <c r="A429">
        <v>2024</v>
      </c>
      <c r="B429" s="6">
        <v>45401</v>
      </c>
      <c r="C429" s="8">
        <v>426</v>
      </c>
      <c r="D429" s="8" t="s">
        <v>27</v>
      </c>
      <c r="E429" s="7">
        <v>190229.81</v>
      </c>
      <c r="F429" s="13" t="s">
        <v>92</v>
      </c>
    </row>
    <row r="430" spans="1:6" x14ac:dyDescent="0.25">
      <c r="A430">
        <v>2024</v>
      </c>
      <c r="B430" s="6">
        <v>45401</v>
      </c>
      <c r="C430" s="8">
        <v>427</v>
      </c>
      <c r="D430" s="8" t="s">
        <v>27</v>
      </c>
      <c r="E430" s="7">
        <v>130262.37</v>
      </c>
      <c r="F430" s="13" t="s">
        <v>92</v>
      </c>
    </row>
    <row r="431" spans="1:6" x14ac:dyDescent="0.25">
      <c r="A431">
        <v>2024</v>
      </c>
      <c r="B431" s="6">
        <v>45401</v>
      </c>
      <c r="C431" s="8">
        <v>428</v>
      </c>
      <c r="D431" s="8" t="s">
        <v>27</v>
      </c>
      <c r="E431" s="7">
        <v>549039.05000000005</v>
      </c>
      <c r="F431" s="13" t="s">
        <v>92</v>
      </c>
    </row>
    <row r="432" spans="1:6" x14ac:dyDescent="0.25">
      <c r="A432">
        <v>2024</v>
      </c>
      <c r="B432" s="6">
        <v>45401</v>
      </c>
      <c r="C432" s="8">
        <v>429</v>
      </c>
      <c r="D432" s="8" t="s">
        <v>27</v>
      </c>
      <c r="E432" s="7">
        <v>140872.95999999999</v>
      </c>
      <c r="F432" s="13" t="s">
        <v>92</v>
      </c>
    </row>
    <row r="433" spans="1:6" x14ac:dyDescent="0.25">
      <c r="A433">
        <v>2024</v>
      </c>
      <c r="B433" s="6">
        <v>45401</v>
      </c>
      <c r="C433" s="8">
        <v>430</v>
      </c>
      <c r="D433" s="8" t="s">
        <v>28</v>
      </c>
      <c r="E433" s="7">
        <v>168199.69</v>
      </c>
      <c r="F433" s="13" t="s">
        <v>92</v>
      </c>
    </row>
    <row r="434" spans="1:6" x14ac:dyDescent="0.25">
      <c r="A434">
        <v>2024</v>
      </c>
      <c r="B434" s="6">
        <v>45401</v>
      </c>
      <c r="C434" s="8">
        <v>431</v>
      </c>
      <c r="D434" s="8" t="s">
        <v>20</v>
      </c>
      <c r="E434" s="7">
        <v>56181.62</v>
      </c>
      <c r="F434" s="13" t="s">
        <v>92</v>
      </c>
    </row>
    <row r="435" spans="1:6" x14ac:dyDescent="0.25">
      <c r="A435">
        <v>2024</v>
      </c>
      <c r="B435" s="6">
        <v>45401</v>
      </c>
      <c r="C435" s="8">
        <v>432</v>
      </c>
      <c r="D435" s="8" t="s">
        <v>21</v>
      </c>
      <c r="E435" s="7">
        <v>123334.5</v>
      </c>
      <c r="F435" s="13" t="s">
        <v>92</v>
      </c>
    </row>
    <row r="436" spans="1:6" x14ac:dyDescent="0.25">
      <c r="A436">
        <v>2024</v>
      </c>
      <c r="B436" s="6">
        <v>45401</v>
      </c>
      <c r="C436" s="8">
        <v>433</v>
      </c>
      <c r="D436" s="8" t="s">
        <v>29</v>
      </c>
      <c r="E436" s="7">
        <v>81800.460000000006</v>
      </c>
      <c r="F436" s="13" t="s">
        <v>92</v>
      </c>
    </row>
    <row r="437" spans="1:6" x14ac:dyDescent="0.25">
      <c r="A437">
        <v>2024</v>
      </c>
      <c r="B437" s="6">
        <v>45401</v>
      </c>
      <c r="C437" s="8">
        <v>434</v>
      </c>
      <c r="D437" s="8" t="s">
        <v>22</v>
      </c>
      <c r="E437" s="7">
        <v>117697.23</v>
      </c>
      <c r="F437" s="13" t="s">
        <v>92</v>
      </c>
    </row>
    <row r="438" spans="1:6" x14ac:dyDescent="0.25">
      <c r="A438">
        <v>2024</v>
      </c>
      <c r="B438" s="6">
        <v>45401</v>
      </c>
      <c r="C438" s="8">
        <v>435</v>
      </c>
      <c r="D438" s="8" t="s">
        <v>213</v>
      </c>
      <c r="E438" s="7">
        <v>61348.85</v>
      </c>
      <c r="F438" s="13" t="s">
        <v>92</v>
      </c>
    </row>
    <row r="439" spans="1:6" x14ac:dyDescent="0.25">
      <c r="A439">
        <v>2024</v>
      </c>
      <c r="B439" s="6">
        <v>45401</v>
      </c>
      <c r="C439" s="8">
        <v>436</v>
      </c>
      <c r="D439" s="8" t="s">
        <v>166</v>
      </c>
      <c r="E439" s="7">
        <v>627316.97</v>
      </c>
      <c r="F439" s="13" t="s">
        <v>92</v>
      </c>
    </row>
    <row r="440" spans="1:6" x14ac:dyDescent="0.25">
      <c r="A440">
        <v>2024</v>
      </c>
      <c r="B440" s="6">
        <v>45401</v>
      </c>
      <c r="C440" s="8">
        <v>437</v>
      </c>
      <c r="D440" s="8" t="s">
        <v>43</v>
      </c>
      <c r="E440" s="7">
        <v>153873.34</v>
      </c>
      <c r="F440" s="13" t="s">
        <v>92</v>
      </c>
    </row>
    <row r="441" spans="1:6" x14ac:dyDescent="0.25">
      <c r="A441">
        <v>2024</v>
      </c>
      <c r="B441" s="6">
        <v>45401</v>
      </c>
      <c r="C441" s="8">
        <v>438</v>
      </c>
      <c r="D441" s="8" t="s">
        <v>73</v>
      </c>
      <c r="E441" s="7">
        <v>305241.25</v>
      </c>
      <c r="F441" s="13" t="s">
        <v>92</v>
      </c>
    </row>
    <row r="442" spans="1:6" x14ac:dyDescent="0.25">
      <c r="A442">
        <v>2024</v>
      </c>
      <c r="B442" s="6">
        <v>45401</v>
      </c>
      <c r="C442" s="8">
        <v>439</v>
      </c>
      <c r="D442" s="8" t="s">
        <v>45</v>
      </c>
      <c r="E442" s="7">
        <v>246955.84</v>
      </c>
      <c r="F442" s="13" t="s">
        <v>92</v>
      </c>
    </row>
    <row r="443" spans="1:6" x14ac:dyDescent="0.25">
      <c r="A443">
        <v>2024</v>
      </c>
      <c r="B443" s="6">
        <v>45401</v>
      </c>
      <c r="C443" s="8">
        <v>440</v>
      </c>
      <c r="D443" s="8" t="s">
        <v>46</v>
      </c>
      <c r="E443" s="7">
        <v>230563.05</v>
      </c>
      <c r="F443" s="13" t="s">
        <v>92</v>
      </c>
    </row>
    <row r="444" spans="1:6" x14ac:dyDescent="0.25">
      <c r="A444">
        <v>2024</v>
      </c>
      <c r="B444" s="6">
        <v>45401</v>
      </c>
      <c r="C444" s="8">
        <v>441</v>
      </c>
      <c r="D444" s="8" t="s">
        <v>47</v>
      </c>
      <c r="E444" s="7">
        <v>157231.94</v>
      </c>
      <c r="F444" s="13" t="s">
        <v>92</v>
      </c>
    </row>
    <row r="445" spans="1:6" x14ac:dyDescent="0.25">
      <c r="A445">
        <v>2024</v>
      </c>
      <c r="B445" s="6">
        <v>45401</v>
      </c>
      <c r="C445" s="8">
        <v>442</v>
      </c>
      <c r="D445" s="8" t="s">
        <v>32</v>
      </c>
      <c r="E445" s="7">
        <v>391392.18</v>
      </c>
      <c r="F445" s="13" t="s">
        <v>92</v>
      </c>
    </row>
    <row r="446" spans="1:6" x14ac:dyDescent="0.25">
      <c r="A446">
        <v>2024</v>
      </c>
      <c r="B446" s="6">
        <v>45401</v>
      </c>
      <c r="C446" s="8">
        <v>443</v>
      </c>
      <c r="D446" s="8" t="s">
        <v>32</v>
      </c>
      <c r="E446" s="7">
        <v>161502.18</v>
      </c>
      <c r="F446" s="13" t="s">
        <v>92</v>
      </c>
    </row>
    <row r="447" spans="1:6" x14ac:dyDescent="0.25">
      <c r="A447">
        <v>2024</v>
      </c>
      <c r="B447" s="6">
        <v>45401</v>
      </c>
      <c r="C447" s="8">
        <v>444</v>
      </c>
      <c r="D447" s="8" t="s">
        <v>32</v>
      </c>
      <c r="E447" s="7">
        <v>262354.07</v>
      </c>
      <c r="F447" s="13" t="s">
        <v>92</v>
      </c>
    </row>
    <row r="448" spans="1:6" x14ac:dyDescent="0.25">
      <c r="A448">
        <v>2024</v>
      </c>
      <c r="B448" s="6">
        <v>45401</v>
      </c>
      <c r="C448" s="8">
        <v>445</v>
      </c>
      <c r="D448" s="8" t="s">
        <v>57</v>
      </c>
      <c r="E448" s="7">
        <v>60257.25</v>
      </c>
      <c r="F448" s="13" t="s">
        <v>92</v>
      </c>
    </row>
    <row r="449" spans="1:6" x14ac:dyDescent="0.25">
      <c r="A449">
        <v>2024</v>
      </c>
      <c r="B449" s="6">
        <v>45401</v>
      </c>
      <c r="C449" s="8">
        <v>446</v>
      </c>
      <c r="D449" s="8" t="s">
        <v>57</v>
      </c>
      <c r="E449" s="7">
        <v>86271.83</v>
      </c>
      <c r="F449" s="13" t="s">
        <v>92</v>
      </c>
    </row>
    <row r="450" spans="1:6" x14ac:dyDescent="0.25">
      <c r="A450">
        <v>2024</v>
      </c>
      <c r="B450" s="6">
        <v>45401</v>
      </c>
      <c r="C450" s="8">
        <v>447</v>
      </c>
      <c r="D450" s="8" t="s">
        <v>58</v>
      </c>
      <c r="E450" s="7">
        <v>161790.35</v>
      </c>
      <c r="F450" s="13" t="s">
        <v>92</v>
      </c>
    </row>
    <row r="451" spans="1:6" x14ac:dyDescent="0.25">
      <c r="A451">
        <v>2024</v>
      </c>
      <c r="B451" s="6">
        <v>45401</v>
      </c>
      <c r="C451" s="8">
        <v>448</v>
      </c>
      <c r="D451" s="8" t="s">
        <v>163</v>
      </c>
      <c r="E451" s="7">
        <v>181861.11</v>
      </c>
      <c r="F451" s="13" t="s">
        <v>92</v>
      </c>
    </row>
    <row r="452" spans="1:6" x14ac:dyDescent="0.25">
      <c r="A452">
        <v>2024</v>
      </c>
      <c r="B452" s="6">
        <v>45400</v>
      </c>
      <c r="C452" s="8">
        <v>449</v>
      </c>
      <c r="D452" s="8"/>
      <c r="E452" s="7">
        <v>2363.77</v>
      </c>
      <c r="F452" s="13" t="s">
        <v>98</v>
      </c>
    </row>
    <row r="453" spans="1:6" x14ac:dyDescent="0.25">
      <c r="A453">
        <v>2024</v>
      </c>
      <c r="B453" s="6">
        <v>45400</v>
      </c>
      <c r="C453" s="8">
        <v>450</v>
      </c>
      <c r="D453" s="8"/>
      <c r="E453" s="7">
        <v>2363.77</v>
      </c>
      <c r="F453" s="13" t="s">
        <v>98</v>
      </c>
    </row>
    <row r="454" spans="1:6" x14ac:dyDescent="0.25">
      <c r="A454">
        <v>2024</v>
      </c>
      <c r="B454" s="6">
        <v>45400</v>
      </c>
      <c r="C454" s="8">
        <v>451</v>
      </c>
      <c r="D454" s="8"/>
      <c r="E454" s="7">
        <v>2363.77</v>
      </c>
      <c r="F454" s="13" t="s">
        <v>98</v>
      </c>
    </row>
    <row r="455" spans="1:6" x14ac:dyDescent="0.25">
      <c r="A455">
        <v>2024</v>
      </c>
      <c r="B455" s="6">
        <v>45400</v>
      </c>
      <c r="C455" s="8">
        <v>452</v>
      </c>
      <c r="D455" s="8"/>
      <c r="E455" s="7">
        <v>2331.89</v>
      </c>
      <c r="F455" s="13" t="s">
        <v>98</v>
      </c>
    </row>
    <row r="456" spans="1:6" x14ac:dyDescent="0.25">
      <c r="A456">
        <v>2024</v>
      </c>
      <c r="B456" s="6">
        <v>45400</v>
      </c>
      <c r="C456" s="8">
        <v>453</v>
      </c>
      <c r="D456" s="8"/>
      <c r="E456" s="7">
        <v>2339.75</v>
      </c>
      <c r="F456" s="13" t="s">
        <v>98</v>
      </c>
    </row>
    <row r="457" spans="1:6" x14ac:dyDescent="0.25">
      <c r="A457">
        <v>2024</v>
      </c>
      <c r="B457" s="6">
        <v>45400</v>
      </c>
      <c r="C457" s="8">
        <v>454</v>
      </c>
      <c r="D457" s="8"/>
      <c r="E457" s="7">
        <v>2363.77</v>
      </c>
      <c r="F457" s="13" t="s">
        <v>98</v>
      </c>
    </row>
    <row r="458" spans="1:6" x14ac:dyDescent="0.25">
      <c r="A458">
        <v>2024</v>
      </c>
      <c r="B458" s="6">
        <v>45400</v>
      </c>
      <c r="C458" s="8">
        <v>455</v>
      </c>
      <c r="D458" s="8"/>
      <c r="E458" s="7">
        <v>2363.77</v>
      </c>
      <c r="F458" s="13" t="s">
        <v>98</v>
      </c>
    </row>
    <row r="459" spans="1:6" x14ac:dyDescent="0.25">
      <c r="A459">
        <v>2024</v>
      </c>
      <c r="B459" s="6">
        <v>45400</v>
      </c>
      <c r="C459" s="8">
        <v>456</v>
      </c>
      <c r="D459" s="8"/>
      <c r="E459" s="7">
        <v>1941.39</v>
      </c>
      <c r="F459" s="13" t="s">
        <v>98</v>
      </c>
    </row>
    <row r="460" spans="1:6" x14ac:dyDescent="0.25">
      <c r="A460">
        <v>2024</v>
      </c>
      <c r="B460" s="6">
        <v>45400</v>
      </c>
      <c r="C460" s="8">
        <v>457</v>
      </c>
      <c r="D460" s="8"/>
      <c r="E460" s="7">
        <v>2339.75</v>
      </c>
      <c r="F460" s="13" t="s">
        <v>98</v>
      </c>
    </row>
    <row r="461" spans="1:6" x14ac:dyDescent="0.25">
      <c r="A461">
        <v>2024</v>
      </c>
      <c r="B461" s="6">
        <v>45400</v>
      </c>
      <c r="C461" s="8">
        <v>458</v>
      </c>
      <c r="D461" s="8"/>
      <c r="E461" s="7">
        <v>2331.89</v>
      </c>
      <c r="F461" s="13" t="s">
        <v>98</v>
      </c>
    </row>
    <row r="462" spans="1:6" x14ac:dyDescent="0.25">
      <c r="A462">
        <v>2024</v>
      </c>
      <c r="B462" s="6">
        <v>45400</v>
      </c>
      <c r="C462" s="8">
        <v>459</v>
      </c>
      <c r="D462" s="8"/>
      <c r="E462" s="7">
        <v>2363.77</v>
      </c>
      <c r="F462" s="13" t="s">
        <v>98</v>
      </c>
    </row>
    <row r="463" spans="1:6" x14ac:dyDescent="0.25">
      <c r="A463">
        <v>2024</v>
      </c>
      <c r="B463" s="6">
        <v>45400</v>
      </c>
      <c r="C463" s="8">
        <v>460</v>
      </c>
      <c r="D463" s="8"/>
      <c r="E463" s="7">
        <v>3115.82</v>
      </c>
      <c r="F463" s="13" t="s">
        <v>98</v>
      </c>
    </row>
    <row r="464" spans="1:6" x14ac:dyDescent="0.25">
      <c r="A464">
        <v>2024</v>
      </c>
      <c r="B464" s="6">
        <v>45400</v>
      </c>
      <c r="C464" s="8">
        <v>461</v>
      </c>
      <c r="D464" s="8"/>
      <c r="E464" s="7">
        <v>3084.31</v>
      </c>
      <c r="F464" s="13" t="s">
        <v>98</v>
      </c>
    </row>
    <row r="465" spans="1:6" x14ac:dyDescent="0.25">
      <c r="A465">
        <v>2024</v>
      </c>
      <c r="B465" s="6">
        <v>45400</v>
      </c>
      <c r="C465" s="8">
        <v>462</v>
      </c>
      <c r="D465" s="8"/>
      <c r="E465" s="7">
        <v>2363.77</v>
      </c>
      <c r="F465" s="13" t="s">
        <v>98</v>
      </c>
    </row>
    <row r="466" spans="1:6" x14ac:dyDescent="0.25">
      <c r="A466">
        <v>2024</v>
      </c>
      <c r="B466" s="6">
        <v>45400</v>
      </c>
      <c r="C466" s="8">
        <v>463</v>
      </c>
      <c r="D466" s="8"/>
      <c r="E466" s="7">
        <v>2140.77</v>
      </c>
      <c r="F466" s="13" t="s">
        <v>98</v>
      </c>
    </row>
    <row r="467" spans="1:6" x14ac:dyDescent="0.25">
      <c r="A467">
        <v>2024</v>
      </c>
      <c r="B467" s="6">
        <v>45400</v>
      </c>
      <c r="C467" s="8">
        <v>464</v>
      </c>
      <c r="D467" s="8"/>
      <c r="E467" s="7">
        <v>2363.77</v>
      </c>
      <c r="F467" s="13" t="s">
        <v>98</v>
      </c>
    </row>
    <row r="468" spans="1:6" x14ac:dyDescent="0.25">
      <c r="A468">
        <v>2024</v>
      </c>
      <c r="B468" s="6">
        <v>45400</v>
      </c>
      <c r="C468" s="8">
        <v>465</v>
      </c>
      <c r="D468" s="8"/>
      <c r="E468" s="7">
        <v>2363.77</v>
      </c>
      <c r="F468" s="13" t="s">
        <v>98</v>
      </c>
    </row>
    <row r="469" spans="1:6" x14ac:dyDescent="0.25">
      <c r="A469">
        <v>2024</v>
      </c>
      <c r="B469" s="6">
        <v>45400</v>
      </c>
      <c r="C469" s="8">
        <v>466</v>
      </c>
      <c r="D469" s="8"/>
      <c r="E469" s="7">
        <v>3115.82</v>
      </c>
      <c r="F469" s="13" t="s">
        <v>98</v>
      </c>
    </row>
    <row r="470" spans="1:6" x14ac:dyDescent="0.25">
      <c r="A470">
        <v>2024</v>
      </c>
      <c r="B470" s="6">
        <v>45400</v>
      </c>
      <c r="C470" s="8">
        <v>467</v>
      </c>
      <c r="D470" s="8"/>
      <c r="E470" s="7">
        <v>3084.31</v>
      </c>
      <c r="F470" s="13" t="s">
        <v>98</v>
      </c>
    </row>
    <row r="471" spans="1:6" x14ac:dyDescent="0.25">
      <c r="A471">
        <v>2024</v>
      </c>
      <c r="B471" s="6">
        <v>45400</v>
      </c>
      <c r="C471" s="8">
        <v>468</v>
      </c>
      <c r="D471" s="8"/>
      <c r="E471" s="7">
        <v>3073.82</v>
      </c>
      <c r="F471" s="13" t="s">
        <v>98</v>
      </c>
    </row>
    <row r="472" spans="1:6" x14ac:dyDescent="0.25">
      <c r="A472">
        <v>2024</v>
      </c>
      <c r="B472" s="6">
        <v>45400</v>
      </c>
      <c r="C472" s="8">
        <v>469</v>
      </c>
      <c r="D472" s="8"/>
      <c r="E472" s="7">
        <v>2787.74</v>
      </c>
      <c r="F472" s="13" t="s">
        <v>98</v>
      </c>
    </row>
    <row r="473" spans="1:6" x14ac:dyDescent="0.25">
      <c r="A473">
        <v>2024</v>
      </c>
      <c r="B473" s="6">
        <v>45400</v>
      </c>
      <c r="C473" s="8">
        <v>470</v>
      </c>
      <c r="D473" s="8"/>
      <c r="E473" s="7">
        <v>3115.82</v>
      </c>
      <c r="F473" s="13" t="s">
        <v>98</v>
      </c>
    </row>
    <row r="474" spans="1:6" x14ac:dyDescent="0.25">
      <c r="A474">
        <v>2024</v>
      </c>
      <c r="B474" s="6">
        <v>45400</v>
      </c>
      <c r="C474" s="8">
        <v>471</v>
      </c>
      <c r="D474" s="8"/>
      <c r="E474" s="7">
        <v>3898.32</v>
      </c>
      <c r="F474" s="13" t="s">
        <v>98</v>
      </c>
    </row>
    <row r="475" spans="1:6" x14ac:dyDescent="0.25">
      <c r="A475">
        <v>2024</v>
      </c>
      <c r="B475" s="6">
        <v>45400</v>
      </c>
      <c r="C475" s="8">
        <v>472</v>
      </c>
      <c r="D475" s="8"/>
      <c r="E475" s="7">
        <v>2363.77</v>
      </c>
      <c r="F475" s="13" t="s">
        <v>98</v>
      </c>
    </row>
    <row r="476" spans="1:6" x14ac:dyDescent="0.25">
      <c r="A476">
        <v>2024</v>
      </c>
      <c r="B476" s="6">
        <v>45400</v>
      </c>
      <c r="C476" s="8">
        <v>473</v>
      </c>
      <c r="D476" s="8"/>
      <c r="E476" s="7">
        <v>2363.77</v>
      </c>
      <c r="F476" s="13" t="s">
        <v>98</v>
      </c>
    </row>
    <row r="477" spans="1:6" x14ac:dyDescent="0.25">
      <c r="A477">
        <v>2024</v>
      </c>
      <c r="B477" s="6">
        <v>45400</v>
      </c>
      <c r="C477" s="8">
        <v>474</v>
      </c>
      <c r="D477" s="8"/>
      <c r="E477" s="7">
        <v>2363.77</v>
      </c>
      <c r="F477" s="13" t="s">
        <v>98</v>
      </c>
    </row>
    <row r="478" spans="1:6" x14ac:dyDescent="0.25">
      <c r="A478">
        <v>2024</v>
      </c>
      <c r="B478" s="6">
        <v>45400</v>
      </c>
      <c r="C478" s="8">
        <v>475</v>
      </c>
      <c r="D478" s="8"/>
      <c r="E478" s="7">
        <v>179.98</v>
      </c>
      <c r="F478" s="13" t="s">
        <v>98</v>
      </c>
    </row>
    <row r="479" spans="1:6" x14ac:dyDescent="0.25">
      <c r="A479">
        <v>2024</v>
      </c>
      <c r="B479" s="6">
        <v>45400</v>
      </c>
      <c r="C479" s="8">
        <v>476</v>
      </c>
      <c r="D479" s="8"/>
      <c r="E479" s="7">
        <v>2363.77</v>
      </c>
      <c r="F479" s="13" t="s">
        <v>98</v>
      </c>
    </row>
    <row r="480" spans="1:6" x14ac:dyDescent="0.25">
      <c r="A480">
        <v>2024</v>
      </c>
      <c r="B480" s="6">
        <v>45400</v>
      </c>
      <c r="C480" s="8">
        <v>477</v>
      </c>
      <c r="D480" s="8"/>
      <c r="E480" s="7">
        <v>2363.77</v>
      </c>
      <c r="F480" s="13" t="s">
        <v>98</v>
      </c>
    </row>
    <row r="481" spans="1:6" x14ac:dyDescent="0.25">
      <c r="A481">
        <v>2024</v>
      </c>
      <c r="B481" s="6">
        <v>45400</v>
      </c>
      <c r="C481" s="8">
        <v>478</v>
      </c>
      <c r="D481" s="8"/>
      <c r="E481" s="7">
        <v>2331.89</v>
      </c>
      <c r="F481" s="13" t="s">
        <v>98</v>
      </c>
    </row>
    <row r="482" spans="1:6" x14ac:dyDescent="0.25">
      <c r="A482">
        <v>2024</v>
      </c>
      <c r="B482" s="6">
        <v>45400</v>
      </c>
      <c r="C482" s="8">
        <v>479</v>
      </c>
      <c r="D482" s="8"/>
      <c r="E482" s="7">
        <v>2339.75</v>
      </c>
      <c r="F482" s="13" t="s">
        <v>98</v>
      </c>
    </row>
    <row r="483" spans="1:6" x14ac:dyDescent="0.25">
      <c r="A483">
        <v>2024</v>
      </c>
      <c r="B483" s="6">
        <v>45400</v>
      </c>
      <c r="C483" s="8">
        <v>480</v>
      </c>
      <c r="D483" s="8"/>
      <c r="E483" s="7">
        <v>2363.77</v>
      </c>
      <c r="F483" s="13" t="s">
        <v>98</v>
      </c>
    </row>
    <row r="484" spans="1:6" x14ac:dyDescent="0.25">
      <c r="A484">
        <v>2024</v>
      </c>
      <c r="B484" s="6">
        <v>45400</v>
      </c>
      <c r="C484" s="8">
        <v>481</v>
      </c>
      <c r="D484" s="8"/>
      <c r="E484" s="7">
        <v>1382.58</v>
      </c>
      <c r="F484" s="13" t="s">
        <v>98</v>
      </c>
    </row>
    <row r="485" spans="1:6" x14ac:dyDescent="0.25">
      <c r="A485">
        <v>2024</v>
      </c>
      <c r="B485" s="6">
        <v>45400</v>
      </c>
      <c r="C485" s="8">
        <v>482</v>
      </c>
      <c r="D485" s="8"/>
      <c r="E485" s="7">
        <v>3898.32</v>
      </c>
      <c r="F485" s="13" t="s">
        <v>98</v>
      </c>
    </row>
    <row r="486" spans="1:6" x14ac:dyDescent="0.25">
      <c r="A486">
        <v>2024</v>
      </c>
      <c r="B486" s="6">
        <v>45400</v>
      </c>
      <c r="C486" s="8">
        <v>483</v>
      </c>
      <c r="D486" s="8"/>
      <c r="E486" s="7">
        <v>2363.77</v>
      </c>
      <c r="F486" s="13" t="s">
        <v>98</v>
      </c>
    </row>
    <row r="487" spans="1:6" x14ac:dyDescent="0.25">
      <c r="A487">
        <v>2024</v>
      </c>
      <c r="B487" s="6">
        <v>45400</v>
      </c>
      <c r="C487" s="8">
        <v>484</v>
      </c>
      <c r="D487" s="8"/>
      <c r="E487" s="7">
        <v>2363.77</v>
      </c>
      <c r="F487" s="13" t="s">
        <v>98</v>
      </c>
    </row>
    <row r="488" spans="1:6" x14ac:dyDescent="0.25">
      <c r="A488">
        <v>2024</v>
      </c>
      <c r="B488" s="6">
        <v>45400</v>
      </c>
      <c r="C488" s="8">
        <v>485</v>
      </c>
      <c r="D488" s="8"/>
      <c r="E488" s="7">
        <v>746956.49</v>
      </c>
      <c r="F488" s="13" t="s">
        <v>98</v>
      </c>
    </row>
    <row r="489" spans="1:6" x14ac:dyDescent="0.25">
      <c r="A489">
        <v>2024</v>
      </c>
      <c r="B489" s="6">
        <v>45400</v>
      </c>
      <c r="C489" s="8">
        <v>486</v>
      </c>
      <c r="D489" s="8"/>
      <c r="E489" s="7">
        <v>56088.17</v>
      </c>
      <c r="F489" s="13" t="s">
        <v>98</v>
      </c>
    </row>
    <row r="490" spans="1:6" x14ac:dyDescent="0.25">
      <c r="A490">
        <v>2024</v>
      </c>
      <c r="B490" s="6">
        <v>45400</v>
      </c>
      <c r="C490" s="8">
        <v>487</v>
      </c>
      <c r="D490" s="8"/>
      <c r="E490" s="7">
        <v>1973.14</v>
      </c>
      <c r="F490" s="13" t="s">
        <v>98</v>
      </c>
    </row>
    <row r="491" spans="1:6" x14ac:dyDescent="0.25">
      <c r="A491">
        <v>2024</v>
      </c>
      <c r="B491" s="6">
        <v>45400</v>
      </c>
      <c r="C491" s="8">
        <v>488</v>
      </c>
      <c r="D491" s="8"/>
      <c r="E491" s="7">
        <v>2331.89</v>
      </c>
      <c r="F491" s="13" t="s">
        <v>98</v>
      </c>
    </row>
    <row r="492" spans="1:6" x14ac:dyDescent="0.25">
      <c r="A492">
        <v>2024</v>
      </c>
      <c r="B492" s="6">
        <v>45400</v>
      </c>
      <c r="C492" s="8">
        <v>489</v>
      </c>
      <c r="D492" s="8"/>
      <c r="E492" s="7">
        <v>2339.75</v>
      </c>
      <c r="F492" s="13" t="s">
        <v>98</v>
      </c>
    </row>
    <row r="493" spans="1:6" x14ac:dyDescent="0.25">
      <c r="A493">
        <v>2024</v>
      </c>
      <c r="B493" s="6">
        <v>45400</v>
      </c>
      <c r="C493" s="8">
        <v>490</v>
      </c>
      <c r="D493" s="8"/>
      <c r="E493" s="7">
        <v>2363.77</v>
      </c>
      <c r="F493" s="13" t="s">
        <v>98</v>
      </c>
    </row>
    <row r="494" spans="1:6" x14ac:dyDescent="0.25">
      <c r="A494">
        <v>2024</v>
      </c>
      <c r="B494" s="6">
        <v>45400</v>
      </c>
      <c r="C494" s="8">
        <v>491</v>
      </c>
      <c r="D494" s="8"/>
      <c r="E494" s="7">
        <v>1873.17</v>
      </c>
      <c r="F494" s="13" t="s">
        <v>98</v>
      </c>
    </row>
    <row r="495" spans="1:6" x14ac:dyDescent="0.25">
      <c r="A495">
        <v>2024</v>
      </c>
      <c r="B495" s="6">
        <v>45400</v>
      </c>
      <c r="C495" s="8">
        <v>492</v>
      </c>
      <c r="D495" s="8"/>
      <c r="E495" s="7">
        <v>1973.14</v>
      </c>
      <c r="F495" s="13" t="s">
        <v>98</v>
      </c>
    </row>
    <row r="496" spans="1:6" x14ac:dyDescent="0.25">
      <c r="A496">
        <v>2024</v>
      </c>
      <c r="B496" s="6">
        <v>45400</v>
      </c>
      <c r="C496" s="8">
        <v>493</v>
      </c>
      <c r="D496" s="8"/>
      <c r="E496" s="7">
        <v>1934.79</v>
      </c>
      <c r="F496" s="13" t="s">
        <v>98</v>
      </c>
    </row>
    <row r="497" spans="1:6" x14ac:dyDescent="0.25">
      <c r="A497">
        <v>2024</v>
      </c>
      <c r="B497" s="6">
        <v>45400</v>
      </c>
      <c r="C497" s="8">
        <v>494</v>
      </c>
      <c r="D497" s="8"/>
      <c r="E497" s="7">
        <v>2363.77</v>
      </c>
      <c r="F497" s="13" t="s">
        <v>98</v>
      </c>
    </row>
    <row r="498" spans="1:6" x14ac:dyDescent="0.25">
      <c r="A498">
        <v>2024</v>
      </c>
      <c r="B498" s="6">
        <v>45400</v>
      </c>
      <c r="C498" s="8">
        <v>495</v>
      </c>
      <c r="D498" s="8"/>
      <c r="E498" s="7">
        <v>2114.77</v>
      </c>
      <c r="F498" s="13" t="s">
        <v>98</v>
      </c>
    </row>
    <row r="499" spans="1:6" x14ac:dyDescent="0.25">
      <c r="A499">
        <v>2024</v>
      </c>
      <c r="B499" s="6">
        <v>45400</v>
      </c>
      <c r="C499" s="8">
        <v>496</v>
      </c>
      <c r="D499" s="8"/>
      <c r="E499" s="7">
        <v>1973.14</v>
      </c>
      <c r="F499" s="13" t="s">
        <v>98</v>
      </c>
    </row>
    <row r="500" spans="1:6" x14ac:dyDescent="0.25">
      <c r="A500">
        <v>2024</v>
      </c>
      <c r="B500" s="6">
        <v>45400</v>
      </c>
      <c r="C500" s="8">
        <v>497</v>
      </c>
      <c r="D500" s="8"/>
      <c r="E500" s="7">
        <v>2363.77</v>
      </c>
      <c r="F500" s="13" t="s">
        <v>98</v>
      </c>
    </row>
    <row r="501" spans="1:6" x14ac:dyDescent="0.25">
      <c r="A501">
        <v>2024</v>
      </c>
      <c r="B501" s="6">
        <v>45400</v>
      </c>
      <c r="C501" s="8">
        <v>498</v>
      </c>
      <c r="D501" s="8"/>
      <c r="E501" s="7">
        <v>2331.89</v>
      </c>
      <c r="F501" s="13" t="s">
        <v>98</v>
      </c>
    </row>
    <row r="502" spans="1:6" x14ac:dyDescent="0.25">
      <c r="A502">
        <v>2024</v>
      </c>
      <c r="B502" s="6">
        <v>45400</v>
      </c>
      <c r="C502" s="8">
        <v>499</v>
      </c>
      <c r="D502" s="8"/>
      <c r="E502" s="7">
        <v>2339.75</v>
      </c>
      <c r="F502" s="13" t="s">
        <v>98</v>
      </c>
    </row>
    <row r="503" spans="1:6" x14ac:dyDescent="0.25">
      <c r="A503">
        <v>2024</v>
      </c>
      <c r="B503" s="6">
        <v>45400</v>
      </c>
      <c r="C503" s="8">
        <v>500</v>
      </c>
      <c r="D503" s="8"/>
      <c r="E503" s="7">
        <v>1471.78</v>
      </c>
      <c r="F503" s="13" t="s">
        <v>98</v>
      </c>
    </row>
    <row r="504" spans="1:6" x14ac:dyDescent="0.25">
      <c r="A504">
        <v>2024</v>
      </c>
      <c r="B504" s="6">
        <v>45400</v>
      </c>
      <c r="C504" s="8">
        <v>501</v>
      </c>
      <c r="D504" s="8"/>
      <c r="E504" s="7">
        <v>2331.89</v>
      </c>
      <c r="F504" s="13" t="s">
        <v>98</v>
      </c>
    </row>
    <row r="505" spans="1:6" x14ac:dyDescent="0.25">
      <c r="A505">
        <v>2024</v>
      </c>
      <c r="B505" s="6">
        <v>45400</v>
      </c>
      <c r="C505" s="8">
        <v>502</v>
      </c>
      <c r="D505" s="8"/>
      <c r="E505" s="7">
        <v>1962.38</v>
      </c>
      <c r="F505" s="13" t="s">
        <v>98</v>
      </c>
    </row>
    <row r="506" spans="1:6" x14ac:dyDescent="0.25">
      <c r="A506">
        <v>2024</v>
      </c>
      <c r="B506" s="6">
        <v>45400</v>
      </c>
      <c r="C506" s="8">
        <v>503</v>
      </c>
      <c r="D506" s="8"/>
      <c r="E506" s="7">
        <v>2331.89</v>
      </c>
      <c r="F506" s="13" t="s">
        <v>98</v>
      </c>
    </row>
    <row r="507" spans="1:6" x14ac:dyDescent="0.25">
      <c r="A507">
        <v>2024</v>
      </c>
      <c r="B507" s="6">
        <v>45400</v>
      </c>
      <c r="C507" s="8">
        <v>504</v>
      </c>
      <c r="D507" s="8"/>
      <c r="E507" s="7">
        <v>1754.81</v>
      </c>
      <c r="F507" s="13" t="s">
        <v>98</v>
      </c>
    </row>
    <row r="508" spans="1:6" x14ac:dyDescent="0.25">
      <c r="A508">
        <v>2024</v>
      </c>
      <c r="B508" s="6">
        <v>45400</v>
      </c>
      <c r="C508" s="8">
        <v>505</v>
      </c>
      <c r="D508" s="8"/>
      <c r="E508" s="7">
        <v>223</v>
      </c>
      <c r="F508" s="13" t="s">
        <v>98</v>
      </c>
    </row>
    <row r="509" spans="1:6" x14ac:dyDescent="0.25">
      <c r="A509">
        <v>2024</v>
      </c>
      <c r="B509" s="6">
        <v>45400</v>
      </c>
      <c r="C509" s="8">
        <v>506</v>
      </c>
      <c r="D509" s="8"/>
      <c r="E509" s="7">
        <v>2339.75</v>
      </c>
      <c r="F509" s="13" t="s">
        <v>98</v>
      </c>
    </row>
    <row r="510" spans="1:6" x14ac:dyDescent="0.25">
      <c r="A510">
        <v>2024</v>
      </c>
      <c r="B510" s="6">
        <v>45400</v>
      </c>
      <c r="C510" s="8">
        <v>507</v>
      </c>
      <c r="D510" s="8"/>
      <c r="E510" s="7">
        <v>2363.77</v>
      </c>
      <c r="F510" s="13" t="s">
        <v>98</v>
      </c>
    </row>
    <row r="511" spans="1:6" x14ac:dyDescent="0.25">
      <c r="A511">
        <v>2024</v>
      </c>
      <c r="B511" s="6">
        <v>45400</v>
      </c>
      <c r="C511" s="8">
        <v>508</v>
      </c>
      <c r="D511" s="8"/>
      <c r="E511" s="7">
        <v>3115.82</v>
      </c>
      <c r="F511" s="13" t="s">
        <v>98</v>
      </c>
    </row>
    <row r="512" spans="1:6" x14ac:dyDescent="0.25">
      <c r="A512">
        <v>2024</v>
      </c>
      <c r="B512" s="6">
        <v>45400</v>
      </c>
      <c r="C512" s="8">
        <v>509</v>
      </c>
      <c r="D512" s="8"/>
      <c r="E512" s="7">
        <v>2339.75</v>
      </c>
      <c r="F512" s="13" t="s">
        <v>98</v>
      </c>
    </row>
    <row r="513" spans="1:6" x14ac:dyDescent="0.25">
      <c r="A513">
        <v>2024</v>
      </c>
      <c r="B513" s="6">
        <v>45400</v>
      </c>
      <c r="C513" s="8">
        <v>510</v>
      </c>
      <c r="D513" s="8"/>
      <c r="E513" s="7">
        <v>2363.77</v>
      </c>
      <c r="F513" s="13" t="s">
        <v>98</v>
      </c>
    </row>
    <row r="514" spans="1:6" x14ac:dyDescent="0.25">
      <c r="A514">
        <v>2024</v>
      </c>
      <c r="B514" s="6">
        <v>45400</v>
      </c>
      <c r="C514" s="8">
        <v>511</v>
      </c>
      <c r="D514" s="8"/>
      <c r="E514" s="7">
        <v>2319.17</v>
      </c>
      <c r="F514" s="13" t="s">
        <v>98</v>
      </c>
    </row>
    <row r="515" spans="1:6" x14ac:dyDescent="0.25">
      <c r="A515">
        <v>2024</v>
      </c>
      <c r="B515" s="6">
        <v>45400</v>
      </c>
      <c r="C515" s="8">
        <v>512</v>
      </c>
      <c r="D515" s="8"/>
      <c r="E515" s="7">
        <v>1210.79</v>
      </c>
      <c r="F515" s="13" t="s">
        <v>98</v>
      </c>
    </row>
    <row r="516" spans="1:6" x14ac:dyDescent="0.25">
      <c r="A516">
        <v>2024</v>
      </c>
      <c r="B516" s="6">
        <v>45400</v>
      </c>
      <c r="C516" s="8">
        <v>513</v>
      </c>
      <c r="D516" s="8"/>
      <c r="E516" s="7">
        <v>1934.79</v>
      </c>
      <c r="F516" s="13" t="s">
        <v>98</v>
      </c>
    </row>
    <row r="517" spans="1:6" x14ac:dyDescent="0.25">
      <c r="A517">
        <v>2024</v>
      </c>
      <c r="B517" s="6">
        <v>45400</v>
      </c>
      <c r="C517" s="8">
        <v>514</v>
      </c>
      <c r="D517" s="8"/>
      <c r="E517" s="7">
        <v>2363.77</v>
      </c>
      <c r="F517" s="13" t="s">
        <v>98</v>
      </c>
    </row>
    <row r="518" spans="1:6" x14ac:dyDescent="0.25">
      <c r="A518">
        <v>2024</v>
      </c>
      <c r="B518" s="6">
        <v>45400</v>
      </c>
      <c r="C518" s="8">
        <v>515</v>
      </c>
      <c r="D518" s="8"/>
      <c r="E518" s="7">
        <v>3014.71</v>
      </c>
      <c r="F518" s="13" t="s">
        <v>98</v>
      </c>
    </row>
    <row r="519" spans="1:6" x14ac:dyDescent="0.25">
      <c r="A519">
        <v>2024</v>
      </c>
      <c r="B519" s="6">
        <v>45400</v>
      </c>
      <c r="C519" s="8">
        <v>516</v>
      </c>
      <c r="D519" s="8"/>
      <c r="E519" s="7">
        <v>3084.31</v>
      </c>
      <c r="F519" s="13" t="s">
        <v>98</v>
      </c>
    </row>
    <row r="520" spans="1:6" x14ac:dyDescent="0.25">
      <c r="A520">
        <v>2024</v>
      </c>
      <c r="B520" s="6">
        <v>45400</v>
      </c>
      <c r="C520" s="8">
        <v>517</v>
      </c>
      <c r="D520" s="8"/>
      <c r="E520" s="7">
        <v>3115.82</v>
      </c>
      <c r="F520" s="13" t="s">
        <v>98</v>
      </c>
    </row>
    <row r="521" spans="1:6" x14ac:dyDescent="0.25">
      <c r="A521">
        <v>2024</v>
      </c>
      <c r="B521" s="6">
        <v>45400</v>
      </c>
      <c r="C521" s="8">
        <v>518</v>
      </c>
      <c r="D521" s="8" t="s">
        <v>8</v>
      </c>
      <c r="E521" s="7">
        <v>2769.23</v>
      </c>
      <c r="F521" s="13" t="s">
        <v>98</v>
      </c>
    </row>
    <row r="522" spans="1:6" x14ac:dyDescent="0.25">
      <c r="A522">
        <v>2024</v>
      </c>
      <c r="B522" s="6">
        <v>45401</v>
      </c>
      <c r="C522" s="8">
        <v>519</v>
      </c>
      <c r="D522" s="8" t="s">
        <v>15</v>
      </c>
      <c r="E522" s="7">
        <v>292665.46000000002</v>
      </c>
      <c r="F522" s="13" t="s">
        <v>95</v>
      </c>
    </row>
    <row r="523" spans="1:6" x14ac:dyDescent="0.25">
      <c r="A523">
        <v>2024</v>
      </c>
      <c r="B523" s="6">
        <v>45401</v>
      </c>
      <c r="C523" s="8">
        <v>520</v>
      </c>
      <c r="D523" s="8" t="s">
        <v>15</v>
      </c>
      <c r="E523" s="7">
        <v>1276495.19</v>
      </c>
      <c r="F523" s="13" t="s">
        <v>96</v>
      </c>
    </row>
    <row r="524" spans="1:6" x14ac:dyDescent="0.25">
      <c r="A524">
        <v>2024</v>
      </c>
      <c r="B524" s="6">
        <v>45401</v>
      </c>
      <c r="C524" s="8">
        <v>521</v>
      </c>
      <c r="D524" s="8" t="s">
        <v>13</v>
      </c>
      <c r="E524" s="7">
        <v>408.64</v>
      </c>
      <c r="F524" s="13" t="s">
        <v>107</v>
      </c>
    </row>
    <row r="525" spans="1:6" x14ac:dyDescent="0.25">
      <c r="A525">
        <v>2024</v>
      </c>
      <c r="B525" s="6">
        <v>45401</v>
      </c>
      <c r="C525" s="8">
        <v>522</v>
      </c>
      <c r="D525" s="8" t="s">
        <v>13</v>
      </c>
      <c r="E525" s="7">
        <v>34797.839999999997</v>
      </c>
      <c r="F525" s="13" t="s">
        <v>107</v>
      </c>
    </row>
    <row r="526" spans="1:6" x14ac:dyDescent="0.25">
      <c r="A526">
        <v>2024</v>
      </c>
      <c r="B526" s="6">
        <v>45401</v>
      </c>
      <c r="C526" s="8">
        <v>523</v>
      </c>
      <c r="D526" s="8" t="s">
        <v>13</v>
      </c>
      <c r="E526" s="7">
        <v>214100.38</v>
      </c>
      <c r="F526" s="13" t="s">
        <v>107</v>
      </c>
    </row>
    <row r="527" spans="1:6" x14ac:dyDescent="0.25">
      <c r="A527">
        <v>2024</v>
      </c>
      <c r="B527" s="6">
        <v>45401</v>
      </c>
      <c r="C527" s="8">
        <v>524</v>
      </c>
      <c r="D527" s="8" t="s">
        <v>8</v>
      </c>
      <c r="E527" s="7">
        <v>2828200</v>
      </c>
      <c r="F527" s="13" t="s">
        <v>223</v>
      </c>
    </row>
    <row r="528" spans="1:6" x14ac:dyDescent="0.25">
      <c r="A528">
        <v>2024</v>
      </c>
      <c r="B528" s="6">
        <v>45401</v>
      </c>
      <c r="C528" s="8">
        <v>525</v>
      </c>
      <c r="D528" s="8" t="s">
        <v>8</v>
      </c>
      <c r="E528" s="7">
        <v>2647515</v>
      </c>
      <c r="F528" s="13" t="s">
        <v>225</v>
      </c>
    </row>
    <row r="529" spans="1:6" x14ac:dyDescent="0.25">
      <c r="A529">
        <v>2024</v>
      </c>
      <c r="B529" s="6">
        <v>45405</v>
      </c>
      <c r="C529" s="8">
        <v>526</v>
      </c>
      <c r="D529" s="8" t="s">
        <v>8</v>
      </c>
      <c r="E529" s="7">
        <v>11448897.460000001</v>
      </c>
      <c r="F529" s="13" t="s">
        <v>90</v>
      </c>
    </row>
    <row r="530" spans="1:6" x14ac:dyDescent="0.25">
      <c r="A530">
        <v>2024</v>
      </c>
      <c r="B530" s="6">
        <v>45405</v>
      </c>
      <c r="C530" s="8">
        <v>527</v>
      </c>
      <c r="D530" s="8" t="s">
        <v>9</v>
      </c>
      <c r="E530" s="7">
        <v>3459</v>
      </c>
      <c r="F530" s="13" t="s">
        <v>90</v>
      </c>
    </row>
    <row r="531" spans="1:6" x14ac:dyDescent="0.25">
      <c r="A531">
        <v>2024</v>
      </c>
      <c r="B531" s="6">
        <v>45406</v>
      </c>
      <c r="C531" s="8">
        <v>528</v>
      </c>
      <c r="D531" s="8" t="s">
        <v>127</v>
      </c>
      <c r="E531" s="7">
        <v>71000</v>
      </c>
      <c r="F531" s="13" t="s">
        <v>176</v>
      </c>
    </row>
    <row r="532" spans="1:6" x14ac:dyDescent="0.25">
      <c r="A532">
        <v>2024</v>
      </c>
      <c r="B532" s="6">
        <v>45406</v>
      </c>
      <c r="C532" s="8">
        <v>529</v>
      </c>
      <c r="D532" s="8" t="s">
        <v>127</v>
      </c>
      <c r="E532" s="7">
        <v>60000</v>
      </c>
      <c r="F532" s="13" t="s">
        <v>176</v>
      </c>
    </row>
    <row r="533" spans="1:6" x14ac:dyDescent="0.25">
      <c r="A533">
        <v>2024</v>
      </c>
      <c r="B533" s="6">
        <v>45406</v>
      </c>
      <c r="C533" s="8">
        <v>530</v>
      </c>
      <c r="D533" s="8" t="s">
        <v>127</v>
      </c>
      <c r="E533" s="7">
        <v>116000</v>
      </c>
      <c r="F533" s="13" t="s">
        <v>176</v>
      </c>
    </row>
    <row r="534" spans="1:6" x14ac:dyDescent="0.25">
      <c r="A534">
        <v>2024</v>
      </c>
      <c r="B534" s="6">
        <v>45406</v>
      </c>
      <c r="C534" s="8">
        <v>531</v>
      </c>
      <c r="D534" s="8" t="s">
        <v>127</v>
      </c>
      <c r="E534" s="7">
        <v>131463</v>
      </c>
      <c r="F534" s="13" t="s">
        <v>176</v>
      </c>
    </row>
    <row r="535" spans="1:6" x14ac:dyDescent="0.25">
      <c r="A535">
        <v>2024</v>
      </c>
      <c r="B535" s="6">
        <v>45406</v>
      </c>
      <c r="C535" s="8">
        <v>532</v>
      </c>
      <c r="D535" s="8" t="s">
        <v>127</v>
      </c>
      <c r="E535" s="7">
        <v>150000</v>
      </c>
      <c r="F535" s="13" t="s">
        <v>176</v>
      </c>
    </row>
    <row r="536" spans="1:6" x14ac:dyDescent="0.25">
      <c r="A536">
        <v>2024</v>
      </c>
      <c r="B536" s="6">
        <v>45406</v>
      </c>
      <c r="C536" s="8">
        <v>533</v>
      </c>
      <c r="D536" s="8" t="s">
        <v>127</v>
      </c>
      <c r="E536" s="7">
        <v>90000</v>
      </c>
      <c r="F536" s="13" t="s">
        <v>176</v>
      </c>
    </row>
    <row r="537" spans="1:6" x14ac:dyDescent="0.25">
      <c r="A537">
        <v>2024</v>
      </c>
      <c r="B537" s="6">
        <v>45406</v>
      </c>
      <c r="C537" s="8">
        <v>534</v>
      </c>
      <c r="D537" s="8" t="s">
        <v>127</v>
      </c>
      <c r="E537" s="7">
        <v>87500</v>
      </c>
      <c r="F537" s="13" t="s">
        <v>176</v>
      </c>
    </row>
    <row r="538" spans="1:6" x14ac:dyDescent="0.25">
      <c r="A538">
        <v>2024</v>
      </c>
      <c r="B538" s="6">
        <v>45406</v>
      </c>
      <c r="C538" s="8">
        <v>535</v>
      </c>
      <c r="D538" s="8" t="s">
        <v>127</v>
      </c>
      <c r="E538" s="7">
        <v>59000</v>
      </c>
      <c r="F538" s="13" t="s">
        <v>176</v>
      </c>
    </row>
    <row r="539" spans="1:6" x14ac:dyDescent="0.25">
      <c r="A539">
        <v>2024</v>
      </c>
      <c r="B539" s="6">
        <v>45406</v>
      </c>
      <c r="C539" s="8">
        <v>536</v>
      </c>
      <c r="D539" s="8" t="s">
        <v>10</v>
      </c>
      <c r="E539" s="7">
        <v>295.58999999999997</v>
      </c>
      <c r="F539" s="13" t="s">
        <v>89</v>
      </c>
    </row>
    <row r="540" spans="1:6" x14ac:dyDescent="0.25">
      <c r="A540">
        <v>2024</v>
      </c>
      <c r="B540" s="6">
        <v>45406</v>
      </c>
      <c r="C540" s="8">
        <v>537</v>
      </c>
      <c r="D540" s="8" t="s">
        <v>11</v>
      </c>
      <c r="E540" s="7">
        <v>1627.22</v>
      </c>
      <c r="F540" s="13" t="s">
        <v>89</v>
      </c>
    </row>
    <row r="541" spans="1:6" x14ac:dyDescent="0.25">
      <c r="A541">
        <v>2024</v>
      </c>
      <c r="B541" s="6">
        <v>45406</v>
      </c>
      <c r="C541" s="8">
        <v>538</v>
      </c>
      <c r="D541" s="8" t="s">
        <v>12</v>
      </c>
      <c r="E541" s="7">
        <v>1549.38</v>
      </c>
      <c r="F541" s="13" t="s">
        <v>89</v>
      </c>
    </row>
    <row r="542" spans="1:6" x14ac:dyDescent="0.25">
      <c r="A542">
        <v>2024</v>
      </c>
      <c r="B542" s="6">
        <v>45406</v>
      </c>
      <c r="C542" s="8">
        <v>539</v>
      </c>
      <c r="D542" s="8" t="s">
        <v>8</v>
      </c>
      <c r="E542" s="7">
        <v>3706457.2</v>
      </c>
      <c r="F542" s="13" t="s">
        <v>89</v>
      </c>
    </row>
    <row r="543" spans="1:6" x14ac:dyDescent="0.25">
      <c r="A543">
        <v>2024</v>
      </c>
      <c r="B543" s="6">
        <v>45406</v>
      </c>
      <c r="C543" s="8">
        <v>540</v>
      </c>
      <c r="D543" s="8" t="s">
        <v>9</v>
      </c>
      <c r="E543" s="7">
        <v>76589.97</v>
      </c>
      <c r="F543" s="13" t="s">
        <v>89</v>
      </c>
    </row>
    <row r="544" spans="1:6" x14ac:dyDescent="0.25">
      <c r="A544">
        <v>2024</v>
      </c>
      <c r="B544" s="6">
        <v>45406</v>
      </c>
      <c r="C544" s="8">
        <v>541</v>
      </c>
      <c r="D544" s="8" t="s">
        <v>127</v>
      </c>
      <c r="E544" s="7">
        <v>56586.27</v>
      </c>
      <c r="F544" s="13" t="s">
        <v>176</v>
      </c>
    </row>
    <row r="545" spans="1:6" x14ac:dyDescent="0.25">
      <c r="A545">
        <v>2024</v>
      </c>
      <c r="B545" s="6">
        <v>45406</v>
      </c>
      <c r="C545" s="8">
        <v>542</v>
      </c>
      <c r="D545" s="8"/>
      <c r="E545" s="7">
        <v>4000</v>
      </c>
      <c r="F545" s="13" t="s">
        <v>98</v>
      </c>
    </row>
    <row r="546" spans="1:6" x14ac:dyDescent="0.25">
      <c r="A546">
        <v>2024</v>
      </c>
      <c r="B546" s="6">
        <v>45406</v>
      </c>
      <c r="C546" s="8">
        <v>543</v>
      </c>
      <c r="D546" s="8"/>
      <c r="E546" s="7">
        <v>2943.4</v>
      </c>
      <c r="F546" s="13" t="s">
        <v>98</v>
      </c>
    </row>
    <row r="547" spans="1:6" x14ac:dyDescent="0.25">
      <c r="A547">
        <v>2024</v>
      </c>
      <c r="B547" s="6">
        <v>45406</v>
      </c>
      <c r="C547" s="8">
        <v>544</v>
      </c>
      <c r="D547" s="8"/>
      <c r="E547" s="7">
        <v>1300.46</v>
      </c>
      <c r="F547" s="13" t="s">
        <v>98</v>
      </c>
    </row>
    <row r="548" spans="1:6" x14ac:dyDescent="0.25">
      <c r="A548">
        <v>2024</v>
      </c>
      <c r="B548" s="6">
        <v>45406</v>
      </c>
      <c r="C548" s="8">
        <v>545</v>
      </c>
      <c r="D548" s="8"/>
      <c r="E548" s="7">
        <v>640.5</v>
      </c>
      <c r="F548" s="13" t="s">
        <v>98</v>
      </c>
    </row>
    <row r="549" spans="1:6" x14ac:dyDescent="0.25">
      <c r="A549">
        <v>2024</v>
      </c>
      <c r="B549" s="6">
        <v>45406</v>
      </c>
      <c r="C549" s="8">
        <v>546</v>
      </c>
      <c r="D549" s="8"/>
      <c r="E549" s="7">
        <v>1121.0999999999999</v>
      </c>
      <c r="F549" s="13" t="s">
        <v>98</v>
      </c>
    </row>
    <row r="550" spans="1:6" x14ac:dyDescent="0.25">
      <c r="A550">
        <v>2024</v>
      </c>
      <c r="B550" s="6">
        <v>45406</v>
      </c>
      <c r="C550" s="8">
        <v>547</v>
      </c>
      <c r="D550" s="8"/>
      <c r="E550" s="7">
        <v>847.39</v>
      </c>
      <c r="F550" s="13" t="s">
        <v>98</v>
      </c>
    </row>
    <row r="551" spans="1:6" x14ac:dyDescent="0.25">
      <c r="A551">
        <v>2024</v>
      </c>
      <c r="B551" s="6">
        <v>45406</v>
      </c>
      <c r="C551" s="8">
        <v>548</v>
      </c>
      <c r="D551" s="8"/>
      <c r="E551" s="7">
        <v>2274.02</v>
      </c>
      <c r="F551" s="13" t="s">
        <v>98</v>
      </c>
    </row>
    <row r="552" spans="1:6" x14ac:dyDescent="0.25">
      <c r="A552">
        <v>2024</v>
      </c>
      <c r="B552" s="6">
        <v>45406</v>
      </c>
      <c r="C552" s="8">
        <v>549</v>
      </c>
      <c r="D552" s="8"/>
      <c r="E552" s="7">
        <v>3976.29</v>
      </c>
      <c r="F552" s="13" t="s">
        <v>98</v>
      </c>
    </row>
    <row r="553" spans="1:6" x14ac:dyDescent="0.25">
      <c r="A553">
        <v>2024</v>
      </c>
      <c r="B553" s="6">
        <v>45406</v>
      </c>
      <c r="C553" s="8">
        <v>550</v>
      </c>
      <c r="D553" s="8"/>
      <c r="E553" s="7">
        <v>3530.55</v>
      </c>
      <c r="F553" s="13" t="s">
        <v>98</v>
      </c>
    </row>
    <row r="554" spans="1:6" x14ac:dyDescent="0.25">
      <c r="A554">
        <v>2024</v>
      </c>
      <c r="B554" s="6">
        <v>45406</v>
      </c>
      <c r="C554" s="8">
        <v>551</v>
      </c>
      <c r="D554" s="8"/>
      <c r="E554" s="7">
        <v>4326.92</v>
      </c>
      <c r="F554" s="13" t="s">
        <v>98</v>
      </c>
    </row>
    <row r="555" spans="1:6" x14ac:dyDescent="0.25">
      <c r="A555">
        <v>2024</v>
      </c>
      <c r="B555" s="6">
        <v>45406</v>
      </c>
      <c r="C555" s="8">
        <v>552</v>
      </c>
      <c r="D555" s="8"/>
      <c r="E555" s="7">
        <v>2185.37</v>
      </c>
      <c r="F555" s="13" t="s">
        <v>98</v>
      </c>
    </row>
    <row r="556" spans="1:6" x14ac:dyDescent="0.25">
      <c r="A556">
        <v>2024</v>
      </c>
      <c r="B556" s="6">
        <v>45406</v>
      </c>
      <c r="C556" s="8">
        <v>553</v>
      </c>
      <c r="D556" s="8"/>
      <c r="E556" s="7">
        <v>2339.62</v>
      </c>
      <c r="F556" s="13" t="s">
        <v>98</v>
      </c>
    </row>
    <row r="557" spans="1:6" x14ac:dyDescent="0.25">
      <c r="A557">
        <v>2024</v>
      </c>
      <c r="B557" s="6">
        <v>45406</v>
      </c>
      <c r="C557" s="8">
        <v>554</v>
      </c>
      <c r="D557" s="8"/>
      <c r="E557" s="7">
        <v>1488.5</v>
      </c>
      <c r="F557" s="13" t="s">
        <v>98</v>
      </c>
    </row>
    <row r="558" spans="1:6" x14ac:dyDescent="0.25">
      <c r="A558">
        <v>2024</v>
      </c>
      <c r="B558" s="6">
        <v>45406</v>
      </c>
      <c r="C558" s="8">
        <v>555</v>
      </c>
      <c r="D558" s="8"/>
      <c r="E558" s="7">
        <v>3925.35</v>
      </c>
      <c r="F558" s="13" t="s">
        <v>98</v>
      </c>
    </row>
    <row r="559" spans="1:6" x14ac:dyDescent="0.25">
      <c r="A559">
        <v>2024</v>
      </c>
      <c r="B559" s="6">
        <v>45406</v>
      </c>
      <c r="C559" s="8">
        <v>556</v>
      </c>
      <c r="D559" s="8"/>
      <c r="E559" s="7">
        <v>692.31</v>
      </c>
      <c r="F559" s="13" t="s">
        <v>98</v>
      </c>
    </row>
    <row r="560" spans="1:6" x14ac:dyDescent="0.25">
      <c r="A560">
        <v>2024</v>
      </c>
      <c r="B560" s="6">
        <v>45406</v>
      </c>
      <c r="C560" s="8">
        <v>557</v>
      </c>
      <c r="D560" s="8"/>
      <c r="E560" s="7">
        <v>4885.6000000000004</v>
      </c>
      <c r="F560" s="13" t="s">
        <v>98</v>
      </c>
    </row>
    <row r="561" spans="1:6" x14ac:dyDescent="0.25">
      <c r="A561">
        <v>2024</v>
      </c>
      <c r="B561" s="6">
        <v>45406</v>
      </c>
      <c r="C561" s="8">
        <v>558</v>
      </c>
      <c r="D561" s="8"/>
      <c r="E561" s="7">
        <v>6941.62</v>
      </c>
      <c r="F561" s="13" t="s">
        <v>98</v>
      </c>
    </row>
    <row r="562" spans="1:6" x14ac:dyDescent="0.25">
      <c r="A562">
        <v>2024</v>
      </c>
      <c r="B562" s="6">
        <v>45406</v>
      </c>
      <c r="C562" s="8">
        <v>559</v>
      </c>
      <c r="D562" s="8"/>
      <c r="E562" s="7">
        <v>1103.77</v>
      </c>
      <c r="F562" s="13" t="s">
        <v>98</v>
      </c>
    </row>
    <row r="563" spans="1:6" x14ac:dyDescent="0.25">
      <c r="A563">
        <v>2024</v>
      </c>
      <c r="B563" s="6">
        <v>45406</v>
      </c>
      <c r="C563" s="8">
        <v>560</v>
      </c>
      <c r="D563" s="8"/>
      <c r="E563" s="7">
        <v>2786.1</v>
      </c>
      <c r="F563" s="13" t="s">
        <v>98</v>
      </c>
    </row>
    <row r="564" spans="1:6" x14ac:dyDescent="0.25">
      <c r="A564">
        <v>2024</v>
      </c>
      <c r="B564" s="6">
        <v>45406</v>
      </c>
      <c r="C564" s="8">
        <v>561</v>
      </c>
      <c r="D564" s="8"/>
      <c r="E564" s="7">
        <v>2871.54</v>
      </c>
      <c r="F564" s="13" t="s">
        <v>98</v>
      </c>
    </row>
    <row r="565" spans="1:6" x14ac:dyDescent="0.25">
      <c r="A565">
        <v>2024</v>
      </c>
      <c r="B565" s="6">
        <v>45406</v>
      </c>
      <c r="C565" s="8">
        <v>562</v>
      </c>
      <c r="D565" s="8"/>
      <c r="E565" s="7">
        <v>3898.32</v>
      </c>
      <c r="F565" s="13" t="s">
        <v>98</v>
      </c>
    </row>
    <row r="566" spans="1:6" x14ac:dyDescent="0.25">
      <c r="A566">
        <v>2024</v>
      </c>
      <c r="B566" s="6">
        <v>45406</v>
      </c>
      <c r="C566" s="8">
        <v>563</v>
      </c>
      <c r="D566" s="8"/>
      <c r="E566" s="7">
        <v>2550.91</v>
      </c>
      <c r="F566" s="13" t="s">
        <v>98</v>
      </c>
    </row>
    <row r="567" spans="1:6" x14ac:dyDescent="0.25">
      <c r="A567">
        <v>2024</v>
      </c>
      <c r="B567" s="6">
        <v>45406</v>
      </c>
      <c r="C567" s="8">
        <v>564</v>
      </c>
      <c r="D567" s="8"/>
      <c r="E567" s="7">
        <v>2308.71</v>
      </c>
      <c r="F567" s="13" t="s">
        <v>98</v>
      </c>
    </row>
    <row r="568" spans="1:6" x14ac:dyDescent="0.25">
      <c r="A568">
        <v>2024</v>
      </c>
      <c r="B568" s="6">
        <v>45406</v>
      </c>
      <c r="C568" s="8">
        <v>565</v>
      </c>
      <c r="D568" s="8"/>
      <c r="E568" s="7">
        <v>2594.88</v>
      </c>
      <c r="F568" s="13" t="s">
        <v>98</v>
      </c>
    </row>
    <row r="569" spans="1:6" x14ac:dyDescent="0.25">
      <c r="A569">
        <v>2024</v>
      </c>
      <c r="B569" s="6">
        <v>45406</v>
      </c>
      <c r="C569" s="8">
        <v>566</v>
      </c>
      <c r="D569" s="8"/>
      <c r="E569" s="7">
        <v>1580.21</v>
      </c>
      <c r="F569" s="13" t="s">
        <v>98</v>
      </c>
    </row>
    <row r="570" spans="1:6" x14ac:dyDescent="0.25">
      <c r="A570">
        <v>2024</v>
      </c>
      <c r="B570" s="6">
        <v>45406</v>
      </c>
      <c r="C570" s="8">
        <v>567</v>
      </c>
      <c r="D570" s="8"/>
      <c r="E570" s="7">
        <v>4629.96</v>
      </c>
      <c r="F570" s="13" t="s">
        <v>98</v>
      </c>
    </row>
    <row r="571" spans="1:6" x14ac:dyDescent="0.25">
      <c r="A571">
        <v>2024</v>
      </c>
      <c r="B571" s="6">
        <v>45406</v>
      </c>
      <c r="C571" s="8">
        <v>568</v>
      </c>
      <c r="D571" s="8"/>
      <c r="E571" s="7">
        <v>3939.3</v>
      </c>
      <c r="F571" s="13" t="s">
        <v>98</v>
      </c>
    </row>
    <row r="572" spans="1:6" x14ac:dyDescent="0.25">
      <c r="A572">
        <v>2024</v>
      </c>
      <c r="B572" s="6">
        <v>45406</v>
      </c>
      <c r="C572" s="8">
        <v>569</v>
      </c>
      <c r="D572" s="8"/>
      <c r="E572" s="7">
        <v>3898.32</v>
      </c>
      <c r="F572" s="13" t="s">
        <v>98</v>
      </c>
    </row>
    <row r="573" spans="1:6" x14ac:dyDescent="0.25">
      <c r="A573">
        <v>2024</v>
      </c>
      <c r="B573" s="6">
        <v>45406</v>
      </c>
      <c r="C573" s="8">
        <v>570</v>
      </c>
      <c r="D573" s="8"/>
      <c r="E573" s="7">
        <v>1750.05</v>
      </c>
      <c r="F573" s="13" t="s">
        <v>98</v>
      </c>
    </row>
    <row r="574" spans="1:6" x14ac:dyDescent="0.25">
      <c r="A574">
        <v>2024</v>
      </c>
      <c r="B574" s="6">
        <v>45406</v>
      </c>
      <c r="C574" s="8">
        <v>571</v>
      </c>
      <c r="D574" s="8"/>
      <c r="E574" s="7">
        <v>3846.15</v>
      </c>
      <c r="F574" s="13" t="s">
        <v>98</v>
      </c>
    </row>
    <row r="575" spans="1:6" x14ac:dyDescent="0.25">
      <c r="A575">
        <v>2024</v>
      </c>
      <c r="B575" s="6">
        <v>45406</v>
      </c>
      <c r="C575" s="8">
        <v>572</v>
      </c>
      <c r="D575" s="8"/>
      <c r="E575" s="7">
        <v>1838.83</v>
      </c>
      <c r="F575" s="13" t="s">
        <v>98</v>
      </c>
    </row>
    <row r="576" spans="1:6" x14ac:dyDescent="0.25">
      <c r="A576">
        <v>2024</v>
      </c>
      <c r="B576" s="6">
        <v>45406</v>
      </c>
      <c r="C576" s="8">
        <v>573</v>
      </c>
      <c r="D576" s="8"/>
      <c r="E576" s="7">
        <v>2055.75</v>
      </c>
      <c r="F576" s="13" t="s">
        <v>98</v>
      </c>
    </row>
    <row r="577" spans="1:6" x14ac:dyDescent="0.25">
      <c r="A577">
        <v>2024</v>
      </c>
      <c r="B577" s="6">
        <v>45406</v>
      </c>
      <c r="C577" s="8">
        <v>574</v>
      </c>
      <c r="D577" s="8"/>
      <c r="E577" s="7">
        <v>417.9</v>
      </c>
      <c r="F577" s="13" t="s">
        <v>98</v>
      </c>
    </row>
    <row r="578" spans="1:6" x14ac:dyDescent="0.25">
      <c r="A578">
        <v>2024</v>
      </c>
      <c r="B578" s="6">
        <v>45406</v>
      </c>
      <c r="C578" s="8">
        <v>575</v>
      </c>
      <c r="D578" s="8"/>
      <c r="E578" s="7">
        <v>1364.8</v>
      </c>
      <c r="F578" s="13" t="s">
        <v>98</v>
      </c>
    </row>
    <row r="579" spans="1:6" x14ac:dyDescent="0.25">
      <c r="A579">
        <v>2024</v>
      </c>
      <c r="B579" s="6">
        <v>45406</v>
      </c>
      <c r="C579" s="8">
        <v>576</v>
      </c>
      <c r="D579" s="8"/>
      <c r="E579" s="7">
        <v>1283.02</v>
      </c>
      <c r="F579" s="13" t="s">
        <v>98</v>
      </c>
    </row>
    <row r="580" spans="1:6" x14ac:dyDescent="0.25">
      <c r="A580">
        <v>2024</v>
      </c>
      <c r="B580" s="6">
        <v>45406</v>
      </c>
      <c r="C580" s="8">
        <v>577</v>
      </c>
      <c r="D580" s="8"/>
      <c r="E580" s="7">
        <v>5546.45</v>
      </c>
      <c r="F580" s="13" t="s">
        <v>98</v>
      </c>
    </row>
    <row r="581" spans="1:6" x14ac:dyDescent="0.25">
      <c r="A581">
        <v>2024</v>
      </c>
      <c r="B581" s="6">
        <v>45406</v>
      </c>
      <c r="C581" s="8">
        <v>578</v>
      </c>
      <c r="D581" s="8"/>
      <c r="E581" s="7">
        <v>764.26</v>
      </c>
      <c r="F581" s="13" t="s">
        <v>98</v>
      </c>
    </row>
    <row r="582" spans="1:6" x14ac:dyDescent="0.25">
      <c r="A582">
        <v>2024</v>
      </c>
      <c r="B582" s="6">
        <v>45406</v>
      </c>
      <c r="C582" s="8">
        <v>579</v>
      </c>
      <c r="D582" s="8"/>
      <c r="E582" s="7">
        <v>3282.51</v>
      </c>
      <c r="F582" s="13" t="s">
        <v>98</v>
      </c>
    </row>
    <row r="583" spans="1:6" x14ac:dyDescent="0.25">
      <c r="A583">
        <v>2024</v>
      </c>
      <c r="B583" s="6">
        <v>45406</v>
      </c>
      <c r="C583" s="8">
        <v>580</v>
      </c>
      <c r="D583" s="8"/>
      <c r="E583" s="7">
        <v>1765.28</v>
      </c>
      <c r="F583" s="13" t="s">
        <v>98</v>
      </c>
    </row>
    <row r="584" spans="1:6" x14ac:dyDescent="0.25">
      <c r="A584">
        <v>2024</v>
      </c>
      <c r="B584" s="6">
        <v>45406</v>
      </c>
      <c r="C584" s="8">
        <v>581</v>
      </c>
      <c r="D584" s="8"/>
      <c r="E584" s="7">
        <v>5675.96</v>
      </c>
      <c r="F584" s="13" t="s">
        <v>98</v>
      </c>
    </row>
    <row r="585" spans="1:6" x14ac:dyDescent="0.25">
      <c r="A585">
        <v>2024</v>
      </c>
      <c r="B585" s="6">
        <v>45406</v>
      </c>
      <c r="C585" s="8">
        <v>582</v>
      </c>
      <c r="D585" s="8"/>
      <c r="E585" s="7">
        <v>1658.5</v>
      </c>
      <c r="F585" s="13" t="s">
        <v>98</v>
      </c>
    </row>
    <row r="586" spans="1:6" x14ac:dyDescent="0.25">
      <c r="A586">
        <v>2024</v>
      </c>
      <c r="B586" s="6">
        <v>45406</v>
      </c>
      <c r="C586" s="8">
        <v>583</v>
      </c>
      <c r="D586" s="8"/>
      <c r="E586" s="7">
        <v>739.67</v>
      </c>
      <c r="F586" s="13" t="s">
        <v>98</v>
      </c>
    </row>
    <row r="587" spans="1:6" x14ac:dyDescent="0.25">
      <c r="A587">
        <v>2024</v>
      </c>
      <c r="B587" s="6">
        <v>45406</v>
      </c>
      <c r="C587" s="8">
        <v>584</v>
      </c>
      <c r="D587" s="8"/>
      <c r="E587" s="7">
        <v>2363.77</v>
      </c>
      <c r="F587" s="13" t="s">
        <v>98</v>
      </c>
    </row>
    <row r="588" spans="1:6" x14ac:dyDescent="0.25">
      <c r="A588">
        <v>2024</v>
      </c>
      <c r="B588" s="6">
        <v>45406</v>
      </c>
      <c r="C588" s="8">
        <v>585</v>
      </c>
      <c r="D588" s="8"/>
      <c r="E588" s="7">
        <v>2837.37</v>
      </c>
      <c r="F588" s="13" t="s">
        <v>98</v>
      </c>
    </row>
    <row r="589" spans="1:6" x14ac:dyDescent="0.25">
      <c r="A589">
        <v>2024</v>
      </c>
      <c r="B589" s="6">
        <v>45406</v>
      </c>
      <c r="C589" s="8">
        <v>586</v>
      </c>
      <c r="D589" s="8"/>
      <c r="E589" s="7">
        <v>1973.14</v>
      </c>
      <c r="F589" s="13" t="s">
        <v>98</v>
      </c>
    </row>
    <row r="590" spans="1:6" x14ac:dyDescent="0.25">
      <c r="A590">
        <v>2024</v>
      </c>
      <c r="B590" s="6">
        <v>45406</v>
      </c>
      <c r="C590" s="8">
        <v>587</v>
      </c>
      <c r="D590" s="8"/>
      <c r="E590" s="7">
        <v>153.85</v>
      </c>
      <c r="F590" s="13" t="s">
        <v>98</v>
      </c>
    </row>
    <row r="591" spans="1:6" x14ac:dyDescent="0.25">
      <c r="A591">
        <v>2024</v>
      </c>
      <c r="B591" s="6">
        <v>45406</v>
      </c>
      <c r="C591" s="8">
        <v>588</v>
      </c>
      <c r="D591" s="8"/>
      <c r="E591" s="7">
        <v>1098.76</v>
      </c>
      <c r="F591" s="13" t="s">
        <v>98</v>
      </c>
    </row>
    <row r="592" spans="1:6" x14ac:dyDescent="0.25">
      <c r="A592">
        <v>2024</v>
      </c>
      <c r="B592" s="6">
        <v>45406</v>
      </c>
      <c r="C592" s="8">
        <v>589</v>
      </c>
      <c r="D592" s="8"/>
      <c r="E592" s="7">
        <v>1306.46</v>
      </c>
      <c r="F592" s="13" t="s">
        <v>98</v>
      </c>
    </row>
    <row r="593" spans="1:6" x14ac:dyDescent="0.25">
      <c r="A593">
        <v>2024</v>
      </c>
      <c r="B593" s="6">
        <v>45406</v>
      </c>
      <c r="C593" s="8">
        <v>590</v>
      </c>
      <c r="D593" s="8"/>
      <c r="E593" s="7">
        <v>1508.49</v>
      </c>
      <c r="F593" s="13" t="s">
        <v>98</v>
      </c>
    </row>
    <row r="594" spans="1:6" x14ac:dyDescent="0.25">
      <c r="A594">
        <v>2024</v>
      </c>
      <c r="B594" s="6">
        <v>45406</v>
      </c>
      <c r="C594" s="8">
        <v>591</v>
      </c>
      <c r="D594" s="8"/>
      <c r="E594" s="7">
        <v>4203.5</v>
      </c>
      <c r="F594" s="13" t="s">
        <v>98</v>
      </c>
    </row>
    <row r="595" spans="1:6" x14ac:dyDescent="0.25">
      <c r="A595">
        <v>2024</v>
      </c>
      <c r="B595" s="6">
        <v>45406</v>
      </c>
      <c r="C595" s="8">
        <v>592</v>
      </c>
      <c r="D595" s="8"/>
      <c r="E595" s="7">
        <v>3075</v>
      </c>
      <c r="F595" s="13" t="s">
        <v>98</v>
      </c>
    </row>
    <row r="596" spans="1:6" x14ac:dyDescent="0.25">
      <c r="A596">
        <v>2024</v>
      </c>
      <c r="B596" s="6">
        <v>45406</v>
      </c>
      <c r="C596" s="8">
        <v>593</v>
      </c>
      <c r="D596" s="8"/>
      <c r="E596" s="7">
        <v>1121.03</v>
      </c>
      <c r="F596" s="13" t="s">
        <v>98</v>
      </c>
    </row>
    <row r="597" spans="1:6" x14ac:dyDescent="0.25">
      <c r="A597">
        <v>2024</v>
      </c>
      <c r="B597" s="6">
        <v>45406</v>
      </c>
      <c r="C597" s="8">
        <v>594</v>
      </c>
      <c r="D597" s="8"/>
      <c r="E597" s="7">
        <v>2363.77</v>
      </c>
      <c r="F597" s="13" t="s">
        <v>98</v>
      </c>
    </row>
    <row r="598" spans="1:6" x14ac:dyDescent="0.25">
      <c r="A598">
        <v>2024</v>
      </c>
      <c r="B598" s="6">
        <v>45406</v>
      </c>
      <c r="C598" s="8">
        <v>595</v>
      </c>
      <c r="D598" s="8"/>
      <c r="E598" s="7">
        <v>1785.45</v>
      </c>
      <c r="F598" s="13" t="s">
        <v>98</v>
      </c>
    </row>
    <row r="599" spans="1:6" x14ac:dyDescent="0.25">
      <c r="A599">
        <v>2024</v>
      </c>
      <c r="B599" s="6">
        <v>45406</v>
      </c>
      <c r="C599" s="8">
        <v>596</v>
      </c>
      <c r="D599" s="8"/>
      <c r="E599" s="7">
        <v>2125.27</v>
      </c>
      <c r="F599" s="13" t="s">
        <v>98</v>
      </c>
    </row>
    <row r="600" spans="1:6" x14ac:dyDescent="0.25">
      <c r="A600">
        <v>2024</v>
      </c>
      <c r="B600" s="6">
        <v>45406</v>
      </c>
      <c r="C600" s="8">
        <v>597</v>
      </c>
      <c r="D600" s="8"/>
      <c r="E600" s="7">
        <v>153.84</v>
      </c>
      <c r="F600" s="13" t="s">
        <v>98</v>
      </c>
    </row>
    <row r="601" spans="1:6" x14ac:dyDescent="0.25">
      <c r="A601">
        <v>2024</v>
      </c>
      <c r="B601" s="6">
        <v>45406</v>
      </c>
      <c r="C601" s="8">
        <v>598</v>
      </c>
      <c r="D601" s="8"/>
      <c r="E601" s="7">
        <v>588.70000000000005</v>
      </c>
      <c r="F601" s="13" t="s">
        <v>98</v>
      </c>
    </row>
    <row r="602" spans="1:6" x14ac:dyDescent="0.25">
      <c r="A602">
        <v>2024</v>
      </c>
      <c r="B602" s="6">
        <v>45406</v>
      </c>
      <c r="C602" s="8">
        <v>599</v>
      </c>
      <c r="D602" s="8"/>
      <c r="E602" s="7">
        <v>1070.3900000000001</v>
      </c>
      <c r="F602" s="13" t="s">
        <v>98</v>
      </c>
    </row>
    <row r="603" spans="1:6" x14ac:dyDescent="0.25">
      <c r="A603">
        <v>2024</v>
      </c>
      <c r="B603" s="6">
        <v>45406</v>
      </c>
      <c r="C603" s="8">
        <v>600</v>
      </c>
      <c r="D603" s="8"/>
      <c r="E603" s="7">
        <v>2313.23</v>
      </c>
      <c r="F603" s="13" t="s">
        <v>98</v>
      </c>
    </row>
    <row r="604" spans="1:6" x14ac:dyDescent="0.25">
      <c r="A604">
        <v>2024</v>
      </c>
      <c r="B604" s="6">
        <v>45406</v>
      </c>
      <c r="C604" s="8">
        <v>601</v>
      </c>
      <c r="D604" s="8"/>
      <c r="E604" s="7">
        <v>2175.6999999999998</v>
      </c>
      <c r="F604" s="13" t="s">
        <v>98</v>
      </c>
    </row>
    <row r="605" spans="1:6" x14ac:dyDescent="0.25">
      <c r="A605">
        <v>2024</v>
      </c>
      <c r="B605" s="6">
        <v>45406</v>
      </c>
      <c r="C605" s="8">
        <v>602</v>
      </c>
      <c r="D605" s="8"/>
      <c r="E605" s="7">
        <v>4000</v>
      </c>
      <c r="F605" s="13" t="s">
        <v>98</v>
      </c>
    </row>
    <row r="606" spans="1:6" x14ac:dyDescent="0.25">
      <c r="A606">
        <v>2024</v>
      </c>
      <c r="B606" s="6">
        <v>45406</v>
      </c>
      <c r="C606" s="8">
        <v>603</v>
      </c>
      <c r="D606" s="8"/>
      <c r="E606" s="7">
        <v>888.08</v>
      </c>
      <c r="F606" s="13" t="s">
        <v>98</v>
      </c>
    </row>
    <row r="607" spans="1:6" x14ac:dyDescent="0.25">
      <c r="A607">
        <v>2024</v>
      </c>
      <c r="B607" s="6">
        <v>45406</v>
      </c>
      <c r="C607" s="8">
        <v>604</v>
      </c>
      <c r="D607" s="8"/>
      <c r="E607" s="7">
        <v>2254.77</v>
      </c>
      <c r="F607" s="13" t="s">
        <v>98</v>
      </c>
    </row>
    <row r="608" spans="1:6" x14ac:dyDescent="0.25">
      <c r="A608">
        <v>2024</v>
      </c>
      <c r="B608" s="6">
        <v>45406</v>
      </c>
      <c r="C608" s="8">
        <v>605</v>
      </c>
      <c r="D608" s="8"/>
      <c r="E608" s="7">
        <v>1204.18</v>
      </c>
      <c r="F608" s="13" t="s">
        <v>98</v>
      </c>
    </row>
    <row r="609" spans="1:6" x14ac:dyDescent="0.25">
      <c r="A609">
        <v>2024</v>
      </c>
      <c r="B609" s="6">
        <v>45406</v>
      </c>
      <c r="C609" s="8">
        <v>606</v>
      </c>
      <c r="D609" s="8"/>
      <c r="E609" s="7">
        <v>4584.91</v>
      </c>
      <c r="F609" s="13" t="s">
        <v>98</v>
      </c>
    </row>
    <row r="610" spans="1:6" x14ac:dyDescent="0.25">
      <c r="A610">
        <v>2024</v>
      </c>
      <c r="B610" s="6">
        <v>45406</v>
      </c>
      <c r="C610" s="8">
        <v>607</v>
      </c>
      <c r="D610" s="8"/>
      <c r="E610" s="7">
        <v>3302.8</v>
      </c>
      <c r="F610" s="13" t="s">
        <v>98</v>
      </c>
    </row>
    <row r="611" spans="1:6" x14ac:dyDescent="0.25">
      <c r="A611">
        <v>2024</v>
      </c>
      <c r="B611" s="6">
        <v>45406</v>
      </c>
      <c r="C611" s="8">
        <v>608</v>
      </c>
      <c r="D611" s="8"/>
      <c r="E611" s="7">
        <v>2942.13</v>
      </c>
      <c r="F611" s="13" t="s">
        <v>98</v>
      </c>
    </row>
    <row r="612" spans="1:6" x14ac:dyDescent="0.25">
      <c r="A612">
        <v>2024</v>
      </c>
      <c r="B612" s="6">
        <v>45406</v>
      </c>
      <c r="C612" s="8">
        <v>609</v>
      </c>
      <c r="D612" s="8"/>
      <c r="E612" s="7">
        <v>1188.68</v>
      </c>
      <c r="F612" s="13" t="s">
        <v>98</v>
      </c>
    </row>
    <row r="613" spans="1:6" x14ac:dyDescent="0.25">
      <c r="A613">
        <v>2024</v>
      </c>
      <c r="B613" s="6">
        <v>45406</v>
      </c>
      <c r="C613" s="8">
        <v>610</v>
      </c>
      <c r="D613" s="8"/>
      <c r="E613" s="7">
        <v>2076.92</v>
      </c>
      <c r="F613" s="13" t="s">
        <v>98</v>
      </c>
    </row>
    <row r="614" spans="1:6" x14ac:dyDescent="0.25">
      <c r="A614">
        <v>2024</v>
      </c>
      <c r="B614" s="6">
        <v>45406</v>
      </c>
      <c r="C614" s="8">
        <v>611</v>
      </c>
      <c r="D614" s="8"/>
      <c r="E614" s="7">
        <v>6947.5</v>
      </c>
      <c r="F614" s="13" t="s">
        <v>98</v>
      </c>
    </row>
    <row r="615" spans="1:6" x14ac:dyDescent="0.25">
      <c r="A615">
        <v>2024</v>
      </c>
      <c r="B615" s="6">
        <v>45406</v>
      </c>
      <c r="C615" s="8">
        <v>612</v>
      </c>
      <c r="D615" s="8"/>
      <c r="E615" s="7">
        <v>1350.44</v>
      </c>
      <c r="F615" s="13" t="s">
        <v>98</v>
      </c>
    </row>
    <row r="616" spans="1:6" x14ac:dyDescent="0.25">
      <c r="A616">
        <v>2024</v>
      </c>
      <c r="B616" s="6">
        <v>45406</v>
      </c>
      <c r="C616" s="8">
        <v>613</v>
      </c>
      <c r="D616" s="8"/>
      <c r="E616" s="7">
        <v>4000</v>
      </c>
      <c r="F616" s="13" t="s">
        <v>98</v>
      </c>
    </row>
    <row r="617" spans="1:6" x14ac:dyDescent="0.25">
      <c r="A617">
        <v>2024</v>
      </c>
      <c r="B617" s="6">
        <v>45406</v>
      </c>
      <c r="C617" s="8">
        <v>614</v>
      </c>
      <c r="D617" s="8"/>
      <c r="E617" s="7">
        <v>3983.73</v>
      </c>
      <c r="F617" s="13" t="s">
        <v>98</v>
      </c>
    </row>
    <row r="618" spans="1:6" x14ac:dyDescent="0.25">
      <c r="A618">
        <v>2024</v>
      </c>
      <c r="B618" s="6">
        <v>45406</v>
      </c>
      <c r="C618" s="8">
        <v>615</v>
      </c>
      <c r="D618" s="8"/>
      <c r="E618" s="7">
        <v>3018.87</v>
      </c>
      <c r="F618" s="13" t="s">
        <v>98</v>
      </c>
    </row>
    <row r="619" spans="1:6" x14ac:dyDescent="0.25">
      <c r="A619">
        <v>2024</v>
      </c>
      <c r="B619" s="6">
        <v>45406</v>
      </c>
      <c r="C619" s="8">
        <v>616</v>
      </c>
      <c r="D619" s="8"/>
      <c r="E619" s="7">
        <v>995.92</v>
      </c>
      <c r="F619" s="13" t="s">
        <v>98</v>
      </c>
    </row>
    <row r="620" spans="1:6" x14ac:dyDescent="0.25">
      <c r="A620">
        <v>2024</v>
      </c>
      <c r="B620" s="6">
        <v>45406</v>
      </c>
      <c r="C620" s="8">
        <v>617</v>
      </c>
      <c r="D620" s="8"/>
      <c r="E620" s="7">
        <v>3751.21</v>
      </c>
      <c r="F620" s="13" t="s">
        <v>98</v>
      </c>
    </row>
    <row r="621" spans="1:6" x14ac:dyDescent="0.25">
      <c r="A621">
        <v>2024</v>
      </c>
      <c r="B621" s="6">
        <v>45406</v>
      </c>
      <c r="C621" s="8">
        <v>618</v>
      </c>
      <c r="D621" s="8"/>
      <c r="E621" s="7">
        <v>2118.83</v>
      </c>
      <c r="F621" s="13" t="s">
        <v>98</v>
      </c>
    </row>
    <row r="622" spans="1:6" x14ac:dyDescent="0.25">
      <c r="A622">
        <v>2024</v>
      </c>
      <c r="B622" s="6">
        <v>45406</v>
      </c>
      <c r="C622" s="8">
        <v>619</v>
      </c>
      <c r="D622" s="8"/>
      <c r="E622" s="7">
        <v>968.1</v>
      </c>
      <c r="F622" s="13" t="s">
        <v>98</v>
      </c>
    </row>
    <row r="623" spans="1:6" x14ac:dyDescent="0.25">
      <c r="A623">
        <v>2024</v>
      </c>
      <c r="B623" s="6">
        <v>45406</v>
      </c>
      <c r="C623" s="8">
        <v>620</v>
      </c>
      <c r="D623" s="8"/>
      <c r="E623" s="7">
        <v>1936.2</v>
      </c>
      <c r="F623" s="13" t="s">
        <v>98</v>
      </c>
    </row>
    <row r="624" spans="1:6" x14ac:dyDescent="0.25">
      <c r="A624">
        <v>2024</v>
      </c>
      <c r="B624" s="6">
        <v>45406</v>
      </c>
      <c r="C624" s="8">
        <v>621</v>
      </c>
      <c r="D624" s="8"/>
      <c r="E624" s="7">
        <v>2943.4</v>
      </c>
      <c r="F624" s="13" t="s">
        <v>98</v>
      </c>
    </row>
    <row r="625" spans="1:6" x14ac:dyDescent="0.25">
      <c r="A625">
        <v>2024</v>
      </c>
      <c r="B625" s="6">
        <v>45406</v>
      </c>
      <c r="C625" s="8">
        <v>622</v>
      </c>
      <c r="D625" s="8"/>
      <c r="E625" s="7">
        <v>198.94</v>
      </c>
      <c r="F625" s="13" t="s">
        <v>98</v>
      </c>
    </row>
    <row r="626" spans="1:6" x14ac:dyDescent="0.25">
      <c r="A626">
        <v>2024</v>
      </c>
      <c r="B626" s="6">
        <v>45406</v>
      </c>
      <c r="C626" s="8">
        <v>623</v>
      </c>
      <c r="D626" s="8"/>
      <c r="E626" s="7">
        <v>1634.92</v>
      </c>
      <c r="F626" s="13" t="s">
        <v>98</v>
      </c>
    </row>
    <row r="627" spans="1:6" x14ac:dyDescent="0.25">
      <c r="A627">
        <v>2024</v>
      </c>
      <c r="B627" s="6">
        <v>45406</v>
      </c>
      <c r="C627" s="8">
        <v>624</v>
      </c>
      <c r="D627" s="8"/>
      <c r="E627" s="7">
        <v>3301.07</v>
      </c>
      <c r="F627" s="13" t="s">
        <v>98</v>
      </c>
    </row>
    <row r="628" spans="1:6" x14ac:dyDescent="0.25">
      <c r="A628">
        <v>2024</v>
      </c>
      <c r="B628" s="6">
        <v>45406</v>
      </c>
      <c r="C628" s="8">
        <v>625</v>
      </c>
      <c r="D628" s="8"/>
      <c r="E628" s="7">
        <v>4000</v>
      </c>
      <c r="F628" s="13" t="s">
        <v>98</v>
      </c>
    </row>
    <row r="629" spans="1:6" x14ac:dyDescent="0.25">
      <c r="A629">
        <v>2024</v>
      </c>
      <c r="B629" s="6">
        <v>45406</v>
      </c>
      <c r="C629" s="8">
        <v>626</v>
      </c>
      <c r="D629" s="8"/>
      <c r="E629" s="7">
        <v>2044</v>
      </c>
      <c r="F629" s="13" t="s">
        <v>98</v>
      </c>
    </row>
    <row r="630" spans="1:6" x14ac:dyDescent="0.25">
      <c r="A630">
        <v>2024</v>
      </c>
      <c r="B630" s="6">
        <v>45406</v>
      </c>
      <c r="C630" s="8">
        <v>627</v>
      </c>
      <c r="D630" s="8"/>
      <c r="E630" s="7">
        <v>668.83</v>
      </c>
      <c r="F630" s="13" t="s">
        <v>98</v>
      </c>
    </row>
    <row r="631" spans="1:6" x14ac:dyDescent="0.25">
      <c r="A631">
        <v>2024</v>
      </c>
      <c r="B631" s="6">
        <v>45406</v>
      </c>
      <c r="C631" s="8">
        <v>628</v>
      </c>
      <c r="D631" s="8"/>
      <c r="E631" s="7">
        <v>742.28</v>
      </c>
      <c r="F631" s="13" t="s">
        <v>98</v>
      </c>
    </row>
    <row r="632" spans="1:6" x14ac:dyDescent="0.25">
      <c r="A632">
        <v>2024</v>
      </c>
      <c r="B632" s="6">
        <v>45406</v>
      </c>
      <c r="C632" s="8">
        <v>629</v>
      </c>
      <c r="D632" s="8"/>
      <c r="E632" s="7">
        <v>4500</v>
      </c>
      <c r="F632" s="13" t="s">
        <v>98</v>
      </c>
    </row>
    <row r="633" spans="1:6" x14ac:dyDescent="0.25">
      <c r="A633">
        <v>2024</v>
      </c>
      <c r="B633" s="6">
        <v>45406</v>
      </c>
      <c r="C633" s="8">
        <v>630</v>
      </c>
      <c r="D633" s="8" t="s">
        <v>128</v>
      </c>
      <c r="E633" s="7">
        <v>38426.870000000003</v>
      </c>
      <c r="F633" s="13" t="s">
        <v>176</v>
      </c>
    </row>
    <row r="634" spans="1:6" x14ac:dyDescent="0.25">
      <c r="A634">
        <v>2024</v>
      </c>
      <c r="B634" s="6">
        <v>45408</v>
      </c>
      <c r="C634" s="8">
        <v>631</v>
      </c>
      <c r="D634" s="8"/>
      <c r="E634" s="7">
        <v>255</v>
      </c>
      <c r="F634" s="13" t="s">
        <v>225</v>
      </c>
    </row>
    <row r="635" spans="1:6" x14ac:dyDescent="0.25">
      <c r="A635">
        <v>2024</v>
      </c>
      <c r="B635" s="6">
        <v>45408</v>
      </c>
      <c r="C635" s="8">
        <v>632</v>
      </c>
      <c r="D635" s="8"/>
      <c r="E635" s="7">
        <v>210</v>
      </c>
      <c r="F635" s="13" t="s">
        <v>225</v>
      </c>
    </row>
    <row r="636" spans="1:6" x14ac:dyDescent="0.25">
      <c r="A636">
        <v>2024</v>
      </c>
      <c r="B636" s="6">
        <v>45408</v>
      </c>
      <c r="C636" s="8">
        <v>633</v>
      </c>
      <c r="D636" s="8"/>
      <c r="E636" s="7">
        <v>200</v>
      </c>
      <c r="F636" s="13" t="s">
        <v>223</v>
      </c>
    </row>
    <row r="637" spans="1:6" x14ac:dyDescent="0.25">
      <c r="A637">
        <v>2024</v>
      </c>
      <c r="B637" s="6">
        <v>45408</v>
      </c>
      <c r="C637" s="8">
        <v>634</v>
      </c>
      <c r="D637" s="8"/>
      <c r="E637" s="7">
        <v>70</v>
      </c>
      <c r="F637" s="13" t="s">
        <v>225</v>
      </c>
    </row>
    <row r="638" spans="1:6" x14ac:dyDescent="0.25">
      <c r="A638">
        <v>2024</v>
      </c>
      <c r="B638" s="6">
        <v>45408</v>
      </c>
      <c r="C638" s="8">
        <v>635</v>
      </c>
      <c r="D638" s="8"/>
      <c r="E638" s="7">
        <v>200</v>
      </c>
      <c r="F638" s="13" t="s">
        <v>223</v>
      </c>
    </row>
    <row r="639" spans="1:6" x14ac:dyDescent="0.25">
      <c r="A639">
        <v>2024</v>
      </c>
      <c r="B639" s="6">
        <v>45408</v>
      </c>
      <c r="C639" s="8">
        <v>636</v>
      </c>
      <c r="D639" s="8"/>
      <c r="E639" s="7">
        <v>110</v>
      </c>
      <c r="F639" s="13" t="s">
        <v>225</v>
      </c>
    </row>
    <row r="640" spans="1:6" x14ac:dyDescent="0.25">
      <c r="A640">
        <v>2024</v>
      </c>
      <c r="B640" s="6">
        <v>45408</v>
      </c>
      <c r="C640" s="8">
        <v>637</v>
      </c>
      <c r="D640" s="8"/>
      <c r="E640" s="7">
        <v>140</v>
      </c>
      <c r="F640" s="13" t="s">
        <v>225</v>
      </c>
    </row>
    <row r="641" spans="1:6" x14ac:dyDescent="0.25">
      <c r="A641">
        <v>2024</v>
      </c>
      <c r="B641" s="6">
        <v>45408</v>
      </c>
      <c r="C641" s="8">
        <v>638</v>
      </c>
      <c r="D641" s="8"/>
      <c r="E641" s="7">
        <v>140</v>
      </c>
      <c r="F641" s="13" t="s">
        <v>225</v>
      </c>
    </row>
    <row r="642" spans="1:6" x14ac:dyDescent="0.25">
      <c r="A642">
        <v>2024</v>
      </c>
      <c r="B642" s="6">
        <v>45412</v>
      </c>
      <c r="C642" s="8">
        <v>639</v>
      </c>
      <c r="D642" s="8" t="s">
        <v>127</v>
      </c>
      <c r="E642" s="7">
        <v>73999</v>
      </c>
      <c r="F642" s="13" t="s">
        <v>176</v>
      </c>
    </row>
    <row r="643" spans="1:6" x14ac:dyDescent="0.25">
      <c r="A643">
        <v>2024</v>
      </c>
      <c r="B643" s="6">
        <v>45412</v>
      </c>
      <c r="C643" s="8">
        <v>640</v>
      </c>
      <c r="D643" s="8" t="s">
        <v>127</v>
      </c>
      <c r="E643" s="7">
        <v>150000</v>
      </c>
      <c r="F643" s="13" t="s">
        <v>176</v>
      </c>
    </row>
    <row r="644" spans="1:6" x14ac:dyDescent="0.25">
      <c r="A644">
        <v>2024</v>
      </c>
      <c r="B644" s="6">
        <v>45412</v>
      </c>
      <c r="C644" s="8">
        <v>641</v>
      </c>
      <c r="D644" s="8"/>
      <c r="E644" s="7">
        <v>500</v>
      </c>
      <c r="F644" s="13" t="s">
        <v>225</v>
      </c>
    </row>
    <row r="645" spans="1:6" x14ac:dyDescent="0.25">
      <c r="A645">
        <v>2024</v>
      </c>
      <c r="B645" s="6">
        <v>45412</v>
      </c>
      <c r="C645" s="8">
        <v>642</v>
      </c>
      <c r="D645" s="8" t="s">
        <v>68</v>
      </c>
      <c r="E645" s="7">
        <v>44999</v>
      </c>
      <c r="F645" s="13" t="s">
        <v>235</v>
      </c>
    </row>
    <row r="646" spans="1:6" x14ac:dyDescent="0.25">
      <c r="A646">
        <v>2024</v>
      </c>
      <c r="B646" s="6">
        <v>45412</v>
      </c>
      <c r="C646" s="8">
        <v>643</v>
      </c>
      <c r="D646" s="8" t="s">
        <v>88</v>
      </c>
      <c r="E646" s="7">
        <v>4272.4799999999996</v>
      </c>
      <c r="F646" s="13" t="s">
        <v>225</v>
      </c>
    </row>
    <row r="647" spans="1:6" x14ac:dyDescent="0.25">
      <c r="A647">
        <v>2024</v>
      </c>
      <c r="B647" s="6">
        <v>45412</v>
      </c>
      <c r="C647" s="8">
        <v>644</v>
      </c>
      <c r="D647" s="8" t="s">
        <v>88</v>
      </c>
      <c r="E647" s="7">
        <v>4272.4799999999996</v>
      </c>
      <c r="F647" s="13" t="s">
        <v>225</v>
      </c>
    </row>
    <row r="648" spans="1:6" x14ac:dyDescent="0.25">
      <c r="A648">
        <v>2024</v>
      </c>
      <c r="B648" s="6">
        <v>45412</v>
      </c>
      <c r="C648" s="8">
        <v>645</v>
      </c>
      <c r="D648" s="8" t="s">
        <v>127</v>
      </c>
      <c r="E648" s="7">
        <v>0.2</v>
      </c>
      <c r="F648" s="13" t="s">
        <v>176</v>
      </c>
    </row>
    <row r="649" spans="1:6" x14ac:dyDescent="0.25">
      <c r="A649">
        <v>2024</v>
      </c>
      <c r="B649" s="6">
        <v>45412</v>
      </c>
      <c r="C649" s="8">
        <v>646</v>
      </c>
      <c r="D649" s="8" t="s">
        <v>127</v>
      </c>
      <c r="E649" s="7">
        <v>345.32</v>
      </c>
      <c r="F649" s="13" t="s">
        <v>176</v>
      </c>
    </row>
    <row r="650" spans="1:6" x14ac:dyDescent="0.25">
      <c r="A650">
        <v>2024</v>
      </c>
      <c r="B650" s="6">
        <v>45414</v>
      </c>
      <c r="C650" s="8">
        <v>647</v>
      </c>
      <c r="D650" s="8" t="s">
        <v>170</v>
      </c>
      <c r="E650" s="7">
        <v>100000</v>
      </c>
      <c r="F650" s="13" t="s">
        <v>176</v>
      </c>
    </row>
    <row r="651" spans="1:6" x14ac:dyDescent="0.25">
      <c r="A651">
        <v>2024</v>
      </c>
      <c r="B651" s="6">
        <v>45414</v>
      </c>
      <c r="C651" s="8">
        <v>648</v>
      </c>
      <c r="D651" s="8" t="s">
        <v>127</v>
      </c>
      <c r="E651" s="7">
        <v>52000</v>
      </c>
      <c r="F651" s="13" t="s">
        <v>176</v>
      </c>
    </row>
    <row r="652" spans="1:6" x14ac:dyDescent="0.25">
      <c r="A652">
        <v>2024</v>
      </c>
      <c r="B652" s="6">
        <v>45414</v>
      </c>
      <c r="C652" s="8">
        <v>649</v>
      </c>
      <c r="D652" s="8" t="s">
        <v>88</v>
      </c>
      <c r="E652" s="7">
        <v>3561</v>
      </c>
      <c r="F652" s="13" t="s">
        <v>225</v>
      </c>
    </row>
    <row r="653" spans="1:6" x14ac:dyDescent="0.25">
      <c r="A653">
        <v>2024</v>
      </c>
      <c r="B653" s="6">
        <v>45420</v>
      </c>
      <c r="C653" s="8">
        <v>650</v>
      </c>
      <c r="D653" s="8" t="s">
        <v>68</v>
      </c>
      <c r="E653" s="7">
        <v>115000</v>
      </c>
      <c r="F653" s="13" t="s">
        <v>176</v>
      </c>
    </row>
    <row r="654" spans="1:6" x14ac:dyDescent="0.25">
      <c r="A654">
        <v>2024</v>
      </c>
      <c r="B654" s="6">
        <v>45420</v>
      </c>
      <c r="C654" s="8">
        <v>651</v>
      </c>
      <c r="D654" s="8" t="s">
        <v>170</v>
      </c>
      <c r="E654" s="7">
        <v>90000</v>
      </c>
      <c r="F654" s="13" t="s">
        <v>176</v>
      </c>
    </row>
    <row r="655" spans="1:6" x14ac:dyDescent="0.25">
      <c r="A655">
        <v>2024</v>
      </c>
      <c r="B655" s="6">
        <v>45420</v>
      </c>
      <c r="C655" s="8">
        <v>652</v>
      </c>
      <c r="D655" s="8" t="s">
        <v>127</v>
      </c>
      <c r="E655" s="7">
        <v>137000</v>
      </c>
      <c r="F655" s="13" t="s">
        <v>176</v>
      </c>
    </row>
    <row r="656" spans="1:6" x14ac:dyDescent="0.25">
      <c r="A656">
        <v>2024</v>
      </c>
      <c r="B656" s="6">
        <v>45420</v>
      </c>
      <c r="C656" s="8">
        <v>653</v>
      </c>
      <c r="D656" s="8" t="s">
        <v>127</v>
      </c>
      <c r="E656" s="7">
        <v>47908</v>
      </c>
      <c r="F656" s="13" t="s">
        <v>176</v>
      </c>
    </row>
    <row r="657" spans="1:6" x14ac:dyDescent="0.25">
      <c r="A657">
        <v>2024</v>
      </c>
      <c r="B657" s="6">
        <v>45420</v>
      </c>
      <c r="C657" s="8">
        <v>654</v>
      </c>
      <c r="D657" s="8" t="s">
        <v>127</v>
      </c>
      <c r="E657" s="7">
        <v>41489.800000000003</v>
      </c>
      <c r="F657" s="13" t="s">
        <v>176</v>
      </c>
    </row>
    <row r="658" spans="1:6" x14ac:dyDescent="0.25">
      <c r="A658">
        <v>2024</v>
      </c>
      <c r="B658" s="6">
        <v>45420</v>
      </c>
      <c r="C658" s="8">
        <v>655</v>
      </c>
      <c r="D658" s="8" t="s">
        <v>127</v>
      </c>
      <c r="E658" s="7">
        <v>60000</v>
      </c>
      <c r="F658" s="13" t="s">
        <v>176</v>
      </c>
    </row>
    <row r="659" spans="1:6" x14ac:dyDescent="0.25">
      <c r="A659">
        <v>2024</v>
      </c>
      <c r="B659" s="6">
        <v>45420</v>
      </c>
      <c r="C659" s="8">
        <v>656</v>
      </c>
      <c r="D659" s="8" t="s">
        <v>127</v>
      </c>
      <c r="E659" s="7">
        <v>154000</v>
      </c>
      <c r="F659" s="13" t="s">
        <v>176</v>
      </c>
    </row>
    <row r="660" spans="1:6" x14ac:dyDescent="0.25">
      <c r="A660">
        <v>2024</v>
      </c>
      <c r="B660" s="6">
        <v>45421</v>
      </c>
      <c r="C660" s="8">
        <v>657</v>
      </c>
      <c r="D660" s="8" t="s">
        <v>68</v>
      </c>
      <c r="E660" s="7">
        <v>150000</v>
      </c>
      <c r="F660" s="13" t="s">
        <v>176</v>
      </c>
    </row>
    <row r="661" spans="1:6" x14ac:dyDescent="0.25">
      <c r="A661">
        <v>2024</v>
      </c>
      <c r="B661" s="6">
        <v>45421</v>
      </c>
      <c r="C661" s="8">
        <v>658</v>
      </c>
      <c r="D661" s="8" t="s">
        <v>170</v>
      </c>
      <c r="E661" s="7">
        <v>39000</v>
      </c>
      <c r="F661" s="13" t="s">
        <v>176</v>
      </c>
    </row>
    <row r="662" spans="1:6" x14ac:dyDescent="0.25">
      <c r="A662">
        <v>2024</v>
      </c>
      <c r="B662" s="6">
        <v>45421</v>
      </c>
      <c r="C662" s="8">
        <v>659</v>
      </c>
      <c r="D662" s="8" t="s">
        <v>127</v>
      </c>
      <c r="E662" s="7">
        <v>40000</v>
      </c>
      <c r="F662" s="13" t="s">
        <v>176</v>
      </c>
    </row>
    <row r="663" spans="1:6" x14ac:dyDescent="0.25">
      <c r="A663">
        <v>2024</v>
      </c>
      <c r="B663" s="6">
        <v>45422</v>
      </c>
      <c r="C663" s="8">
        <v>660</v>
      </c>
      <c r="D663" s="8" t="s">
        <v>88</v>
      </c>
      <c r="E663" s="7">
        <v>263.19</v>
      </c>
      <c r="F663" s="13" t="s">
        <v>225</v>
      </c>
    </row>
    <row r="664" spans="1:6" x14ac:dyDescent="0.25">
      <c r="A664">
        <v>2024</v>
      </c>
      <c r="B664" s="6">
        <v>45422</v>
      </c>
      <c r="C664" s="8">
        <v>661</v>
      </c>
      <c r="D664" s="8" t="s">
        <v>128</v>
      </c>
      <c r="E664" s="7">
        <v>55953.72</v>
      </c>
      <c r="F664" s="13" t="s">
        <v>176</v>
      </c>
    </row>
    <row r="665" spans="1:6" x14ac:dyDescent="0.25">
      <c r="A665">
        <v>2024</v>
      </c>
      <c r="B665" s="6">
        <v>45422</v>
      </c>
      <c r="C665" s="8">
        <v>662</v>
      </c>
      <c r="D665" s="8"/>
      <c r="E665" s="7">
        <v>3355.72</v>
      </c>
      <c r="F665" s="13" t="s">
        <v>98</v>
      </c>
    </row>
    <row r="666" spans="1:6" x14ac:dyDescent="0.25">
      <c r="A666">
        <v>2024</v>
      </c>
      <c r="B666" s="6">
        <v>45422</v>
      </c>
      <c r="C666" s="8">
        <v>663</v>
      </c>
      <c r="D666" s="8"/>
      <c r="E666" s="7">
        <v>1847.63</v>
      </c>
      <c r="F666" s="13" t="s">
        <v>98</v>
      </c>
    </row>
    <row r="667" spans="1:6" x14ac:dyDescent="0.25">
      <c r="A667">
        <v>2024</v>
      </c>
      <c r="B667" s="6">
        <v>45422</v>
      </c>
      <c r="C667" s="8">
        <v>664</v>
      </c>
      <c r="D667" s="8"/>
      <c r="E667" s="7">
        <v>4020</v>
      </c>
      <c r="F667" s="13" t="s">
        <v>90</v>
      </c>
    </row>
    <row r="668" spans="1:6" x14ac:dyDescent="0.25">
      <c r="A668">
        <v>2024</v>
      </c>
      <c r="B668" s="6">
        <v>45422</v>
      </c>
      <c r="C668" s="8">
        <v>665</v>
      </c>
      <c r="D668" s="8"/>
      <c r="E668" s="7">
        <v>3545.33</v>
      </c>
      <c r="F668" s="13" t="s">
        <v>91</v>
      </c>
    </row>
    <row r="669" spans="1:6" x14ac:dyDescent="0.25">
      <c r="A669">
        <v>2024</v>
      </c>
      <c r="B669" s="6">
        <v>45422</v>
      </c>
      <c r="C669" s="8">
        <v>666</v>
      </c>
      <c r="D669" s="8"/>
      <c r="E669" s="7">
        <v>2301</v>
      </c>
      <c r="F669" s="13" t="s">
        <v>90</v>
      </c>
    </row>
    <row r="670" spans="1:6" x14ac:dyDescent="0.25">
      <c r="A670">
        <v>2024</v>
      </c>
      <c r="B670" s="6">
        <v>45422</v>
      </c>
      <c r="C670" s="8">
        <v>667</v>
      </c>
      <c r="D670" s="8"/>
      <c r="E670" s="7">
        <v>2877.5</v>
      </c>
      <c r="F670" s="13" t="s">
        <v>90</v>
      </c>
    </row>
    <row r="671" spans="1:6" x14ac:dyDescent="0.25">
      <c r="A671">
        <v>2024</v>
      </c>
      <c r="B671" s="6">
        <v>45422</v>
      </c>
      <c r="C671" s="8">
        <v>668</v>
      </c>
      <c r="D671" s="8"/>
      <c r="E671" s="7">
        <v>4050</v>
      </c>
      <c r="F671" s="13" t="s">
        <v>90</v>
      </c>
    </row>
    <row r="672" spans="1:6" x14ac:dyDescent="0.25">
      <c r="A672">
        <v>2024</v>
      </c>
      <c r="B672" s="6">
        <v>45422</v>
      </c>
      <c r="C672" s="8">
        <v>669</v>
      </c>
      <c r="D672" s="8"/>
      <c r="E672" s="7">
        <v>3449</v>
      </c>
      <c r="F672" s="13" t="s">
        <v>90</v>
      </c>
    </row>
    <row r="673" spans="1:6" x14ac:dyDescent="0.25">
      <c r="A673">
        <v>2024</v>
      </c>
      <c r="B673" s="6">
        <v>45422</v>
      </c>
      <c r="C673" s="8">
        <v>670</v>
      </c>
      <c r="D673" s="8"/>
      <c r="E673" s="7">
        <v>5400</v>
      </c>
      <c r="F673" s="13" t="s">
        <v>90</v>
      </c>
    </row>
    <row r="674" spans="1:6" x14ac:dyDescent="0.25">
      <c r="A674">
        <v>2024</v>
      </c>
      <c r="B674" s="6">
        <v>45422</v>
      </c>
      <c r="C674" s="8">
        <v>671</v>
      </c>
      <c r="D674" s="8" t="s">
        <v>8</v>
      </c>
      <c r="E674" s="7">
        <v>156849.95000000001</v>
      </c>
      <c r="F674" s="13" t="s">
        <v>94</v>
      </c>
    </row>
    <row r="675" spans="1:6" x14ac:dyDescent="0.25">
      <c r="A675">
        <v>2024</v>
      </c>
      <c r="B675" s="6">
        <v>45425</v>
      </c>
      <c r="C675" s="8">
        <v>672</v>
      </c>
      <c r="D675" s="8" t="s">
        <v>8</v>
      </c>
      <c r="E675" s="7">
        <v>6164.45</v>
      </c>
      <c r="F675" s="13" t="s">
        <v>97</v>
      </c>
    </row>
    <row r="676" spans="1:6" x14ac:dyDescent="0.25">
      <c r="A676">
        <v>2024</v>
      </c>
      <c r="B676" s="6">
        <v>45427</v>
      </c>
      <c r="C676" s="8">
        <v>673</v>
      </c>
      <c r="D676" s="8" t="s">
        <v>68</v>
      </c>
      <c r="E676" s="7">
        <v>82000</v>
      </c>
      <c r="F676" s="13" t="s">
        <v>176</v>
      </c>
    </row>
    <row r="677" spans="1:6" x14ac:dyDescent="0.25">
      <c r="A677">
        <v>2024</v>
      </c>
      <c r="B677" s="6">
        <v>45427</v>
      </c>
      <c r="C677" s="8">
        <v>674</v>
      </c>
      <c r="D677" s="8" t="s">
        <v>170</v>
      </c>
      <c r="E677" s="7">
        <v>105000</v>
      </c>
      <c r="F677" s="13" t="s">
        <v>176</v>
      </c>
    </row>
    <row r="678" spans="1:6" x14ac:dyDescent="0.25">
      <c r="A678">
        <v>2024</v>
      </c>
      <c r="B678" s="6">
        <v>45428</v>
      </c>
      <c r="C678" s="8">
        <v>675</v>
      </c>
      <c r="D678" s="8" t="s">
        <v>68</v>
      </c>
      <c r="E678" s="7">
        <v>200000</v>
      </c>
      <c r="F678" s="13" t="s">
        <v>176</v>
      </c>
    </row>
    <row r="679" spans="1:6" x14ac:dyDescent="0.25">
      <c r="A679">
        <v>2024</v>
      </c>
      <c r="B679" s="6">
        <v>45428</v>
      </c>
      <c r="C679" s="8">
        <v>676</v>
      </c>
      <c r="D679" s="8" t="s">
        <v>68</v>
      </c>
      <c r="E679" s="7">
        <v>100000</v>
      </c>
      <c r="F679" s="13" t="s">
        <v>176</v>
      </c>
    </row>
    <row r="680" spans="1:6" x14ac:dyDescent="0.25">
      <c r="A680">
        <v>2024</v>
      </c>
      <c r="B680" s="6">
        <v>45428</v>
      </c>
      <c r="C680" s="8">
        <v>677</v>
      </c>
      <c r="D680" s="8" t="s">
        <v>68</v>
      </c>
      <c r="E680" s="7">
        <v>70000</v>
      </c>
      <c r="F680" s="13" t="s">
        <v>176</v>
      </c>
    </row>
    <row r="681" spans="1:6" x14ac:dyDescent="0.25">
      <c r="A681">
        <v>2024</v>
      </c>
      <c r="B681" s="6">
        <v>45428</v>
      </c>
      <c r="C681" s="8">
        <v>678</v>
      </c>
      <c r="D681" s="8" t="s">
        <v>128</v>
      </c>
      <c r="E681" s="7">
        <v>190000</v>
      </c>
      <c r="F681" s="13" t="s">
        <v>176</v>
      </c>
    </row>
    <row r="682" spans="1:6" x14ac:dyDescent="0.25">
      <c r="A682">
        <v>2024</v>
      </c>
      <c r="B682" s="6">
        <v>45428</v>
      </c>
      <c r="C682" s="8">
        <v>679</v>
      </c>
      <c r="D682" s="8" t="s">
        <v>170</v>
      </c>
      <c r="E682" s="7">
        <v>70000</v>
      </c>
      <c r="F682" s="13" t="s">
        <v>176</v>
      </c>
    </row>
    <row r="683" spans="1:6" x14ac:dyDescent="0.25">
      <c r="A683">
        <v>2024</v>
      </c>
      <c r="B683" s="6">
        <v>45428</v>
      </c>
      <c r="C683" s="8">
        <v>680</v>
      </c>
      <c r="D683" s="8" t="s">
        <v>170</v>
      </c>
      <c r="E683" s="7">
        <v>87500</v>
      </c>
      <c r="F683" s="13" t="s">
        <v>176</v>
      </c>
    </row>
    <row r="684" spans="1:6" x14ac:dyDescent="0.25">
      <c r="A684">
        <v>2024</v>
      </c>
      <c r="B684" s="6">
        <v>45428</v>
      </c>
      <c r="C684" s="8">
        <v>681</v>
      </c>
      <c r="D684" s="8" t="s">
        <v>127</v>
      </c>
      <c r="E684" s="7">
        <v>85000</v>
      </c>
      <c r="F684" s="13" t="s">
        <v>176</v>
      </c>
    </row>
    <row r="685" spans="1:6" x14ac:dyDescent="0.25">
      <c r="A685">
        <v>2024</v>
      </c>
      <c r="B685" s="6">
        <v>45428</v>
      </c>
      <c r="C685" s="8">
        <v>682</v>
      </c>
      <c r="D685" s="8" t="s">
        <v>127</v>
      </c>
      <c r="E685" s="7">
        <v>110000</v>
      </c>
      <c r="F685" s="13" t="s">
        <v>176</v>
      </c>
    </row>
    <row r="686" spans="1:6" x14ac:dyDescent="0.25">
      <c r="A686">
        <v>2024</v>
      </c>
      <c r="B686" s="6">
        <v>45428</v>
      </c>
      <c r="C686" s="8">
        <v>683</v>
      </c>
      <c r="D686" s="8" t="s">
        <v>127</v>
      </c>
      <c r="E686" s="7">
        <v>94000</v>
      </c>
      <c r="F686" s="13" t="s">
        <v>176</v>
      </c>
    </row>
    <row r="687" spans="1:6" x14ac:dyDescent="0.25">
      <c r="A687">
        <v>2024</v>
      </c>
      <c r="B687" s="6">
        <v>45428</v>
      </c>
      <c r="C687" s="8">
        <v>684</v>
      </c>
      <c r="D687" s="8" t="s">
        <v>127</v>
      </c>
      <c r="E687" s="7">
        <v>50000</v>
      </c>
      <c r="F687" s="13" t="s">
        <v>176</v>
      </c>
    </row>
    <row r="688" spans="1:6" x14ac:dyDescent="0.25">
      <c r="A688">
        <v>2024</v>
      </c>
      <c r="B688" s="6">
        <v>45428</v>
      </c>
      <c r="C688" s="8">
        <v>685</v>
      </c>
      <c r="D688" s="8" t="s">
        <v>127</v>
      </c>
      <c r="E688" s="7">
        <v>92800</v>
      </c>
      <c r="F688" s="13" t="s">
        <v>176</v>
      </c>
    </row>
    <row r="689" spans="1:6" x14ac:dyDescent="0.25">
      <c r="A689">
        <v>2024</v>
      </c>
      <c r="B689" s="6">
        <v>45428</v>
      </c>
      <c r="C689" s="8">
        <v>686</v>
      </c>
      <c r="D689" s="8" t="s">
        <v>127</v>
      </c>
      <c r="E689" s="7">
        <v>50000</v>
      </c>
      <c r="F689" s="13" t="s">
        <v>176</v>
      </c>
    </row>
    <row r="690" spans="1:6" x14ac:dyDescent="0.25">
      <c r="A690">
        <v>2024</v>
      </c>
      <c r="B690" s="6">
        <v>45428</v>
      </c>
      <c r="C690" s="8">
        <v>687</v>
      </c>
      <c r="D690" s="8" t="s">
        <v>127</v>
      </c>
      <c r="E690" s="7">
        <v>117384</v>
      </c>
      <c r="F690" s="13" t="s">
        <v>176</v>
      </c>
    </row>
    <row r="691" spans="1:6" x14ac:dyDescent="0.25">
      <c r="A691">
        <v>2024</v>
      </c>
      <c r="B691" s="6">
        <v>45428</v>
      </c>
      <c r="C691" s="8">
        <v>688</v>
      </c>
      <c r="D691" s="8" t="s">
        <v>127</v>
      </c>
      <c r="E691" s="7">
        <v>150000</v>
      </c>
      <c r="F691" s="13" t="s">
        <v>176</v>
      </c>
    </row>
    <row r="692" spans="1:6" x14ac:dyDescent="0.25">
      <c r="A692">
        <v>2024</v>
      </c>
      <c r="B692" s="6">
        <v>45428</v>
      </c>
      <c r="C692" s="8">
        <v>689</v>
      </c>
      <c r="D692" s="8" t="s">
        <v>127</v>
      </c>
      <c r="E692" s="7">
        <v>45000</v>
      </c>
      <c r="F692" s="13" t="s">
        <v>176</v>
      </c>
    </row>
    <row r="693" spans="1:6" x14ac:dyDescent="0.25">
      <c r="A693">
        <v>2024</v>
      </c>
      <c r="B693" s="6">
        <v>45428</v>
      </c>
      <c r="C693" s="8">
        <v>690</v>
      </c>
      <c r="D693" s="8" t="s">
        <v>127</v>
      </c>
      <c r="E693" s="7">
        <v>67661.679999999993</v>
      </c>
      <c r="F693" s="13" t="s">
        <v>176</v>
      </c>
    </row>
    <row r="694" spans="1:6" x14ac:dyDescent="0.25">
      <c r="A694">
        <v>2024</v>
      </c>
      <c r="B694" s="6">
        <v>45428</v>
      </c>
      <c r="C694" s="8">
        <v>691</v>
      </c>
      <c r="D694" s="8" t="s">
        <v>127</v>
      </c>
      <c r="E694" s="7">
        <v>150000</v>
      </c>
      <c r="F694" s="13" t="s">
        <v>176</v>
      </c>
    </row>
    <row r="695" spans="1:6" x14ac:dyDescent="0.25">
      <c r="A695">
        <v>2024</v>
      </c>
      <c r="B695" s="6">
        <v>45428</v>
      </c>
      <c r="C695" s="8">
        <v>692</v>
      </c>
      <c r="D695" s="8" t="s">
        <v>127</v>
      </c>
      <c r="E695" s="7">
        <v>76270</v>
      </c>
      <c r="F695" s="13" t="s">
        <v>176</v>
      </c>
    </row>
    <row r="696" spans="1:6" x14ac:dyDescent="0.25">
      <c r="A696">
        <v>2024</v>
      </c>
      <c r="B696" s="6">
        <v>45428</v>
      </c>
      <c r="C696" s="8">
        <v>693</v>
      </c>
      <c r="D696" s="8" t="s">
        <v>8</v>
      </c>
      <c r="E696" s="7">
        <v>33301.089999999997</v>
      </c>
      <c r="F696" s="13" t="s">
        <v>93</v>
      </c>
    </row>
    <row r="697" spans="1:6" x14ac:dyDescent="0.25">
      <c r="A697">
        <v>2024</v>
      </c>
      <c r="B697" s="6">
        <v>45433</v>
      </c>
      <c r="C697" s="8">
        <v>694</v>
      </c>
      <c r="D697" s="8" t="s">
        <v>33</v>
      </c>
      <c r="E697" s="7">
        <v>23729.18</v>
      </c>
      <c r="F697" s="13" t="s">
        <v>92</v>
      </c>
    </row>
    <row r="698" spans="1:6" x14ac:dyDescent="0.25">
      <c r="A698">
        <v>2024</v>
      </c>
      <c r="B698" s="6">
        <v>45433</v>
      </c>
      <c r="C698" s="8">
        <v>695</v>
      </c>
      <c r="D698" s="8" t="s">
        <v>48</v>
      </c>
      <c r="E698" s="7">
        <v>22634.25</v>
      </c>
      <c r="F698" s="13" t="s">
        <v>92</v>
      </c>
    </row>
    <row r="699" spans="1:6" x14ac:dyDescent="0.25">
      <c r="A699">
        <v>2024</v>
      </c>
      <c r="B699" s="6">
        <v>45433</v>
      </c>
      <c r="C699" s="8">
        <v>696</v>
      </c>
      <c r="D699" s="8" t="s">
        <v>14</v>
      </c>
      <c r="E699" s="7">
        <v>24005.06</v>
      </c>
      <c r="F699" s="13" t="s">
        <v>92</v>
      </c>
    </row>
    <row r="700" spans="1:6" x14ac:dyDescent="0.25">
      <c r="A700">
        <v>2024</v>
      </c>
      <c r="B700" s="6">
        <v>45433</v>
      </c>
      <c r="C700" s="8">
        <v>697</v>
      </c>
      <c r="D700" s="8" t="s">
        <v>34</v>
      </c>
      <c r="E700" s="7">
        <v>14985.43</v>
      </c>
      <c r="F700" s="13" t="s">
        <v>92</v>
      </c>
    </row>
    <row r="701" spans="1:6" x14ac:dyDescent="0.25">
      <c r="A701">
        <v>2024</v>
      </c>
      <c r="B701" s="6">
        <v>45433</v>
      </c>
      <c r="C701" s="8">
        <v>698</v>
      </c>
      <c r="D701" s="8" t="s">
        <v>34</v>
      </c>
      <c r="E701" s="7">
        <v>26074.92</v>
      </c>
      <c r="F701" s="13" t="s">
        <v>92</v>
      </c>
    </row>
    <row r="702" spans="1:6" x14ac:dyDescent="0.25">
      <c r="A702">
        <v>2024</v>
      </c>
      <c r="B702" s="6">
        <v>45433</v>
      </c>
      <c r="C702" s="8">
        <v>699</v>
      </c>
      <c r="D702" s="8" t="s">
        <v>199</v>
      </c>
      <c r="E702" s="7">
        <v>10174.33</v>
      </c>
      <c r="F702" s="13" t="s">
        <v>92</v>
      </c>
    </row>
    <row r="703" spans="1:6" x14ac:dyDescent="0.25">
      <c r="A703">
        <v>2024</v>
      </c>
      <c r="B703" s="6">
        <v>45433</v>
      </c>
      <c r="C703" s="8">
        <v>700</v>
      </c>
      <c r="D703" s="8" t="s">
        <v>49</v>
      </c>
      <c r="E703" s="7">
        <v>11630.07</v>
      </c>
      <c r="F703" s="13" t="s">
        <v>92</v>
      </c>
    </row>
    <row r="704" spans="1:6" x14ac:dyDescent="0.25">
      <c r="A704">
        <v>2024</v>
      </c>
      <c r="B704" s="6">
        <v>45433</v>
      </c>
      <c r="C704" s="8">
        <v>701</v>
      </c>
      <c r="D704" s="8" t="s">
        <v>60</v>
      </c>
      <c r="E704" s="7">
        <v>16966.53</v>
      </c>
      <c r="F704" s="13" t="s">
        <v>92</v>
      </c>
    </row>
    <row r="705" spans="1:6" x14ac:dyDescent="0.25">
      <c r="A705">
        <v>2024</v>
      </c>
      <c r="B705" s="6">
        <v>45433</v>
      </c>
      <c r="C705" s="8">
        <v>702</v>
      </c>
      <c r="D705" s="8" t="s">
        <v>61</v>
      </c>
      <c r="E705" s="7">
        <v>13879.09</v>
      </c>
      <c r="F705" s="13" t="s">
        <v>92</v>
      </c>
    </row>
    <row r="706" spans="1:6" x14ac:dyDescent="0.25">
      <c r="A706">
        <v>2024</v>
      </c>
      <c r="B706" s="6">
        <v>45433</v>
      </c>
      <c r="C706" s="8">
        <v>703</v>
      </c>
      <c r="D706" s="8" t="s">
        <v>50</v>
      </c>
      <c r="E706" s="7">
        <v>20540.8</v>
      </c>
      <c r="F706" s="13" t="s">
        <v>92</v>
      </c>
    </row>
    <row r="707" spans="1:6" x14ac:dyDescent="0.25">
      <c r="A707">
        <v>2024</v>
      </c>
      <c r="B707" s="6">
        <v>45433</v>
      </c>
      <c r="C707" s="8">
        <v>704</v>
      </c>
      <c r="D707" s="8" t="s">
        <v>36</v>
      </c>
      <c r="E707" s="7">
        <v>10476.65</v>
      </c>
      <c r="F707" s="13" t="s">
        <v>92</v>
      </c>
    </row>
    <row r="708" spans="1:6" x14ac:dyDescent="0.25">
      <c r="A708">
        <v>2024</v>
      </c>
      <c r="B708" s="6">
        <v>45433</v>
      </c>
      <c r="C708" s="8">
        <v>705</v>
      </c>
      <c r="D708" s="8" t="s">
        <v>51</v>
      </c>
      <c r="E708" s="7">
        <v>9816.35</v>
      </c>
      <c r="F708" s="13" t="s">
        <v>92</v>
      </c>
    </row>
    <row r="709" spans="1:6" x14ac:dyDescent="0.25">
      <c r="A709">
        <v>2024</v>
      </c>
      <c r="B709" s="6">
        <v>45433</v>
      </c>
      <c r="C709" s="8">
        <v>706</v>
      </c>
      <c r="D709" s="8" t="s">
        <v>37</v>
      </c>
      <c r="E709" s="7">
        <v>35262.07</v>
      </c>
      <c r="F709" s="13" t="s">
        <v>92</v>
      </c>
    </row>
    <row r="710" spans="1:6" x14ac:dyDescent="0.25">
      <c r="A710">
        <v>2024</v>
      </c>
      <c r="B710" s="6">
        <v>45433</v>
      </c>
      <c r="C710" s="8">
        <v>707</v>
      </c>
      <c r="D710" s="8" t="s">
        <v>52</v>
      </c>
      <c r="E710" s="7">
        <v>27274.54</v>
      </c>
      <c r="F710" s="13" t="s">
        <v>92</v>
      </c>
    </row>
    <row r="711" spans="1:6" x14ac:dyDescent="0.25">
      <c r="A711">
        <v>2024</v>
      </c>
      <c r="B711" s="6">
        <v>45433</v>
      </c>
      <c r="C711" s="8">
        <v>708</v>
      </c>
      <c r="D711" s="8" t="s">
        <v>16</v>
      </c>
      <c r="E711" s="7">
        <v>34647.83</v>
      </c>
      <c r="F711" s="13" t="s">
        <v>92</v>
      </c>
    </row>
    <row r="712" spans="1:6" x14ac:dyDescent="0.25">
      <c r="A712">
        <v>2024</v>
      </c>
      <c r="B712" s="6">
        <v>45433</v>
      </c>
      <c r="C712" s="8">
        <v>709</v>
      </c>
      <c r="D712" s="8" t="s">
        <v>16</v>
      </c>
      <c r="E712" s="7">
        <v>7626.22</v>
      </c>
      <c r="F712" s="13" t="s">
        <v>92</v>
      </c>
    </row>
    <row r="713" spans="1:6" x14ac:dyDescent="0.25">
      <c r="A713">
        <v>2024</v>
      </c>
      <c r="B713" s="6">
        <v>45433</v>
      </c>
      <c r="C713" s="8">
        <v>710</v>
      </c>
      <c r="D713" s="8" t="s">
        <v>16</v>
      </c>
      <c r="E713" s="7">
        <v>10151.93</v>
      </c>
      <c r="F713" s="13" t="s">
        <v>92</v>
      </c>
    </row>
    <row r="714" spans="1:6" x14ac:dyDescent="0.25">
      <c r="A714">
        <v>2024</v>
      </c>
      <c r="B714" s="6">
        <v>45433</v>
      </c>
      <c r="C714" s="8">
        <v>711</v>
      </c>
      <c r="D714" s="8" t="s">
        <v>23</v>
      </c>
      <c r="E714" s="7">
        <v>14822.29</v>
      </c>
      <c r="F714" s="13" t="s">
        <v>92</v>
      </c>
    </row>
    <row r="715" spans="1:6" x14ac:dyDescent="0.25">
      <c r="A715">
        <v>2024</v>
      </c>
      <c r="B715" s="6">
        <v>45433</v>
      </c>
      <c r="C715" s="8">
        <v>712</v>
      </c>
      <c r="D715" s="8" t="s">
        <v>23</v>
      </c>
      <c r="E715" s="7">
        <v>6074.73</v>
      </c>
      <c r="F715" s="13" t="s">
        <v>92</v>
      </c>
    </row>
    <row r="716" spans="1:6" x14ac:dyDescent="0.25">
      <c r="A716">
        <v>2024</v>
      </c>
      <c r="B716" s="6">
        <v>45433</v>
      </c>
      <c r="C716" s="8">
        <v>713</v>
      </c>
      <c r="D716" s="8" t="s">
        <v>23</v>
      </c>
      <c r="E716" s="7">
        <v>7119.18</v>
      </c>
      <c r="F716" s="13" t="s">
        <v>92</v>
      </c>
    </row>
    <row r="717" spans="1:6" x14ac:dyDescent="0.25">
      <c r="A717">
        <v>2024</v>
      </c>
      <c r="B717" s="6">
        <v>45433</v>
      </c>
      <c r="C717" s="8">
        <v>714</v>
      </c>
      <c r="D717" s="8" t="s">
        <v>62</v>
      </c>
      <c r="E717" s="7">
        <v>14327.78</v>
      </c>
      <c r="F717" s="13" t="s">
        <v>92</v>
      </c>
    </row>
    <row r="718" spans="1:6" x14ac:dyDescent="0.25">
      <c r="A718">
        <v>2024</v>
      </c>
      <c r="B718" s="6">
        <v>45433</v>
      </c>
      <c r="C718" s="8">
        <v>715</v>
      </c>
      <c r="D718" s="8" t="s">
        <v>63</v>
      </c>
      <c r="E718" s="7">
        <v>10386.36</v>
      </c>
      <c r="F718" s="13" t="s">
        <v>92</v>
      </c>
    </row>
    <row r="719" spans="1:6" x14ac:dyDescent="0.25">
      <c r="A719">
        <v>2024</v>
      </c>
      <c r="B719" s="6">
        <v>45433</v>
      </c>
      <c r="C719" s="8">
        <v>716</v>
      </c>
      <c r="D719" s="8" t="s">
        <v>38</v>
      </c>
      <c r="E719" s="7">
        <v>25458.34</v>
      </c>
      <c r="F719" s="13" t="s">
        <v>92</v>
      </c>
    </row>
    <row r="720" spans="1:6" x14ac:dyDescent="0.25">
      <c r="A720">
        <v>2024</v>
      </c>
      <c r="B720" s="6">
        <v>45433</v>
      </c>
      <c r="C720" s="8">
        <v>717</v>
      </c>
      <c r="D720" s="8" t="s">
        <v>17</v>
      </c>
      <c r="E720" s="7">
        <v>20336.650000000001</v>
      </c>
      <c r="F720" s="13" t="s">
        <v>92</v>
      </c>
    </row>
    <row r="721" spans="1:6" x14ac:dyDescent="0.25">
      <c r="A721">
        <v>2024</v>
      </c>
      <c r="B721" s="6">
        <v>45433</v>
      </c>
      <c r="C721" s="8">
        <v>718</v>
      </c>
      <c r="D721" s="8" t="s">
        <v>17</v>
      </c>
      <c r="E721" s="7">
        <v>7349.91</v>
      </c>
      <c r="F721" s="13" t="s">
        <v>92</v>
      </c>
    </row>
    <row r="722" spans="1:6" x14ac:dyDescent="0.25">
      <c r="A722">
        <v>2024</v>
      </c>
      <c r="B722" s="6">
        <v>45433</v>
      </c>
      <c r="C722" s="8">
        <v>719</v>
      </c>
      <c r="D722" s="8" t="s">
        <v>53</v>
      </c>
      <c r="E722" s="7">
        <v>23252.05</v>
      </c>
      <c r="F722" s="13" t="s">
        <v>92</v>
      </c>
    </row>
    <row r="723" spans="1:6" x14ac:dyDescent="0.25">
      <c r="A723">
        <v>2024</v>
      </c>
      <c r="B723" s="6">
        <v>45433</v>
      </c>
      <c r="C723" s="8">
        <v>720</v>
      </c>
      <c r="D723" s="8" t="s">
        <v>39</v>
      </c>
      <c r="E723" s="7">
        <v>26117.01</v>
      </c>
      <c r="F723" s="13" t="s">
        <v>92</v>
      </c>
    </row>
    <row r="724" spans="1:6" x14ac:dyDescent="0.25">
      <c r="A724">
        <v>2024</v>
      </c>
      <c r="B724" s="6">
        <v>45433</v>
      </c>
      <c r="C724" s="8">
        <v>721</v>
      </c>
      <c r="D724" s="8" t="s">
        <v>24</v>
      </c>
      <c r="E724" s="7">
        <v>51364.56</v>
      </c>
      <c r="F724" s="13" t="s">
        <v>92</v>
      </c>
    </row>
    <row r="725" spans="1:6" x14ac:dyDescent="0.25">
      <c r="A725">
        <v>2024</v>
      </c>
      <c r="B725" s="6">
        <v>45433</v>
      </c>
      <c r="C725" s="8">
        <v>722</v>
      </c>
      <c r="D725" s="8" t="s">
        <v>24</v>
      </c>
      <c r="E725" s="7">
        <v>13379.76</v>
      </c>
      <c r="F725" s="13" t="s">
        <v>92</v>
      </c>
    </row>
    <row r="726" spans="1:6" x14ac:dyDescent="0.25">
      <c r="A726">
        <v>2024</v>
      </c>
      <c r="B726" s="6">
        <v>45433</v>
      </c>
      <c r="C726" s="8">
        <v>723</v>
      </c>
      <c r="D726" s="8" t="s">
        <v>19</v>
      </c>
      <c r="E726" s="7">
        <v>12815.26</v>
      </c>
      <c r="F726" s="13" t="s">
        <v>92</v>
      </c>
    </row>
    <row r="727" spans="1:6" x14ac:dyDescent="0.25">
      <c r="A727">
        <v>2024</v>
      </c>
      <c r="B727" s="6">
        <v>45433</v>
      </c>
      <c r="C727" s="8">
        <v>724</v>
      </c>
      <c r="D727" s="8" t="s">
        <v>142</v>
      </c>
      <c r="E727" s="7">
        <v>15084.31</v>
      </c>
      <c r="F727" s="13" t="s">
        <v>92</v>
      </c>
    </row>
    <row r="728" spans="1:6" x14ac:dyDescent="0.25">
      <c r="A728">
        <v>2024</v>
      </c>
      <c r="B728" s="6">
        <v>45433</v>
      </c>
      <c r="C728" s="8">
        <v>725</v>
      </c>
      <c r="D728" s="8" t="s">
        <v>25</v>
      </c>
      <c r="E728" s="7">
        <v>20540.8</v>
      </c>
      <c r="F728" s="13" t="s">
        <v>92</v>
      </c>
    </row>
    <row r="729" spans="1:6" x14ac:dyDescent="0.25">
      <c r="A729">
        <v>2024</v>
      </c>
      <c r="B729" s="6">
        <v>45433</v>
      </c>
      <c r="C729" s="8">
        <v>726</v>
      </c>
      <c r="D729" s="8" t="s">
        <v>40</v>
      </c>
      <c r="E729" s="7">
        <v>10791.79</v>
      </c>
      <c r="F729" s="13" t="s">
        <v>92</v>
      </c>
    </row>
    <row r="730" spans="1:6" x14ac:dyDescent="0.25">
      <c r="A730">
        <v>2024</v>
      </c>
      <c r="B730" s="6">
        <v>45433</v>
      </c>
      <c r="C730" s="8">
        <v>727</v>
      </c>
      <c r="D730" s="8" t="s">
        <v>54</v>
      </c>
      <c r="E730" s="7">
        <v>10115.27</v>
      </c>
      <c r="F730" s="13" t="s">
        <v>92</v>
      </c>
    </row>
    <row r="731" spans="1:6" x14ac:dyDescent="0.25">
      <c r="A731">
        <v>2024</v>
      </c>
      <c r="B731" s="6">
        <v>45433</v>
      </c>
      <c r="C731" s="8">
        <v>728</v>
      </c>
      <c r="D731" s="8" t="s">
        <v>64</v>
      </c>
      <c r="E731" s="7">
        <v>9443.77</v>
      </c>
      <c r="F731" s="13" t="s">
        <v>92</v>
      </c>
    </row>
    <row r="732" spans="1:6" x14ac:dyDescent="0.25">
      <c r="A732">
        <v>2024</v>
      </c>
      <c r="B732" s="6">
        <v>45433</v>
      </c>
      <c r="C732" s="8">
        <v>729</v>
      </c>
      <c r="D732" s="8" t="s">
        <v>26</v>
      </c>
      <c r="E732" s="7">
        <v>7057.88</v>
      </c>
      <c r="F732" s="13" t="s">
        <v>92</v>
      </c>
    </row>
    <row r="733" spans="1:6" x14ac:dyDescent="0.25">
      <c r="A733">
        <v>2024</v>
      </c>
      <c r="B733" s="6">
        <v>45433</v>
      </c>
      <c r="C733" s="8">
        <v>730</v>
      </c>
      <c r="D733" s="8" t="s">
        <v>41</v>
      </c>
      <c r="E733" s="7">
        <v>16846.900000000001</v>
      </c>
      <c r="F733" s="13" t="s">
        <v>92</v>
      </c>
    </row>
    <row r="734" spans="1:6" x14ac:dyDescent="0.25">
      <c r="A734">
        <v>2024</v>
      </c>
      <c r="B734" s="6">
        <v>45433</v>
      </c>
      <c r="C734" s="8">
        <v>731</v>
      </c>
      <c r="D734" s="8" t="s">
        <v>129</v>
      </c>
      <c r="E734" s="7">
        <v>18589.47</v>
      </c>
      <c r="F734" s="13" t="s">
        <v>92</v>
      </c>
    </row>
    <row r="735" spans="1:6" x14ac:dyDescent="0.25">
      <c r="A735">
        <v>2024</v>
      </c>
      <c r="B735" s="6">
        <v>45433</v>
      </c>
      <c r="C735" s="8">
        <v>732</v>
      </c>
      <c r="D735" s="8" t="s">
        <v>65</v>
      </c>
      <c r="E735" s="7">
        <v>10202</v>
      </c>
      <c r="F735" s="13" t="s">
        <v>92</v>
      </c>
    </row>
    <row r="736" spans="1:6" x14ac:dyDescent="0.25">
      <c r="A736">
        <v>2024</v>
      </c>
      <c r="B736" s="6">
        <v>45433</v>
      </c>
      <c r="C736" s="8">
        <v>733</v>
      </c>
      <c r="D736" s="8" t="s">
        <v>27</v>
      </c>
      <c r="E736" s="7">
        <v>46258.55</v>
      </c>
      <c r="F736" s="13" t="s">
        <v>92</v>
      </c>
    </row>
    <row r="737" spans="1:6" x14ac:dyDescent="0.25">
      <c r="A737">
        <v>2024</v>
      </c>
      <c r="B737" s="6">
        <v>45433</v>
      </c>
      <c r="C737" s="8">
        <v>734</v>
      </c>
      <c r="D737" s="8" t="s">
        <v>27</v>
      </c>
      <c r="E737" s="7">
        <v>17416.64</v>
      </c>
      <c r="F737" s="13" t="s">
        <v>92</v>
      </c>
    </row>
    <row r="738" spans="1:6" x14ac:dyDescent="0.25">
      <c r="A738">
        <v>2024</v>
      </c>
      <c r="B738" s="6">
        <v>45433</v>
      </c>
      <c r="C738" s="8">
        <v>735</v>
      </c>
      <c r="D738" s="8" t="s">
        <v>27</v>
      </c>
      <c r="E738" s="7">
        <v>27330.48</v>
      </c>
      <c r="F738" s="13" t="s">
        <v>92</v>
      </c>
    </row>
    <row r="739" spans="1:6" x14ac:dyDescent="0.25">
      <c r="A739">
        <v>2024</v>
      </c>
      <c r="B739" s="6">
        <v>45433</v>
      </c>
      <c r="C739" s="8">
        <v>736</v>
      </c>
      <c r="D739" s="8" t="s">
        <v>27</v>
      </c>
      <c r="E739" s="7">
        <v>1164.8599999999999</v>
      </c>
      <c r="F739" s="13" t="s">
        <v>92</v>
      </c>
    </row>
    <row r="740" spans="1:6" x14ac:dyDescent="0.25">
      <c r="A740">
        <v>2024</v>
      </c>
      <c r="B740" s="6">
        <v>45433</v>
      </c>
      <c r="C740" s="8">
        <v>737</v>
      </c>
      <c r="D740" s="8" t="s">
        <v>28</v>
      </c>
      <c r="E740" s="7">
        <v>19905.38</v>
      </c>
      <c r="F740" s="13" t="s">
        <v>92</v>
      </c>
    </row>
    <row r="741" spans="1:6" x14ac:dyDescent="0.25">
      <c r="A741">
        <v>2024</v>
      </c>
      <c r="B741" s="6">
        <v>45433</v>
      </c>
      <c r="C741" s="8">
        <v>738</v>
      </c>
      <c r="D741" s="8" t="s">
        <v>20</v>
      </c>
      <c r="E741" s="7">
        <v>47837.06</v>
      </c>
      <c r="F741" s="13" t="s">
        <v>92</v>
      </c>
    </row>
    <row r="742" spans="1:6" x14ac:dyDescent="0.25">
      <c r="A742">
        <v>2024</v>
      </c>
      <c r="B742" s="6">
        <v>45433</v>
      </c>
      <c r="C742" s="8">
        <v>739</v>
      </c>
      <c r="D742" s="8" t="s">
        <v>21</v>
      </c>
      <c r="E742" s="7">
        <v>17406.45</v>
      </c>
      <c r="F742" s="13" t="s">
        <v>92</v>
      </c>
    </row>
    <row r="743" spans="1:6" x14ac:dyDescent="0.25">
      <c r="A743">
        <v>2024</v>
      </c>
      <c r="B743" s="6">
        <v>45433</v>
      </c>
      <c r="C743" s="8">
        <v>740</v>
      </c>
      <c r="D743" s="8" t="s">
        <v>29</v>
      </c>
      <c r="E743" s="7">
        <v>10708.15</v>
      </c>
      <c r="F743" s="13" t="s">
        <v>92</v>
      </c>
    </row>
    <row r="744" spans="1:6" x14ac:dyDescent="0.25">
      <c r="A744">
        <v>2024</v>
      </c>
      <c r="B744" s="6">
        <v>45433</v>
      </c>
      <c r="C744" s="8">
        <v>741</v>
      </c>
      <c r="D744" s="8" t="s">
        <v>22</v>
      </c>
      <c r="E744" s="7">
        <v>16351.95</v>
      </c>
      <c r="F744" s="13" t="s">
        <v>92</v>
      </c>
    </row>
    <row r="745" spans="1:6" x14ac:dyDescent="0.25">
      <c r="A745">
        <v>2024</v>
      </c>
      <c r="B745" s="6">
        <v>45433</v>
      </c>
      <c r="C745" s="8">
        <v>742</v>
      </c>
      <c r="D745" s="8" t="s">
        <v>213</v>
      </c>
      <c r="E745" s="7">
        <v>8665.9500000000007</v>
      </c>
      <c r="F745" s="13" t="s">
        <v>92</v>
      </c>
    </row>
    <row r="746" spans="1:6" x14ac:dyDescent="0.25">
      <c r="A746">
        <v>2024</v>
      </c>
      <c r="B746" s="6">
        <v>45433</v>
      </c>
      <c r="C746" s="8">
        <v>743</v>
      </c>
      <c r="D746" s="8" t="s">
        <v>166</v>
      </c>
      <c r="E746" s="7">
        <v>32388.42</v>
      </c>
      <c r="F746" s="13" t="s">
        <v>92</v>
      </c>
    </row>
    <row r="747" spans="1:6" x14ac:dyDescent="0.25">
      <c r="A747">
        <v>2024</v>
      </c>
      <c r="B747" s="6">
        <v>45433</v>
      </c>
      <c r="C747" s="8">
        <v>744</v>
      </c>
      <c r="D747" s="8" t="s">
        <v>43</v>
      </c>
      <c r="E747" s="7">
        <v>16801.080000000002</v>
      </c>
      <c r="F747" s="13" t="s">
        <v>92</v>
      </c>
    </row>
    <row r="748" spans="1:6" x14ac:dyDescent="0.25">
      <c r="A748">
        <v>2024</v>
      </c>
      <c r="B748" s="6">
        <v>45433</v>
      </c>
      <c r="C748" s="8">
        <v>745</v>
      </c>
      <c r="D748" s="8" t="s">
        <v>73</v>
      </c>
      <c r="E748" s="7">
        <v>28208.7</v>
      </c>
      <c r="F748" s="13" t="s">
        <v>92</v>
      </c>
    </row>
    <row r="749" spans="1:6" x14ac:dyDescent="0.25">
      <c r="A749">
        <v>2024</v>
      </c>
      <c r="B749" s="6">
        <v>45433</v>
      </c>
      <c r="C749" s="8">
        <v>746</v>
      </c>
      <c r="D749" s="8" t="s">
        <v>45</v>
      </c>
      <c r="E749" s="7">
        <v>16924.98</v>
      </c>
      <c r="F749" s="13" t="s">
        <v>92</v>
      </c>
    </row>
    <row r="750" spans="1:6" x14ac:dyDescent="0.25">
      <c r="A750">
        <v>2024</v>
      </c>
      <c r="B750" s="6">
        <v>45433</v>
      </c>
      <c r="C750" s="8">
        <v>747</v>
      </c>
      <c r="D750" s="8" t="s">
        <v>46</v>
      </c>
      <c r="E750" s="7">
        <v>14400.28</v>
      </c>
      <c r="F750" s="13" t="s">
        <v>92</v>
      </c>
    </row>
    <row r="751" spans="1:6" x14ac:dyDescent="0.25">
      <c r="A751">
        <v>2024</v>
      </c>
      <c r="B751" s="6">
        <v>45433</v>
      </c>
      <c r="C751" s="8">
        <v>748</v>
      </c>
      <c r="D751" s="8" t="s">
        <v>47</v>
      </c>
      <c r="E751" s="7">
        <v>13692.33</v>
      </c>
      <c r="F751" s="13" t="s">
        <v>92</v>
      </c>
    </row>
    <row r="752" spans="1:6" x14ac:dyDescent="0.25">
      <c r="A752">
        <v>2024</v>
      </c>
      <c r="B752" s="6">
        <v>45433</v>
      </c>
      <c r="C752" s="8">
        <v>749</v>
      </c>
      <c r="D752" s="8" t="s">
        <v>32</v>
      </c>
      <c r="E752" s="7">
        <v>32617.75</v>
      </c>
      <c r="F752" s="13" t="s">
        <v>92</v>
      </c>
    </row>
    <row r="753" spans="1:6" x14ac:dyDescent="0.25">
      <c r="A753">
        <v>2024</v>
      </c>
      <c r="B753" s="6">
        <v>45433</v>
      </c>
      <c r="C753" s="8">
        <v>750</v>
      </c>
      <c r="D753" s="8" t="s">
        <v>32</v>
      </c>
      <c r="E753" s="7">
        <v>20236.650000000001</v>
      </c>
      <c r="F753" s="13" t="s">
        <v>92</v>
      </c>
    </row>
    <row r="754" spans="1:6" x14ac:dyDescent="0.25">
      <c r="A754">
        <v>2024</v>
      </c>
      <c r="B754" s="6">
        <v>45433</v>
      </c>
      <c r="C754" s="8">
        <v>751</v>
      </c>
      <c r="D754" s="8" t="s">
        <v>32</v>
      </c>
      <c r="E754" s="7">
        <v>30406.91</v>
      </c>
      <c r="F754" s="13" t="s">
        <v>92</v>
      </c>
    </row>
    <row r="755" spans="1:6" x14ac:dyDescent="0.25">
      <c r="A755">
        <v>2024</v>
      </c>
      <c r="B755" s="6">
        <v>45433</v>
      </c>
      <c r="C755" s="8">
        <v>752</v>
      </c>
      <c r="D755" s="8" t="s">
        <v>57</v>
      </c>
      <c r="E755" s="7">
        <v>8405.6299999999992</v>
      </c>
      <c r="F755" s="13" t="s">
        <v>92</v>
      </c>
    </row>
    <row r="756" spans="1:6" x14ac:dyDescent="0.25">
      <c r="A756">
        <v>2024</v>
      </c>
      <c r="B756" s="6">
        <v>45433</v>
      </c>
      <c r="C756" s="8">
        <v>753</v>
      </c>
      <c r="D756" s="8" t="s">
        <v>57</v>
      </c>
      <c r="E756" s="7">
        <v>10158.040000000001</v>
      </c>
      <c r="F756" s="13" t="s">
        <v>92</v>
      </c>
    </row>
    <row r="757" spans="1:6" x14ac:dyDescent="0.25">
      <c r="A757">
        <v>2024</v>
      </c>
      <c r="B757" s="6">
        <v>45433</v>
      </c>
      <c r="C757" s="8">
        <v>754</v>
      </c>
      <c r="D757" s="8" t="s">
        <v>58</v>
      </c>
      <c r="E757" s="7">
        <v>17796.89</v>
      </c>
      <c r="F757" s="13" t="s">
        <v>92</v>
      </c>
    </row>
    <row r="758" spans="1:6" x14ac:dyDescent="0.25">
      <c r="A758">
        <v>2024</v>
      </c>
      <c r="B758" s="6">
        <v>45433</v>
      </c>
      <c r="C758" s="8">
        <v>755</v>
      </c>
      <c r="D758" s="8" t="s">
        <v>163</v>
      </c>
      <c r="E758" s="7">
        <v>26455.37</v>
      </c>
      <c r="F758" s="13" t="s">
        <v>92</v>
      </c>
    </row>
    <row r="759" spans="1:6" x14ac:dyDescent="0.25">
      <c r="A759">
        <v>2024</v>
      </c>
      <c r="B759" s="6">
        <v>45434</v>
      </c>
      <c r="C759" s="8">
        <v>756</v>
      </c>
      <c r="D759" s="8" t="s">
        <v>8</v>
      </c>
      <c r="E759" s="7">
        <v>11408415.17</v>
      </c>
      <c r="F759" s="13" t="s">
        <v>90</v>
      </c>
    </row>
    <row r="760" spans="1:6" x14ac:dyDescent="0.25">
      <c r="A760">
        <v>2024</v>
      </c>
      <c r="B760" s="6">
        <v>45434</v>
      </c>
      <c r="C760" s="8">
        <v>757</v>
      </c>
      <c r="D760" s="8" t="s">
        <v>9</v>
      </c>
      <c r="E760" s="7">
        <v>2882.5</v>
      </c>
      <c r="F760" s="13" t="s">
        <v>90</v>
      </c>
    </row>
    <row r="761" spans="1:6" x14ac:dyDescent="0.25">
      <c r="A761">
        <v>2024</v>
      </c>
      <c r="B761" s="6">
        <v>45434</v>
      </c>
      <c r="C761" s="8">
        <v>758</v>
      </c>
      <c r="D761" s="8" t="s">
        <v>68</v>
      </c>
      <c r="E761" s="7">
        <v>150000</v>
      </c>
      <c r="F761" s="13" t="s">
        <v>176</v>
      </c>
    </row>
    <row r="762" spans="1:6" x14ac:dyDescent="0.25">
      <c r="A762">
        <v>2024</v>
      </c>
      <c r="B762" s="6">
        <v>45434</v>
      </c>
      <c r="C762" s="8">
        <v>759</v>
      </c>
      <c r="D762" s="8" t="s">
        <v>170</v>
      </c>
      <c r="E762" s="7">
        <v>66000</v>
      </c>
      <c r="F762" s="13" t="s">
        <v>176</v>
      </c>
    </row>
    <row r="763" spans="1:6" x14ac:dyDescent="0.25">
      <c r="A763">
        <v>2024</v>
      </c>
      <c r="B763" s="6">
        <v>45434</v>
      </c>
      <c r="C763" s="8">
        <v>760</v>
      </c>
      <c r="D763" s="8" t="s">
        <v>170</v>
      </c>
      <c r="E763" s="7">
        <v>121240</v>
      </c>
      <c r="F763" s="13" t="s">
        <v>176</v>
      </c>
    </row>
    <row r="764" spans="1:6" x14ac:dyDescent="0.25">
      <c r="A764">
        <v>2024</v>
      </c>
      <c r="B764" s="6">
        <v>45434</v>
      </c>
      <c r="C764" s="8">
        <v>761</v>
      </c>
      <c r="D764" s="8" t="s">
        <v>127</v>
      </c>
      <c r="E764" s="7">
        <v>121835</v>
      </c>
      <c r="F764" s="13" t="s">
        <v>176</v>
      </c>
    </row>
    <row r="765" spans="1:6" x14ac:dyDescent="0.25">
      <c r="A765">
        <v>2024</v>
      </c>
      <c r="B765" s="6">
        <v>45434</v>
      </c>
      <c r="C765" s="8">
        <v>762</v>
      </c>
      <c r="D765" s="8" t="s">
        <v>127</v>
      </c>
      <c r="E765" s="7">
        <v>45000</v>
      </c>
      <c r="F765" s="13" t="s">
        <v>176</v>
      </c>
    </row>
    <row r="766" spans="1:6" x14ac:dyDescent="0.25">
      <c r="A766">
        <v>2024</v>
      </c>
      <c r="B766" s="6">
        <v>45434</v>
      </c>
      <c r="C766" s="8">
        <v>763</v>
      </c>
      <c r="D766" s="8" t="s">
        <v>127</v>
      </c>
      <c r="E766" s="7">
        <v>109000</v>
      </c>
      <c r="F766" s="13" t="s">
        <v>176</v>
      </c>
    </row>
    <row r="767" spans="1:6" x14ac:dyDescent="0.25">
      <c r="A767">
        <v>2024</v>
      </c>
      <c r="B767" s="6">
        <v>45434</v>
      </c>
      <c r="C767" s="8">
        <v>764</v>
      </c>
      <c r="D767" s="8" t="s">
        <v>127</v>
      </c>
      <c r="E767" s="7">
        <v>250000</v>
      </c>
      <c r="F767" s="13" t="s">
        <v>176</v>
      </c>
    </row>
    <row r="768" spans="1:6" x14ac:dyDescent="0.25">
      <c r="A768">
        <v>2024</v>
      </c>
      <c r="B768" s="6">
        <v>45435</v>
      </c>
      <c r="C768" s="8">
        <v>765</v>
      </c>
      <c r="D768" s="8" t="s">
        <v>68</v>
      </c>
      <c r="E768" s="7">
        <v>150000</v>
      </c>
      <c r="F768" s="13" t="s">
        <v>176</v>
      </c>
    </row>
    <row r="769" spans="1:6" x14ac:dyDescent="0.25">
      <c r="A769">
        <v>2024</v>
      </c>
      <c r="B769" s="6">
        <v>45435</v>
      </c>
      <c r="C769" s="8">
        <v>766</v>
      </c>
      <c r="D769" s="8" t="s">
        <v>170</v>
      </c>
      <c r="E769" s="7">
        <v>60000</v>
      </c>
      <c r="F769" s="13" t="s">
        <v>176</v>
      </c>
    </row>
    <row r="770" spans="1:6" x14ac:dyDescent="0.25">
      <c r="A770">
        <v>2024</v>
      </c>
      <c r="B770" s="6">
        <v>45435</v>
      </c>
      <c r="C770" s="8">
        <v>767</v>
      </c>
      <c r="D770" s="8" t="s">
        <v>127</v>
      </c>
      <c r="E770" s="7">
        <v>150000</v>
      </c>
      <c r="F770" s="13" t="s">
        <v>176</v>
      </c>
    </row>
    <row r="771" spans="1:6" x14ac:dyDescent="0.25">
      <c r="A771">
        <v>2024</v>
      </c>
      <c r="B771" s="6">
        <v>45435</v>
      </c>
      <c r="C771" s="8">
        <v>768</v>
      </c>
      <c r="D771" s="8" t="s">
        <v>127</v>
      </c>
      <c r="E771" s="7">
        <v>100000</v>
      </c>
      <c r="F771" s="13" t="s">
        <v>176</v>
      </c>
    </row>
    <row r="772" spans="1:6" x14ac:dyDescent="0.25">
      <c r="A772">
        <v>2024</v>
      </c>
      <c r="B772" s="6">
        <v>45435</v>
      </c>
      <c r="C772" s="8">
        <v>769</v>
      </c>
      <c r="D772" s="8" t="s">
        <v>8</v>
      </c>
      <c r="E772" s="7">
        <v>2869800</v>
      </c>
      <c r="F772" s="13" t="s">
        <v>223</v>
      </c>
    </row>
    <row r="773" spans="1:6" x14ac:dyDescent="0.25">
      <c r="A773">
        <v>2024</v>
      </c>
      <c r="B773" s="6">
        <v>45435</v>
      </c>
      <c r="C773" s="8">
        <v>770</v>
      </c>
      <c r="D773" s="8" t="s">
        <v>8</v>
      </c>
      <c r="E773" s="7">
        <v>3322975</v>
      </c>
      <c r="F773" s="13" t="s">
        <v>225</v>
      </c>
    </row>
    <row r="774" spans="1:6" x14ac:dyDescent="0.25">
      <c r="A774">
        <v>2024</v>
      </c>
      <c r="B774" s="6">
        <v>45436</v>
      </c>
      <c r="C774" s="8">
        <v>771</v>
      </c>
      <c r="D774" s="8" t="s">
        <v>15</v>
      </c>
      <c r="E774" s="7">
        <v>100219.34</v>
      </c>
      <c r="F774" s="13" t="s">
        <v>95</v>
      </c>
    </row>
    <row r="775" spans="1:6" x14ac:dyDescent="0.25">
      <c r="A775">
        <v>2024</v>
      </c>
      <c r="B775" s="6">
        <v>45436</v>
      </c>
      <c r="C775" s="8">
        <v>772</v>
      </c>
      <c r="D775" s="8" t="s">
        <v>15</v>
      </c>
      <c r="E775" s="7">
        <v>897464.95</v>
      </c>
      <c r="F775" s="13" t="s">
        <v>96</v>
      </c>
    </row>
    <row r="776" spans="1:6" x14ac:dyDescent="0.25">
      <c r="A776">
        <v>2024</v>
      </c>
      <c r="B776" s="6">
        <v>45436</v>
      </c>
      <c r="C776" s="8">
        <v>773</v>
      </c>
      <c r="D776" s="8" t="s">
        <v>15</v>
      </c>
      <c r="E776" s="7">
        <v>2818192.72</v>
      </c>
      <c r="F776" s="13" t="s">
        <v>96</v>
      </c>
    </row>
    <row r="777" spans="1:6" x14ac:dyDescent="0.25">
      <c r="A777">
        <v>2024</v>
      </c>
      <c r="B777" s="6">
        <v>45439</v>
      </c>
      <c r="C777" s="8">
        <v>774</v>
      </c>
      <c r="D777" s="8" t="s">
        <v>8</v>
      </c>
      <c r="E777" s="7">
        <v>220101.71</v>
      </c>
      <c r="F777" s="13" t="s">
        <v>97</v>
      </c>
    </row>
    <row r="778" spans="1:6" x14ac:dyDescent="0.25">
      <c r="A778">
        <v>2024</v>
      </c>
      <c r="B778" s="6">
        <v>45439</v>
      </c>
      <c r="C778" s="8">
        <v>775</v>
      </c>
      <c r="D778" s="8" t="s">
        <v>13</v>
      </c>
      <c r="E778" s="7">
        <v>185772.88</v>
      </c>
      <c r="F778" s="13" t="s">
        <v>107</v>
      </c>
    </row>
    <row r="779" spans="1:6" x14ac:dyDescent="0.25">
      <c r="A779">
        <v>2024</v>
      </c>
      <c r="B779" s="6">
        <v>45440</v>
      </c>
      <c r="C779" s="8">
        <v>776</v>
      </c>
      <c r="D779" s="8" t="s">
        <v>147</v>
      </c>
      <c r="E779" s="7">
        <v>142479.15</v>
      </c>
      <c r="F779" s="13" t="s">
        <v>108</v>
      </c>
    </row>
    <row r="780" spans="1:6" x14ac:dyDescent="0.25">
      <c r="A780">
        <v>2024</v>
      </c>
      <c r="B780" s="6">
        <v>45440</v>
      </c>
      <c r="C780" s="8">
        <v>777</v>
      </c>
      <c r="D780" s="8" t="s">
        <v>165</v>
      </c>
      <c r="E780" s="7">
        <v>1900</v>
      </c>
      <c r="F780" s="13" t="s">
        <v>177</v>
      </c>
    </row>
    <row r="781" spans="1:6" x14ac:dyDescent="0.25">
      <c r="A781">
        <v>2024</v>
      </c>
      <c r="B781" s="6">
        <v>45440</v>
      </c>
      <c r="C781" s="8">
        <v>778</v>
      </c>
      <c r="D781" s="8" t="s">
        <v>127</v>
      </c>
      <c r="E781" s="7">
        <v>69000</v>
      </c>
      <c r="F781" s="13" t="s">
        <v>176</v>
      </c>
    </row>
    <row r="782" spans="1:6" x14ac:dyDescent="0.25">
      <c r="A782">
        <v>2024</v>
      </c>
      <c r="B782" s="6">
        <v>45440</v>
      </c>
      <c r="C782" s="8">
        <v>779</v>
      </c>
      <c r="D782" s="8" t="s">
        <v>127</v>
      </c>
      <c r="E782" s="7">
        <v>75000</v>
      </c>
      <c r="F782" s="13" t="s">
        <v>176</v>
      </c>
    </row>
    <row r="783" spans="1:6" x14ac:dyDescent="0.25">
      <c r="A783">
        <v>2024</v>
      </c>
      <c r="B783" s="6">
        <v>45440</v>
      </c>
      <c r="C783" s="8">
        <v>780</v>
      </c>
      <c r="D783" s="8" t="s">
        <v>8</v>
      </c>
      <c r="E783" s="7">
        <v>236492.85</v>
      </c>
      <c r="F783" s="13" t="s">
        <v>104</v>
      </c>
    </row>
    <row r="784" spans="1:6" x14ac:dyDescent="0.25">
      <c r="A784">
        <v>2024</v>
      </c>
      <c r="B784" s="6">
        <v>45440</v>
      </c>
      <c r="C784" s="8">
        <v>781</v>
      </c>
      <c r="D784" s="8" t="s">
        <v>10</v>
      </c>
      <c r="E784" s="7">
        <v>295.58999999999997</v>
      </c>
      <c r="F784" s="13" t="s">
        <v>89</v>
      </c>
    </row>
    <row r="785" spans="1:6" x14ac:dyDescent="0.25">
      <c r="A785">
        <v>2024</v>
      </c>
      <c r="B785" s="6">
        <v>45440</v>
      </c>
      <c r="C785" s="8">
        <v>782</v>
      </c>
      <c r="D785" s="8" t="s">
        <v>11</v>
      </c>
      <c r="E785" s="7">
        <v>1618.96</v>
      </c>
      <c r="F785" s="13" t="s">
        <v>89</v>
      </c>
    </row>
    <row r="786" spans="1:6" x14ac:dyDescent="0.25">
      <c r="A786">
        <v>2024</v>
      </c>
      <c r="B786" s="6">
        <v>45440</v>
      </c>
      <c r="C786" s="8">
        <v>783</v>
      </c>
      <c r="D786" s="8" t="s">
        <v>12</v>
      </c>
      <c r="E786" s="7">
        <v>1557.71</v>
      </c>
      <c r="F786" s="13" t="s">
        <v>89</v>
      </c>
    </row>
    <row r="787" spans="1:6" x14ac:dyDescent="0.25">
      <c r="A787">
        <v>2024</v>
      </c>
      <c r="B787" s="6">
        <v>45440</v>
      </c>
      <c r="C787" s="8">
        <v>784</v>
      </c>
      <c r="D787" s="8" t="s">
        <v>8</v>
      </c>
      <c r="E787" s="7">
        <v>3748417.04</v>
      </c>
      <c r="F787" s="13" t="s">
        <v>89</v>
      </c>
    </row>
    <row r="788" spans="1:6" x14ac:dyDescent="0.25">
      <c r="A788">
        <v>2024</v>
      </c>
      <c r="B788" s="6">
        <v>45440</v>
      </c>
      <c r="C788" s="8">
        <v>785</v>
      </c>
      <c r="D788" s="8" t="s">
        <v>9</v>
      </c>
      <c r="E788" s="7">
        <v>73198.67</v>
      </c>
      <c r="F788" s="13" t="s">
        <v>89</v>
      </c>
    </row>
    <row r="789" spans="1:6" x14ac:dyDescent="0.25">
      <c r="A789">
        <v>2024</v>
      </c>
      <c r="B789" s="6">
        <v>45441</v>
      </c>
      <c r="C789" s="8">
        <v>786</v>
      </c>
      <c r="D789" s="8" t="s">
        <v>170</v>
      </c>
      <c r="E789" s="7">
        <v>250000</v>
      </c>
      <c r="F789" s="13" t="s">
        <v>176</v>
      </c>
    </row>
    <row r="790" spans="1:6" x14ac:dyDescent="0.25">
      <c r="A790">
        <v>2024</v>
      </c>
      <c r="B790" s="6">
        <v>45441</v>
      </c>
      <c r="C790" s="8">
        <v>787</v>
      </c>
      <c r="D790" s="8" t="s">
        <v>127</v>
      </c>
      <c r="E790" s="7">
        <v>79900</v>
      </c>
      <c r="F790" s="13" t="s">
        <v>176</v>
      </c>
    </row>
    <row r="791" spans="1:6" x14ac:dyDescent="0.25">
      <c r="A791">
        <v>2024</v>
      </c>
      <c r="B791" s="6">
        <v>45441</v>
      </c>
      <c r="C791" s="8">
        <v>788</v>
      </c>
      <c r="D791" s="8" t="s">
        <v>127</v>
      </c>
      <c r="E791" s="7">
        <v>50000</v>
      </c>
      <c r="F791" s="13" t="s">
        <v>176</v>
      </c>
    </row>
    <row r="792" spans="1:6" x14ac:dyDescent="0.25">
      <c r="A792">
        <v>2024</v>
      </c>
      <c r="B792" s="6">
        <v>45441</v>
      </c>
      <c r="C792" s="8">
        <v>789</v>
      </c>
      <c r="D792" s="8" t="s">
        <v>127</v>
      </c>
      <c r="E792" s="7">
        <v>138000</v>
      </c>
      <c r="F792" s="13" t="s">
        <v>176</v>
      </c>
    </row>
    <row r="793" spans="1:6" x14ac:dyDescent="0.25">
      <c r="A793">
        <v>2024</v>
      </c>
      <c r="B793" s="6">
        <v>45441</v>
      </c>
      <c r="C793" s="8">
        <v>790</v>
      </c>
      <c r="D793" s="8" t="s">
        <v>127</v>
      </c>
      <c r="E793" s="7">
        <v>113300</v>
      </c>
      <c r="F793" s="13" t="s">
        <v>176</v>
      </c>
    </row>
    <row r="794" spans="1:6" x14ac:dyDescent="0.25">
      <c r="A794">
        <v>2024</v>
      </c>
      <c r="B794" s="6">
        <v>45441</v>
      </c>
      <c r="C794" s="8">
        <v>791</v>
      </c>
      <c r="D794" s="8" t="s">
        <v>127</v>
      </c>
      <c r="E794" s="7">
        <v>81700</v>
      </c>
      <c r="F794" s="13" t="s">
        <v>176</v>
      </c>
    </row>
    <row r="795" spans="1:6" x14ac:dyDescent="0.25">
      <c r="A795">
        <v>2024</v>
      </c>
      <c r="B795" s="6">
        <v>45441</v>
      </c>
      <c r="C795" s="8">
        <v>792</v>
      </c>
      <c r="D795" s="8" t="s">
        <v>127</v>
      </c>
      <c r="E795" s="7">
        <v>145731.76</v>
      </c>
      <c r="F795" s="13" t="s">
        <v>176</v>
      </c>
    </row>
    <row r="796" spans="1:6" x14ac:dyDescent="0.25">
      <c r="A796">
        <v>2024</v>
      </c>
      <c r="B796" s="6">
        <v>45441</v>
      </c>
      <c r="C796" s="8">
        <v>793</v>
      </c>
      <c r="D796" s="8" t="s">
        <v>127</v>
      </c>
      <c r="E796" s="7">
        <v>232000</v>
      </c>
      <c r="F796" s="13" t="s">
        <v>176</v>
      </c>
    </row>
    <row r="797" spans="1:6" x14ac:dyDescent="0.25">
      <c r="A797">
        <v>2024</v>
      </c>
      <c r="B797" s="6">
        <v>45441</v>
      </c>
      <c r="C797" s="8">
        <v>794</v>
      </c>
      <c r="D797" s="8" t="s">
        <v>127</v>
      </c>
      <c r="E797" s="7">
        <v>100000</v>
      </c>
      <c r="F797" s="13" t="s">
        <v>176</v>
      </c>
    </row>
    <row r="798" spans="1:6" x14ac:dyDescent="0.25">
      <c r="A798">
        <v>2024</v>
      </c>
      <c r="B798" s="6">
        <v>45441</v>
      </c>
      <c r="C798" s="8">
        <v>795</v>
      </c>
      <c r="D798" s="8" t="s">
        <v>13</v>
      </c>
      <c r="E798" s="7">
        <v>2430720.04</v>
      </c>
      <c r="F798" s="13" t="s">
        <v>91</v>
      </c>
    </row>
    <row r="799" spans="1:6" x14ac:dyDescent="0.25">
      <c r="A799">
        <v>2024</v>
      </c>
      <c r="B799" s="6">
        <v>45441</v>
      </c>
      <c r="C799" s="8">
        <v>796</v>
      </c>
      <c r="D799" s="8" t="s">
        <v>13</v>
      </c>
      <c r="E799" s="7">
        <v>4892.7</v>
      </c>
      <c r="F799" s="13" t="s">
        <v>91</v>
      </c>
    </row>
    <row r="800" spans="1:6" x14ac:dyDescent="0.25">
      <c r="A800">
        <v>2024</v>
      </c>
      <c r="B800" s="6">
        <v>45442</v>
      </c>
      <c r="C800" s="8">
        <v>797</v>
      </c>
      <c r="D800" s="8"/>
      <c r="E800" s="7">
        <v>280</v>
      </c>
      <c r="F800" s="13" t="s">
        <v>225</v>
      </c>
    </row>
    <row r="801" spans="1:6" x14ac:dyDescent="0.25">
      <c r="A801">
        <v>2024</v>
      </c>
      <c r="B801" s="6">
        <v>45442</v>
      </c>
      <c r="C801" s="8">
        <v>798</v>
      </c>
      <c r="D801" s="8"/>
      <c r="E801" s="7">
        <v>70</v>
      </c>
      <c r="F801" s="13" t="s">
        <v>225</v>
      </c>
    </row>
    <row r="802" spans="1:6" x14ac:dyDescent="0.25">
      <c r="A802">
        <v>2024</v>
      </c>
      <c r="B802" s="6">
        <v>45442</v>
      </c>
      <c r="C802" s="8">
        <v>799</v>
      </c>
      <c r="D802" s="8"/>
      <c r="E802" s="7">
        <v>255</v>
      </c>
      <c r="F802" s="13" t="s">
        <v>225</v>
      </c>
    </row>
    <row r="803" spans="1:6" x14ac:dyDescent="0.25">
      <c r="A803">
        <v>2024</v>
      </c>
      <c r="B803" s="6">
        <v>45442</v>
      </c>
      <c r="C803" s="8">
        <v>800</v>
      </c>
      <c r="D803" s="8"/>
      <c r="E803" s="7">
        <v>140</v>
      </c>
      <c r="F803" s="13" t="s">
        <v>225</v>
      </c>
    </row>
    <row r="804" spans="1:6" x14ac:dyDescent="0.25">
      <c r="A804">
        <v>2024</v>
      </c>
      <c r="B804" s="6">
        <v>45442</v>
      </c>
      <c r="C804" s="8">
        <v>801</v>
      </c>
      <c r="D804" s="8"/>
      <c r="E804" s="7">
        <v>210</v>
      </c>
      <c r="F804" s="13" t="s">
        <v>225</v>
      </c>
    </row>
    <row r="805" spans="1:6" x14ac:dyDescent="0.25">
      <c r="A805">
        <v>2024</v>
      </c>
      <c r="B805" s="6">
        <v>45442</v>
      </c>
      <c r="C805" s="8">
        <v>802</v>
      </c>
      <c r="D805" s="8"/>
      <c r="E805" s="7">
        <v>55</v>
      </c>
      <c r="F805" s="13" t="s">
        <v>225</v>
      </c>
    </row>
    <row r="806" spans="1:6" x14ac:dyDescent="0.25">
      <c r="A806">
        <v>2024</v>
      </c>
      <c r="B806" s="6">
        <v>45442</v>
      </c>
      <c r="C806" s="8">
        <v>803</v>
      </c>
      <c r="D806" s="8"/>
      <c r="E806" s="7">
        <v>340</v>
      </c>
      <c r="F806" s="13" t="s">
        <v>225</v>
      </c>
    </row>
    <row r="807" spans="1:6" x14ac:dyDescent="0.25">
      <c r="A807">
        <v>2024</v>
      </c>
      <c r="B807" s="6">
        <v>45442</v>
      </c>
      <c r="C807" s="8">
        <v>804</v>
      </c>
      <c r="D807" s="8"/>
      <c r="E807" s="7">
        <v>210</v>
      </c>
      <c r="F807" s="13" t="s">
        <v>225</v>
      </c>
    </row>
    <row r="808" spans="1:6" x14ac:dyDescent="0.25">
      <c r="A808">
        <v>2024</v>
      </c>
      <c r="B808" s="6">
        <v>45442</v>
      </c>
      <c r="C808" s="8">
        <v>805</v>
      </c>
      <c r="D808" s="8"/>
      <c r="E808" s="7">
        <v>70</v>
      </c>
      <c r="F808" s="13" t="s">
        <v>225</v>
      </c>
    </row>
    <row r="809" spans="1:6" x14ac:dyDescent="0.25">
      <c r="A809">
        <v>2024</v>
      </c>
      <c r="B809" s="6">
        <v>45442</v>
      </c>
      <c r="C809" s="8">
        <v>806</v>
      </c>
      <c r="D809" s="8"/>
      <c r="E809" s="7">
        <v>210</v>
      </c>
      <c r="F809" s="13" t="s">
        <v>225</v>
      </c>
    </row>
    <row r="810" spans="1:6" x14ac:dyDescent="0.25">
      <c r="A810">
        <v>2024</v>
      </c>
      <c r="B810" s="6">
        <v>45442</v>
      </c>
      <c r="C810" s="8">
        <v>807</v>
      </c>
      <c r="D810" s="8"/>
      <c r="E810" s="7">
        <v>1860.09</v>
      </c>
      <c r="F810" s="13" t="s">
        <v>89</v>
      </c>
    </row>
    <row r="811" spans="1:6" x14ac:dyDescent="0.25">
      <c r="A811">
        <v>2024</v>
      </c>
      <c r="B811" s="6">
        <v>45442</v>
      </c>
      <c r="C811" s="8">
        <v>808</v>
      </c>
      <c r="D811" s="8"/>
      <c r="E811" s="7">
        <v>1889.87</v>
      </c>
      <c r="F811" s="13" t="s">
        <v>89</v>
      </c>
    </row>
    <row r="812" spans="1:6" x14ac:dyDescent="0.25">
      <c r="A812">
        <v>2024</v>
      </c>
      <c r="B812" s="6">
        <v>45442</v>
      </c>
      <c r="C812" s="8">
        <v>809</v>
      </c>
      <c r="D812" s="8"/>
      <c r="E812" s="7">
        <v>1740.77</v>
      </c>
      <c r="F812" s="13" t="s">
        <v>89</v>
      </c>
    </row>
    <row r="813" spans="1:6" x14ac:dyDescent="0.25">
      <c r="A813">
        <v>2024</v>
      </c>
      <c r="B813" s="6">
        <v>45443</v>
      </c>
      <c r="C813" s="8">
        <v>810</v>
      </c>
      <c r="D813" s="8" t="s">
        <v>127</v>
      </c>
      <c r="E813" s="7">
        <v>118000</v>
      </c>
      <c r="F813" s="13" t="s">
        <v>176</v>
      </c>
    </row>
    <row r="814" spans="1:6" x14ac:dyDescent="0.25">
      <c r="A814">
        <v>2024</v>
      </c>
      <c r="B814" s="6">
        <v>45448</v>
      </c>
      <c r="C814" s="8">
        <v>811</v>
      </c>
      <c r="D814" s="8" t="s">
        <v>68</v>
      </c>
      <c r="E814" s="7">
        <v>137000</v>
      </c>
      <c r="F814" s="13" t="s">
        <v>176</v>
      </c>
    </row>
    <row r="815" spans="1:6" x14ac:dyDescent="0.25">
      <c r="A815">
        <v>2024</v>
      </c>
      <c r="B815" s="6">
        <v>45448</v>
      </c>
      <c r="C815" s="8">
        <v>812</v>
      </c>
      <c r="D815" s="8" t="s">
        <v>68</v>
      </c>
      <c r="E815" s="7">
        <v>135000</v>
      </c>
      <c r="F815" s="13" t="s">
        <v>176</v>
      </c>
    </row>
    <row r="816" spans="1:6" x14ac:dyDescent="0.25">
      <c r="A816">
        <v>2024</v>
      </c>
      <c r="B816" s="6">
        <v>45448</v>
      </c>
      <c r="C816" s="8">
        <v>813</v>
      </c>
      <c r="D816" s="8" t="s">
        <v>128</v>
      </c>
      <c r="E816" s="7">
        <v>143100</v>
      </c>
      <c r="F816" s="13" t="s">
        <v>176</v>
      </c>
    </row>
    <row r="817" spans="1:6" x14ac:dyDescent="0.25">
      <c r="A817">
        <v>2024</v>
      </c>
      <c r="B817" s="6">
        <v>45448</v>
      </c>
      <c r="C817" s="8">
        <v>814</v>
      </c>
      <c r="D817" s="8" t="s">
        <v>170</v>
      </c>
      <c r="E817" s="7">
        <v>62000</v>
      </c>
      <c r="F817" s="13" t="s">
        <v>176</v>
      </c>
    </row>
    <row r="818" spans="1:6" x14ac:dyDescent="0.25">
      <c r="A818">
        <v>2024</v>
      </c>
      <c r="B818" s="6">
        <v>45448</v>
      </c>
      <c r="C818" s="8">
        <v>815</v>
      </c>
      <c r="D818" s="8" t="s">
        <v>170</v>
      </c>
      <c r="E818" s="7">
        <v>65000</v>
      </c>
      <c r="F818" s="13" t="s">
        <v>176</v>
      </c>
    </row>
    <row r="819" spans="1:6" x14ac:dyDescent="0.25">
      <c r="A819">
        <v>2024</v>
      </c>
      <c r="B819" s="6">
        <v>45448</v>
      </c>
      <c r="C819" s="8">
        <v>816</v>
      </c>
      <c r="D819" s="8" t="s">
        <v>170</v>
      </c>
      <c r="E819" s="7">
        <v>32000</v>
      </c>
      <c r="F819" s="13" t="s">
        <v>176</v>
      </c>
    </row>
    <row r="820" spans="1:6" x14ac:dyDescent="0.25">
      <c r="A820">
        <v>2024</v>
      </c>
      <c r="B820" s="6">
        <v>45448</v>
      </c>
      <c r="C820" s="8">
        <v>817</v>
      </c>
      <c r="D820" s="8" t="s">
        <v>170</v>
      </c>
      <c r="E820" s="7">
        <v>150000</v>
      </c>
      <c r="F820" s="13" t="s">
        <v>176</v>
      </c>
    </row>
    <row r="821" spans="1:6" x14ac:dyDescent="0.25">
      <c r="A821">
        <v>2024</v>
      </c>
      <c r="B821" s="6">
        <v>45448</v>
      </c>
      <c r="C821" s="8">
        <v>818</v>
      </c>
      <c r="D821" s="8" t="s">
        <v>127</v>
      </c>
      <c r="E821" s="7">
        <v>108856.78</v>
      </c>
      <c r="F821" s="13" t="s">
        <v>176</v>
      </c>
    </row>
    <row r="822" spans="1:6" x14ac:dyDescent="0.25">
      <c r="A822">
        <v>2024</v>
      </c>
      <c r="B822" s="6">
        <v>45448</v>
      </c>
      <c r="C822" s="8">
        <v>819</v>
      </c>
      <c r="D822" s="8" t="s">
        <v>127</v>
      </c>
      <c r="E822" s="7">
        <v>128000</v>
      </c>
      <c r="F822" s="13" t="s">
        <v>176</v>
      </c>
    </row>
    <row r="823" spans="1:6" x14ac:dyDescent="0.25">
      <c r="A823">
        <v>2024</v>
      </c>
      <c r="B823" s="6">
        <v>45448</v>
      </c>
      <c r="C823" s="8">
        <v>820</v>
      </c>
      <c r="D823" s="8" t="s">
        <v>127</v>
      </c>
      <c r="E823" s="7">
        <v>82500</v>
      </c>
      <c r="F823" s="13" t="s">
        <v>176</v>
      </c>
    </row>
    <row r="824" spans="1:6" x14ac:dyDescent="0.25">
      <c r="A824">
        <v>2024</v>
      </c>
      <c r="B824" s="6">
        <v>45448</v>
      </c>
      <c r="C824" s="8">
        <v>821</v>
      </c>
      <c r="D824" s="8" t="s">
        <v>127</v>
      </c>
      <c r="E824" s="7">
        <v>59754.32</v>
      </c>
      <c r="F824" s="13" t="s">
        <v>176</v>
      </c>
    </row>
    <row r="825" spans="1:6" x14ac:dyDescent="0.25">
      <c r="A825">
        <v>2024</v>
      </c>
      <c r="B825" s="6">
        <v>45448</v>
      </c>
      <c r="C825" s="8">
        <v>822</v>
      </c>
      <c r="D825" s="8" t="s">
        <v>127</v>
      </c>
      <c r="E825" s="7">
        <v>102750.09</v>
      </c>
      <c r="F825" s="13" t="s">
        <v>176</v>
      </c>
    </row>
    <row r="826" spans="1:6" x14ac:dyDescent="0.25">
      <c r="A826">
        <v>2024</v>
      </c>
      <c r="B826" s="6">
        <v>45448</v>
      </c>
      <c r="C826" s="8">
        <v>823</v>
      </c>
      <c r="D826" s="8" t="s">
        <v>127</v>
      </c>
      <c r="E826" s="7">
        <v>77950</v>
      </c>
      <c r="F826" s="13" t="s">
        <v>176</v>
      </c>
    </row>
    <row r="827" spans="1:6" x14ac:dyDescent="0.25">
      <c r="A827">
        <v>2024</v>
      </c>
      <c r="B827" s="6">
        <v>45448</v>
      </c>
      <c r="C827" s="8">
        <v>824</v>
      </c>
      <c r="D827" s="8" t="s">
        <v>127</v>
      </c>
      <c r="E827" s="7">
        <v>147000</v>
      </c>
      <c r="F827" s="13" t="s">
        <v>176</v>
      </c>
    </row>
    <row r="828" spans="1:6" x14ac:dyDescent="0.25">
      <c r="A828">
        <v>2024</v>
      </c>
      <c r="B828" s="6">
        <v>45448</v>
      </c>
      <c r="C828" s="8">
        <v>825</v>
      </c>
      <c r="D828" s="8" t="s">
        <v>127</v>
      </c>
      <c r="E828" s="7">
        <v>148000</v>
      </c>
      <c r="F828" s="13" t="s">
        <v>176</v>
      </c>
    </row>
    <row r="829" spans="1:6" x14ac:dyDescent="0.25">
      <c r="A829">
        <v>2024</v>
      </c>
      <c r="B829" s="6">
        <v>45448</v>
      </c>
      <c r="C829" s="8">
        <v>826</v>
      </c>
      <c r="D829" s="8" t="s">
        <v>127</v>
      </c>
      <c r="E829" s="7">
        <v>85000</v>
      </c>
      <c r="F829" s="13" t="s">
        <v>176</v>
      </c>
    </row>
    <row r="830" spans="1:6" x14ac:dyDescent="0.25">
      <c r="A830">
        <v>2024</v>
      </c>
      <c r="B830" s="6">
        <v>45448</v>
      </c>
      <c r="C830" s="8">
        <v>827</v>
      </c>
      <c r="D830" s="8" t="s">
        <v>127</v>
      </c>
      <c r="E830" s="7">
        <v>123182</v>
      </c>
      <c r="F830" s="13" t="s">
        <v>176</v>
      </c>
    </row>
    <row r="831" spans="1:6" x14ac:dyDescent="0.25">
      <c r="A831">
        <v>2024</v>
      </c>
      <c r="B831" s="6">
        <v>45448</v>
      </c>
      <c r="C831" s="8">
        <v>828</v>
      </c>
      <c r="D831" s="8" t="s">
        <v>127</v>
      </c>
      <c r="E831" s="7">
        <v>109404</v>
      </c>
      <c r="F831" s="13" t="s">
        <v>176</v>
      </c>
    </row>
    <row r="832" spans="1:6" x14ac:dyDescent="0.25">
      <c r="A832">
        <v>2024</v>
      </c>
      <c r="B832" s="6">
        <v>45449</v>
      </c>
      <c r="C832" s="8">
        <v>829</v>
      </c>
      <c r="D832" s="8" t="s">
        <v>252</v>
      </c>
      <c r="E832" s="7">
        <v>762</v>
      </c>
      <c r="F832" s="13" t="s">
        <v>208</v>
      </c>
    </row>
    <row r="833" spans="1:6" x14ac:dyDescent="0.25">
      <c r="A833">
        <v>2024</v>
      </c>
      <c r="B833" s="6">
        <v>45449</v>
      </c>
      <c r="C833" s="8">
        <v>830</v>
      </c>
      <c r="D833" s="8" t="s">
        <v>252</v>
      </c>
      <c r="E833" s="7">
        <v>252</v>
      </c>
      <c r="F833" s="13" t="s">
        <v>208</v>
      </c>
    </row>
    <row r="834" spans="1:6" x14ac:dyDescent="0.25">
      <c r="A834">
        <v>2024</v>
      </c>
      <c r="B834" s="6">
        <v>45449</v>
      </c>
      <c r="C834" s="8">
        <v>831</v>
      </c>
      <c r="D834" s="8" t="s">
        <v>127</v>
      </c>
      <c r="E834" s="7">
        <v>60000</v>
      </c>
      <c r="F834" s="13" t="s">
        <v>176</v>
      </c>
    </row>
    <row r="835" spans="1:6" x14ac:dyDescent="0.25">
      <c r="A835">
        <v>2024</v>
      </c>
      <c r="B835" s="6">
        <v>45449</v>
      </c>
      <c r="C835" s="8">
        <v>832</v>
      </c>
      <c r="D835" s="8"/>
      <c r="E835" s="7">
        <v>4025.5</v>
      </c>
      <c r="F835" s="13" t="s">
        <v>90</v>
      </c>
    </row>
    <row r="836" spans="1:6" x14ac:dyDescent="0.25">
      <c r="A836">
        <v>2024</v>
      </c>
      <c r="B836" s="6">
        <v>45449</v>
      </c>
      <c r="C836" s="8">
        <v>833</v>
      </c>
      <c r="D836" s="8"/>
      <c r="E836" s="7">
        <v>3454</v>
      </c>
      <c r="F836" s="13" t="s">
        <v>90</v>
      </c>
    </row>
    <row r="837" spans="1:6" x14ac:dyDescent="0.25">
      <c r="A837">
        <v>2024</v>
      </c>
      <c r="B837" s="6">
        <v>45449</v>
      </c>
      <c r="C837" s="8">
        <v>834</v>
      </c>
      <c r="D837" s="8"/>
      <c r="E837" s="7">
        <v>2306</v>
      </c>
      <c r="F837" s="13" t="s">
        <v>90</v>
      </c>
    </row>
    <row r="838" spans="1:6" x14ac:dyDescent="0.25">
      <c r="A838">
        <v>2024</v>
      </c>
      <c r="B838" s="6">
        <v>45449</v>
      </c>
      <c r="C838" s="8">
        <v>835</v>
      </c>
      <c r="D838" s="8"/>
      <c r="E838" s="7">
        <v>3600</v>
      </c>
      <c r="F838" s="13" t="s">
        <v>90</v>
      </c>
    </row>
    <row r="839" spans="1:6" x14ac:dyDescent="0.25">
      <c r="A839">
        <v>2024</v>
      </c>
      <c r="B839" s="6">
        <v>45449</v>
      </c>
      <c r="C839" s="8">
        <v>836</v>
      </c>
      <c r="D839" s="8"/>
      <c r="E839" s="7">
        <v>576.5</v>
      </c>
      <c r="F839" s="13" t="s">
        <v>90</v>
      </c>
    </row>
    <row r="840" spans="1:6" x14ac:dyDescent="0.25">
      <c r="A840">
        <v>2024</v>
      </c>
      <c r="B840" s="6">
        <v>45453</v>
      </c>
      <c r="C840" s="8">
        <v>837</v>
      </c>
      <c r="D840" s="8" t="s">
        <v>127</v>
      </c>
      <c r="E840" s="7">
        <v>47450</v>
      </c>
      <c r="F840" s="13" t="s">
        <v>176</v>
      </c>
    </row>
    <row r="841" spans="1:6" x14ac:dyDescent="0.25">
      <c r="A841">
        <v>2024</v>
      </c>
      <c r="B841" s="6">
        <v>45453</v>
      </c>
      <c r="C841" s="8">
        <v>838</v>
      </c>
      <c r="D841" s="8" t="s">
        <v>127</v>
      </c>
      <c r="E841" s="7">
        <v>100000</v>
      </c>
      <c r="F841" s="13" t="s">
        <v>176</v>
      </c>
    </row>
    <row r="842" spans="1:6" x14ac:dyDescent="0.25">
      <c r="A842">
        <v>2024</v>
      </c>
      <c r="B842" s="6">
        <v>45453</v>
      </c>
      <c r="C842" s="8">
        <v>839</v>
      </c>
      <c r="D842" s="8" t="s">
        <v>127</v>
      </c>
      <c r="E842" s="7">
        <v>95000</v>
      </c>
      <c r="F842" s="13" t="s">
        <v>176</v>
      </c>
    </row>
    <row r="843" spans="1:6" x14ac:dyDescent="0.25">
      <c r="A843">
        <v>2024</v>
      </c>
      <c r="B843" s="6">
        <v>45453</v>
      </c>
      <c r="C843" s="8">
        <v>840</v>
      </c>
      <c r="D843" s="8" t="s">
        <v>127</v>
      </c>
      <c r="E843" s="7">
        <v>87000</v>
      </c>
      <c r="F843" s="13" t="s">
        <v>176</v>
      </c>
    </row>
    <row r="844" spans="1:6" x14ac:dyDescent="0.25">
      <c r="A844">
        <v>2024</v>
      </c>
      <c r="B844" s="6">
        <v>45453</v>
      </c>
      <c r="C844" s="8">
        <v>841</v>
      </c>
      <c r="D844" s="8" t="s">
        <v>14</v>
      </c>
      <c r="E844" s="7">
        <v>6144.69</v>
      </c>
      <c r="F844" s="13" t="s">
        <v>101</v>
      </c>
    </row>
    <row r="845" spans="1:6" x14ac:dyDescent="0.25">
      <c r="A845">
        <v>2024</v>
      </c>
      <c r="B845" s="6">
        <v>45453</v>
      </c>
      <c r="C845" s="8">
        <v>842</v>
      </c>
      <c r="D845" s="8" t="s">
        <v>14</v>
      </c>
      <c r="E845" s="7">
        <v>5026.83</v>
      </c>
      <c r="F845" s="13" t="s">
        <v>101</v>
      </c>
    </row>
    <row r="846" spans="1:6" x14ac:dyDescent="0.25">
      <c r="A846">
        <v>2024</v>
      </c>
      <c r="B846" s="6">
        <v>45453</v>
      </c>
      <c r="C846" s="8">
        <v>843</v>
      </c>
      <c r="D846" s="8" t="s">
        <v>14</v>
      </c>
      <c r="E846" s="7">
        <v>6442.03</v>
      </c>
      <c r="F846" s="13" t="s">
        <v>101</v>
      </c>
    </row>
    <row r="847" spans="1:6" x14ac:dyDescent="0.25">
      <c r="A847">
        <v>2024</v>
      </c>
      <c r="B847" s="6">
        <v>45453</v>
      </c>
      <c r="C847" s="8">
        <v>844</v>
      </c>
      <c r="D847" s="8" t="s">
        <v>70</v>
      </c>
      <c r="E847" s="7">
        <v>4038.44</v>
      </c>
      <c r="F847" s="13" t="s">
        <v>101</v>
      </c>
    </row>
    <row r="848" spans="1:6" x14ac:dyDescent="0.25">
      <c r="A848">
        <v>2024</v>
      </c>
      <c r="B848" s="6">
        <v>45453</v>
      </c>
      <c r="C848" s="8">
        <v>845</v>
      </c>
      <c r="D848" s="8" t="s">
        <v>71</v>
      </c>
      <c r="E848" s="7">
        <v>8829.0400000000009</v>
      </c>
      <c r="F848" s="13" t="s">
        <v>101</v>
      </c>
    </row>
    <row r="849" spans="1:6" x14ac:dyDescent="0.25">
      <c r="A849">
        <v>2024</v>
      </c>
      <c r="B849" s="6">
        <v>45453</v>
      </c>
      <c r="C849" s="8">
        <v>846</v>
      </c>
      <c r="D849" s="8" t="s">
        <v>71</v>
      </c>
      <c r="E849" s="7">
        <v>6356.65</v>
      </c>
      <c r="F849" s="13" t="s">
        <v>101</v>
      </c>
    </row>
    <row r="850" spans="1:6" x14ac:dyDescent="0.25">
      <c r="A850">
        <v>2024</v>
      </c>
      <c r="B850" s="6">
        <v>45453</v>
      </c>
      <c r="C850" s="8">
        <v>847</v>
      </c>
      <c r="D850" s="8" t="s">
        <v>71</v>
      </c>
      <c r="E850" s="7">
        <v>2644.7</v>
      </c>
      <c r="F850" s="13" t="s">
        <v>101</v>
      </c>
    </row>
    <row r="851" spans="1:6" x14ac:dyDescent="0.25">
      <c r="A851">
        <v>2024</v>
      </c>
      <c r="B851" s="6">
        <v>45453</v>
      </c>
      <c r="C851" s="8">
        <v>848</v>
      </c>
      <c r="D851" s="8" t="s">
        <v>71</v>
      </c>
      <c r="E851" s="7">
        <v>576.55999999999995</v>
      </c>
      <c r="F851" s="13" t="s">
        <v>101</v>
      </c>
    </row>
    <row r="852" spans="1:6" x14ac:dyDescent="0.25">
      <c r="A852">
        <v>2024</v>
      </c>
      <c r="B852" s="6">
        <v>45453</v>
      </c>
      <c r="C852" s="8">
        <v>849</v>
      </c>
      <c r="D852" s="8" t="s">
        <v>49</v>
      </c>
      <c r="E852" s="7">
        <v>7433.16</v>
      </c>
      <c r="F852" s="13" t="s">
        <v>101</v>
      </c>
    </row>
    <row r="853" spans="1:6" x14ac:dyDescent="0.25">
      <c r="A853">
        <v>2024</v>
      </c>
      <c r="B853" s="6">
        <v>45453</v>
      </c>
      <c r="C853" s="8">
        <v>850</v>
      </c>
      <c r="D853" s="8" t="s">
        <v>49</v>
      </c>
      <c r="E853" s="7">
        <v>4391.4399999999996</v>
      </c>
      <c r="F853" s="13" t="s">
        <v>101</v>
      </c>
    </row>
    <row r="854" spans="1:6" x14ac:dyDescent="0.25">
      <c r="A854">
        <v>2024</v>
      </c>
      <c r="B854" s="6">
        <v>45453</v>
      </c>
      <c r="C854" s="8">
        <v>851</v>
      </c>
      <c r="D854" s="8" t="s">
        <v>49</v>
      </c>
      <c r="E854" s="7">
        <v>6765.28</v>
      </c>
      <c r="F854" s="13" t="s">
        <v>101</v>
      </c>
    </row>
    <row r="855" spans="1:6" x14ac:dyDescent="0.25">
      <c r="A855">
        <v>2024</v>
      </c>
      <c r="B855" s="6">
        <v>45453</v>
      </c>
      <c r="C855" s="8">
        <v>852</v>
      </c>
      <c r="D855" s="8" t="s">
        <v>49</v>
      </c>
      <c r="E855" s="7">
        <v>9392</v>
      </c>
      <c r="F855" s="13" t="s">
        <v>101</v>
      </c>
    </row>
    <row r="856" spans="1:6" x14ac:dyDescent="0.25">
      <c r="A856">
        <v>2024</v>
      </c>
      <c r="B856" s="6">
        <v>45453</v>
      </c>
      <c r="C856" s="8">
        <v>853</v>
      </c>
      <c r="D856" s="8" t="s">
        <v>35</v>
      </c>
      <c r="E856" s="7">
        <v>3229.2</v>
      </c>
      <c r="F856" s="13" t="s">
        <v>101</v>
      </c>
    </row>
    <row r="857" spans="1:6" x14ac:dyDescent="0.25">
      <c r="A857">
        <v>2024</v>
      </c>
      <c r="B857" s="6">
        <v>45453</v>
      </c>
      <c r="C857" s="8">
        <v>854</v>
      </c>
      <c r="D857" s="8" t="s">
        <v>35</v>
      </c>
      <c r="E857" s="7">
        <v>7874.08</v>
      </c>
      <c r="F857" s="13" t="s">
        <v>101</v>
      </c>
    </row>
    <row r="858" spans="1:6" x14ac:dyDescent="0.25">
      <c r="A858">
        <v>2024</v>
      </c>
      <c r="B858" s="6">
        <v>45453</v>
      </c>
      <c r="C858" s="8">
        <v>855</v>
      </c>
      <c r="D858" s="8" t="s">
        <v>35</v>
      </c>
      <c r="E858" s="7">
        <v>8009.89</v>
      </c>
      <c r="F858" s="13" t="s">
        <v>101</v>
      </c>
    </row>
    <row r="859" spans="1:6" x14ac:dyDescent="0.25">
      <c r="A859">
        <v>2024</v>
      </c>
      <c r="B859" s="6">
        <v>45453</v>
      </c>
      <c r="C859" s="8">
        <v>856</v>
      </c>
      <c r="D859" s="8" t="s">
        <v>60</v>
      </c>
      <c r="E859" s="7">
        <v>5115.8900000000003</v>
      </c>
      <c r="F859" s="13" t="s">
        <v>101</v>
      </c>
    </row>
    <row r="860" spans="1:6" x14ac:dyDescent="0.25">
      <c r="A860">
        <v>2024</v>
      </c>
      <c r="B860" s="6">
        <v>45453</v>
      </c>
      <c r="C860" s="8">
        <v>857</v>
      </c>
      <c r="D860" s="8" t="s">
        <v>20</v>
      </c>
      <c r="E860" s="7">
        <v>23973.63</v>
      </c>
      <c r="F860" s="13" t="s">
        <v>101</v>
      </c>
    </row>
    <row r="861" spans="1:6" x14ac:dyDescent="0.25">
      <c r="A861">
        <v>2024</v>
      </c>
      <c r="B861" s="6">
        <v>45453</v>
      </c>
      <c r="C861" s="8">
        <v>858</v>
      </c>
      <c r="D861" s="8" t="s">
        <v>20</v>
      </c>
      <c r="E861" s="7">
        <v>41291.18</v>
      </c>
      <c r="F861" s="13" t="s">
        <v>101</v>
      </c>
    </row>
    <row r="862" spans="1:6" x14ac:dyDescent="0.25">
      <c r="A862">
        <v>2024</v>
      </c>
      <c r="B862" s="6">
        <v>45453</v>
      </c>
      <c r="C862" s="8">
        <v>859</v>
      </c>
      <c r="D862" s="8" t="s">
        <v>20</v>
      </c>
      <c r="E862" s="7">
        <v>21969.4</v>
      </c>
      <c r="F862" s="13" t="s">
        <v>101</v>
      </c>
    </row>
    <row r="863" spans="1:6" x14ac:dyDescent="0.25">
      <c r="A863">
        <v>2024</v>
      </c>
      <c r="B863" s="6">
        <v>45453</v>
      </c>
      <c r="C863" s="8">
        <v>860</v>
      </c>
      <c r="D863" s="8" t="s">
        <v>20</v>
      </c>
      <c r="E863" s="7">
        <v>18606.75</v>
      </c>
      <c r="F863" s="13" t="s">
        <v>101</v>
      </c>
    </row>
    <row r="864" spans="1:6" x14ac:dyDescent="0.25">
      <c r="A864">
        <v>2024</v>
      </c>
      <c r="B864" s="6">
        <v>45453</v>
      </c>
      <c r="C864" s="8">
        <v>861</v>
      </c>
      <c r="D864" s="8" t="s">
        <v>20</v>
      </c>
      <c r="E864" s="7">
        <v>5878.37</v>
      </c>
      <c r="F864" s="13" t="s">
        <v>101</v>
      </c>
    </row>
    <row r="865" spans="1:6" x14ac:dyDescent="0.25">
      <c r="A865">
        <v>2024</v>
      </c>
      <c r="B865" s="6">
        <v>45453</v>
      </c>
      <c r="C865" s="8">
        <v>862</v>
      </c>
      <c r="D865" s="8" t="s">
        <v>113</v>
      </c>
      <c r="E865" s="7">
        <v>83004.509999999995</v>
      </c>
      <c r="F865" s="13" t="s">
        <v>101</v>
      </c>
    </row>
    <row r="866" spans="1:6" x14ac:dyDescent="0.25">
      <c r="A866">
        <v>2024</v>
      </c>
      <c r="B866" s="6">
        <v>45455</v>
      </c>
      <c r="C866" s="8">
        <v>863</v>
      </c>
      <c r="D866" s="8"/>
      <c r="E866" s="7">
        <v>2020.85</v>
      </c>
      <c r="F866" s="13" t="s">
        <v>104</v>
      </c>
    </row>
    <row r="867" spans="1:6" x14ac:dyDescent="0.25">
      <c r="A867">
        <v>2024</v>
      </c>
      <c r="B867" s="6">
        <v>45455</v>
      </c>
      <c r="C867" s="8">
        <v>864</v>
      </c>
      <c r="D867" s="8"/>
      <c r="E867" s="7">
        <v>2020.85</v>
      </c>
      <c r="F867" s="13" t="s">
        <v>104</v>
      </c>
    </row>
    <row r="868" spans="1:6" x14ac:dyDescent="0.25">
      <c r="A868">
        <v>2024</v>
      </c>
      <c r="B868" s="6">
        <v>45455</v>
      </c>
      <c r="C868" s="8">
        <v>865</v>
      </c>
      <c r="D868" s="8"/>
      <c r="E868" s="7">
        <v>1917.3</v>
      </c>
      <c r="F868" s="13" t="s">
        <v>104</v>
      </c>
    </row>
    <row r="869" spans="1:6" x14ac:dyDescent="0.25">
      <c r="A869">
        <v>2024</v>
      </c>
      <c r="B869" s="6">
        <v>45455</v>
      </c>
      <c r="C869" s="8">
        <v>866</v>
      </c>
      <c r="D869" s="8" t="s">
        <v>68</v>
      </c>
      <c r="E869" s="7">
        <v>181000</v>
      </c>
      <c r="F869" s="13" t="s">
        <v>176</v>
      </c>
    </row>
    <row r="870" spans="1:6" x14ac:dyDescent="0.25">
      <c r="A870">
        <v>2024</v>
      </c>
      <c r="B870" s="6">
        <v>45455</v>
      </c>
      <c r="C870" s="8">
        <v>867</v>
      </c>
      <c r="D870" s="8" t="s">
        <v>68</v>
      </c>
      <c r="E870" s="7">
        <v>60000</v>
      </c>
      <c r="F870" s="13" t="s">
        <v>176</v>
      </c>
    </row>
    <row r="871" spans="1:6" x14ac:dyDescent="0.25">
      <c r="A871">
        <v>2024</v>
      </c>
      <c r="B871" s="6">
        <v>45455</v>
      </c>
      <c r="C871" s="8">
        <v>868</v>
      </c>
      <c r="D871" s="8" t="s">
        <v>68</v>
      </c>
      <c r="E871" s="7">
        <v>50000</v>
      </c>
      <c r="F871" s="13" t="s">
        <v>176</v>
      </c>
    </row>
    <row r="872" spans="1:6" x14ac:dyDescent="0.25">
      <c r="A872">
        <v>2024</v>
      </c>
      <c r="B872" s="6">
        <v>45455</v>
      </c>
      <c r="C872" s="8">
        <v>869</v>
      </c>
      <c r="D872" s="8" t="s">
        <v>68</v>
      </c>
      <c r="E872" s="7">
        <v>90000</v>
      </c>
      <c r="F872" s="13" t="s">
        <v>176</v>
      </c>
    </row>
    <row r="873" spans="1:6" x14ac:dyDescent="0.25">
      <c r="A873">
        <v>2024</v>
      </c>
      <c r="B873" s="6">
        <v>45455</v>
      </c>
      <c r="C873" s="8">
        <v>870</v>
      </c>
      <c r="D873" s="8" t="s">
        <v>170</v>
      </c>
      <c r="E873" s="7">
        <v>71000</v>
      </c>
      <c r="F873" s="13" t="s">
        <v>176</v>
      </c>
    </row>
    <row r="874" spans="1:6" x14ac:dyDescent="0.25">
      <c r="A874">
        <v>2024</v>
      </c>
      <c r="B874" s="6">
        <v>45455</v>
      </c>
      <c r="C874" s="8">
        <v>871</v>
      </c>
      <c r="D874" s="8" t="s">
        <v>170</v>
      </c>
      <c r="E874" s="7">
        <v>45920.480000000003</v>
      </c>
      <c r="F874" s="13" t="s">
        <v>176</v>
      </c>
    </row>
    <row r="875" spans="1:6" x14ac:dyDescent="0.25">
      <c r="A875">
        <v>2024</v>
      </c>
      <c r="B875" s="6">
        <v>45455</v>
      </c>
      <c r="C875" s="8">
        <v>872</v>
      </c>
      <c r="D875" s="8" t="s">
        <v>127</v>
      </c>
      <c r="E875" s="7">
        <v>143101.51999999999</v>
      </c>
      <c r="F875" s="13" t="s">
        <v>176</v>
      </c>
    </row>
    <row r="876" spans="1:6" x14ac:dyDescent="0.25">
      <c r="A876">
        <v>2024</v>
      </c>
      <c r="B876" s="6">
        <v>45455</v>
      </c>
      <c r="C876" s="8">
        <v>873</v>
      </c>
      <c r="D876" s="8" t="s">
        <v>127</v>
      </c>
      <c r="E876" s="7">
        <v>150000</v>
      </c>
      <c r="F876" s="13" t="s">
        <v>176</v>
      </c>
    </row>
    <row r="877" spans="1:6" x14ac:dyDescent="0.25">
      <c r="A877">
        <v>2024</v>
      </c>
      <c r="B877" s="6">
        <v>45455</v>
      </c>
      <c r="C877" s="8">
        <v>874</v>
      </c>
      <c r="D877" s="8" t="s">
        <v>127</v>
      </c>
      <c r="E877" s="7">
        <v>150000</v>
      </c>
      <c r="F877" s="13" t="s">
        <v>176</v>
      </c>
    </row>
    <row r="878" spans="1:6" x14ac:dyDescent="0.25">
      <c r="A878">
        <v>2024</v>
      </c>
      <c r="B878" s="6">
        <v>45455</v>
      </c>
      <c r="C878" s="8">
        <v>875</v>
      </c>
      <c r="D878" s="8" t="s">
        <v>127</v>
      </c>
      <c r="E878" s="7">
        <v>42000</v>
      </c>
      <c r="F878" s="13" t="s">
        <v>176</v>
      </c>
    </row>
    <row r="879" spans="1:6" x14ac:dyDescent="0.25">
      <c r="A879">
        <v>2024</v>
      </c>
      <c r="B879" s="6">
        <v>45455</v>
      </c>
      <c r="C879" s="8">
        <v>876</v>
      </c>
      <c r="D879" s="8" t="s">
        <v>127</v>
      </c>
      <c r="E879" s="7">
        <v>29000</v>
      </c>
      <c r="F879" s="13" t="s">
        <v>176</v>
      </c>
    </row>
    <row r="880" spans="1:6" x14ac:dyDescent="0.25">
      <c r="A880">
        <v>2024</v>
      </c>
      <c r="B880" s="6">
        <v>45455</v>
      </c>
      <c r="C880" s="8">
        <v>877</v>
      </c>
      <c r="D880" s="8" t="s">
        <v>127</v>
      </c>
      <c r="E880" s="7">
        <v>77000</v>
      </c>
      <c r="F880" s="13" t="s">
        <v>176</v>
      </c>
    </row>
    <row r="881" spans="1:6" x14ac:dyDescent="0.25">
      <c r="A881">
        <v>2024</v>
      </c>
      <c r="B881" s="6">
        <v>45455</v>
      </c>
      <c r="C881" s="8">
        <v>879</v>
      </c>
      <c r="D881" s="8" t="s">
        <v>13</v>
      </c>
      <c r="E881" s="7">
        <v>2390.0100000000002</v>
      </c>
      <c r="F881" s="13" t="s">
        <v>91</v>
      </c>
    </row>
    <row r="882" spans="1:6" x14ac:dyDescent="0.25">
      <c r="A882">
        <v>2024</v>
      </c>
      <c r="B882" s="6">
        <v>45455</v>
      </c>
      <c r="C882" s="8">
        <v>880</v>
      </c>
      <c r="D882" s="8" t="s">
        <v>76</v>
      </c>
      <c r="E882" s="7">
        <v>520053</v>
      </c>
      <c r="F882" s="13" t="s">
        <v>105</v>
      </c>
    </row>
    <row r="883" spans="1:6" x14ac:dyDescent="0.25">
      <c r="A883">
        <v>2024</v>
      </c>
      <c r="B883" s="6">
        <v>45455</v>
      </c>
      <c r="C883" s="8">
        <v>881</v>
      </c>
      <c r="D883" s="8" t="s">
        <v>83</v>
      </c>
      <c r="E883" s="7">
        <v>187288</v>
      </c>
      <c r="F883" s="13" t="s">
        <v>105</v>
      </c>
    </row>
    <row r="884" spans="1:6" x14ac:dyDescent="0.25">
      <c r="A884">
        <v>2024</v>
      </c>
      <c r="B884" s="6">
        <v>45455</v>
      </c>
      <c r="C884" s="8">
        <v>882</v>
      </c>
      <c r="D884" s="8" t="s">
        <v>77</v>
      </c>
      <c r="E884" s="7">
        <v>39635</v>
      </c>
      <c r="F884" s="13" t="s">
        <v>105</v>
      </c>
    </row>
    <row r="885" spans="1:6" x14ac:dyDescent="0.25">
      <c r="A885">
        <v>2024</v>
      </c>
      <c r="B885" s="6">
        <v>45455</v>
      </c>
      <c r="C885" s="8">
        <v>883</v>
      </c>
      <c r="D885" s="8" t="s">
        <v>75</v>
      </c>
      <c r="E885" s="7">
        <v>537016</v>
      </c>
      <c r="F885" s="13" t="s">
        <v>105</v>
      </c>
    </row>
    <row r="886" spans="1:6" x14ac:dyDescent="0.25">
      <c r="A886">
        <v>2024</v>
      </c>
      <c r="B886" s="6">
        <v>45455</v>
      </c>
      <c r="C886" s="8">
        <v>884</v>
      </c>
      <c r="D886" s="8" t="s">
        <v>82</v>
      </c>
      <c r="E886" s="7">
        <v>615158</v>
      </c>
      <c r="F886" s="13" t="s">
        <v>105</v>
      </c>
    </row>
    <row r="887" spans="1:6" x14ac:dyDescent="0.25">
      <c r="A887">
        <v>2024</v>
      </c>
      <c r="B887" s="6">
        <v>45455</v>
      </c>
      <c r="C887" s="8">
        <v>885</v>
      </c>
      <c r="D887" s="8" t="s">
        <v>80</v>
      </c>
      <c r="E887" s="7">
        <v>45441</v>
      </c>
      <c r="F887" s="13" t="s">
        <v>105</v>
      </c>
    </row>
    <row r="888" spans="1:6" x14ac:dyDescent="0.25">
      <c r="A888">
        <v>2024</v>
      </c>
      <c r="B888" s="6">
        <v>45455</v>
      </c>
      <c r="C888" s="8">
        <v>886</v>
      </c>
      <c r="D888" s="8" t="s">
        <v>84</v>
      </c>
      <c r="E888" s="7">
        <v>351426</v>
      </c>
      <c r="F888" s="13" t="s">
        <v>105</v>
      </c>
    </row>
    <row r="889" spans="1:6" x14ac:dyDescent="0.25">
      <c r="A889">
        <v>2024</v>
      </c>
      <c r="B889" s="6">
        <v>45455</v>
      </c>
      <c r="C889" s="8">
        <v>887</v>
      </c>
      <c r="D889" s="8" t="s">
        <v>81</v>
      </c>
      <c r="E889" s="7">
        <v>468354</v>
      </c>
      <c r="F889" s="13" t="s">
        <v>105</v>
      </c>
    </row>
    <row r="890" spans="1:6" x14ac:dyDescent="0.25">
      <c r="A890">
        <v>2024</v>
      </c>
      <c r="B890" s="6">
        <v>45455</v>
      </c>
      <c r="C890" s="8">
        <v>888</v>
      </c>
      <c r="D890" s="8" t="s">
        <v>78</v>
      </c>
      <c r="E890" s="7">
        <v>24368</v>
      </c>
      <c r="F890" s="13" t="s">
        <v>105</v>
      </c>
    </row>
    <row r="891" spans="1:6" x14ac:dyDescent="0.25">
      <c r="A891">
        <v>2024</v>
      </c>
      <c r="B891" s="6">
        <v>45455</v>
      </c>
      <c r="C891" s="8">
        <v>889</v>
      </c>
      <c r="D891" s="8" t="s">
        <v>79</v>
      </c>
      <c r="E891" s="7">
        <v>48476</v>
      </c>
      <c r="F891" s="13" t="s">
        <v>105</v>
      </c>
    </row>
    <row r="892" spans="1:6" x14ac:dyDescent="0.25">
      <c r="A892">
        <v>2024</v>
      </c>
      <c r="B892" s="6">
        <v>45455</v>
      </c>
      <c r="C892" s="8">
        <v>890</v>
      </c>
      <c r="D892" s="8" t="s">
        <v>246</v>
      </c>
      <c r="E892" s="7">
        <v>20</v>
      </c>
      <c r="F892" s="13" t="s">
        <v>105</v>
      </c>
    </row>
    <row r="893" spans="1:6" x14ac:dyDescent="0.25">
      <c r="A893">
        <v>2024</v>
      </c>
      <c r="B893" s="6">
        <v>45455</v>
      </c>
      <c r="C893" s="8">
        <v>891</v>
      </c>
      <c r="D893" s="8" t="s">
        <v>247</v>
      </c>
      <c r="E893" s="7">
        <v>215</v>
      </c>
      <c r="F893" s="13" t="s">
        <v>105</v>
      </c>
    </row>
    <row r="894" spans="1:6" x14ac:dyDescent="0.25">
      <c r="A894">
        <v>2024</v>
      </c>
      <c r="B894" s="6">
        <v>45457</v>
      </c>
      <c r="C894" s="8">
        <v>892</v>
      </c>
      <c r="D894" s="8" t="s">
        <v>170</v>
      </c>
      <c r="E894" s="7">
        <v>72000</v>
      </c>
      <c r="F894" s="13" t="s">
        <v>176</v>
      </c>
    </row>
    <row r="895" spans="1:6" x14ac:dyDescent="0.25">
      <c r="A895">
        <v>2024</v>
      </c>
      <c r="B895" s="6">
        <v>45457</v>
      </c>
      <c r="C895" s="8">
        <v>893</v>
      </c>
      <c r="D895" s="8" t="s">
        <v>170</v>
      </c>
      <c r="E895" s="7">
        <v>36150</v>
      </c>
      <c r="F895" s="13" t="s">
        <v>176</v>
      </c>
    </row>
    <row r="896" spans="1:6" x14ac:dyDescent="0.25">
      <c r="A896">
        <v>2024</v>
      </c>
      <c r="B896" s="6">
        <v>45457</v>
      </c>
      <c r="C896" s="8">
        <v>894</v>
      </c>
      <c r="D896" s="8" t="s">
        <v>127</v>
      </c>
      <c r="E896" s="7">
        <v>77883.600000000006</v>
      </c>
      <c r="F896" s="13" t="s">
        <v>176</v>
      </c>
    </row>
    <row r="897" spans="1:6" x14ac:dyDescent="0.25">
      <c r="A897">
        <v>2024</v>
      </c>
      <c r="B897" s="6">
        <v>45457</v>
      </c>
      <c r="C897" s="8">
        <v>895</v>
      </c>
      <c r="D897" s="8" t="s">
        <v>127</v>
      </c>
      <c r="E897" s="7">
        <v>73000</v>
      </c>
      <c r="F897" s="13" t="s">
        <v>176</v>
      </c>
    </row>
    <row r="898" spans="1:6" x14ac:dyDescent="0.25">
      <c r="A898">
        <v>2024</v>
      </c>
      <c r="B898" s="6">
        <v>45462</v>
      </c>
      <c r="C898" s="8">
        <v>896</v>
      </c>
      <c r="D898" s="8"/>
      <c r="E898" s="7">
        <v>936.99</v>
      </c>
      <c r="F898" s="13" t="s">
        <v>153</v>
      </c>
    </row>
    <row r="899" spans="1:6" x14ac:dyDescent="0.25">
      <c r="A899">
        <v>2024</v>
      </c>
      <c r="B899" s="6">
        <v>45462</v>
      </c>
      <c r="C899" s="8">
        <v>897</v>
      </c>
      <c r="D899" s="8" t="s">
        <v>170</v>
      </c>
      <c r="E899" s="7">
        <v>150000</v>
      </c>
      <c r="F899" s="13" t="s">
        <v>176</v>
      </c>
    </row>
    <row r="900" spans="1:6" x14ac:dyDescent="0.25">
      <c r="A900">
        <v>2024</v>
      </c>
      <c r="B900" s="6">
        <v>45462</v>
      </c>
      <c r="C900" s="8">
        <v>898</v>
      </c>
      <c r="D900" s="8" t="s">
        <v>170</v>
      </c>
      <c r="E900" s="7">
        <v>88000</v>
      </c>
      <c r="F900" s="13" t="s">
        <v>176</v>
      </c>
    </row>
    <row r="901" spans="1:6" x14ac:dyDescent="0.25">
      <c r="A901">
        <v>2024</v>
      </c>
      <c r="B901" s="6">
        <v>45462</v>
      </c>
      <c r="C901" s="8">
        <v>899</v>
      </c>
      <c r="D901" s="8" t="s">
        <v>127</v>
      </c>
      <c r="E901" s="7">
        <v>80500</v>
      </c>
      <c r="F901" s="13" t="s">
        <v>176</v>
      </c>
    </row>
    <row r="902" spans="1:6" x14ac:dyDescent="0.25">
      <c r="A902">
        <v>2024</v>
      </c>
      <c r="B902" s="6">
        <v>45462</v>
      </c>
      <c r="C902" s="8">
        <v>900</v>
      </c>
      <c r="D902" s="8" t="s">
        <v>127</v>
      </c>
      <c r="E902" s="7">
        <v>69000</v>
      </c>
      <c r="F902" s="13" t="s">
        <v>176</v>
      </c>
    </row>
    <row r="903" spans="1:6" x14ac:dyDescent="0.25">
      <c r="A903">
        <v>2024</v>
      </c>
      <c r="B903" s="6">
        <v>45462</v>
      </c>
      <c r="C903" s="8">
        <v>901</v>
      </c>
      <c r="D903" s="8" t="s">
        <v>127</v>
      </c>
      <c r="E903" s="7">
        <v>71000</v>
      </c>
      <c r="F903" s="13" t="s">
        <v>176</v>
      </c>
    </row>
    <row r="904" spans="1:6" x14ac:dyDescent="0.25">
      <c r="A904">
        <v>2024</v>
      </c>
      <c r="B904" s="6">
        <v>45462</v>
      </c>
      <c r="C904" s="8">
        <v>902</v>
      </c>
      <c r="D904" s="8"/>
      <c r="E904" s="7">
        <v>4000</v>
      </c>
      <c r="F904" s="13" t="s">
        <v>98</v>
      </c>
    </row>
    <row r="905" spans="1:6" x14ac:dyDescent="0.25">
      <c r="A905">
        <v>2024</v>
      </c>
      <c r="B905" s="6">
        <v>45462</v>
      </c>
      <c r="C905" s="8">
        <v>903</v>
      </c>
      <c r="D905" s="8"/>
      <c r="E905" s="7">
        <v>4000</v>
      </c>
      <c r="F905" s="13" t="s">
        <v>98</v>
      </c>
    </row>
    <row r="906" spans="1:6" x14ac:dyDescent="0.25">
      <c r="A906">
        <v>2024</v>
      </c>
      <c r="B906" s="6">
        <v>45462</v>
      </c>
      <c r="C906" s="8">
        <v>904</v>
      </c>
      <c r="D906" s="8" t="s">
        <v>15</v>
      </c>
      <c r="E906" s="7">
        <v>259727</v>
      </c>
      <c r="F906" s="13" t="s">
        <v>95</v>
      </c>
    </row>
    <row r="907" spans="1:6" x14ac:dyDescent="0.25">
      <c r="A907">
        <v>2024</v>
      </c>
      <c r="B907" s="6">
        <v>45462</v>
      </c>
      <c r="C907" s="8">
        <v>905</v>
      </c>
      <c r="D907" s="8" t="s">
        <v>15</v>
      </c>
      <c r="E907" s="7">
        <v>395272.56</v>
      </c>
      <c r="F907" s="13" t="s">
        <v>96</v>
      </c>
    </row>
    <row r="908" spans="1:6" x14ac:dyDescent="0.25">
      <c r="A908">
        <v>2024</v>
      </c>
      <c r="B908" s="6">
        <v>45462</v>
      </c>
      <c r="C908" s="8">
        <v>906</v>
      </c>
      <c r="D908" s="8" t="s">
        <v>15</v>
      </c>
      <c r="E908" s="7">
        <v>5611334.9199999999</v>
      </c>
      <c r="F908" s="13" t="s">
        <v>96</v>
      </c>
    </row>
    <row r="909" spans="1:6" x14ac:dyDescent="0.25">
      <c r="A909">
        <v>2024</v>
      </c>
      <c r="B909" s="6">
        <v>45462</v>
      </c>
      <c r="C909" s="8">
        <v>907</v>
      </c>
      <c r="D909" s="8" t="s">
        <v>8</v>
      </c>
      <c r="E909" s="7">
        <v>3545.67</v>
      </c>
      <c r="F909" s="13" t="s">
        <v>97</v>
      </c>
    </row>
    <row r="910" spans="1:6" x14ac:dyDescent="0.25">
      <c r="A910">
        <v>2024</v>
      </c>
      <c r="B910" s="6">
        <v>45463</v>
      </c>
      <c r="C910" s="8">
        <v>908</v>
      </c>
      <c r="D910" s="8" t="s">
        <v>15</v>
      </c>
      <c r="E910" s="7">
        <v>166183.82</v>
      </c>
      <c r="F910" s="13" t="s">
        <v>95</v>
      </c>
    </row>
    <row r="911" spans="1:6" x14ac:dyDescent="0.25">
      <c r="A911">
        <v>2024</v>
      </c>
      <c r="B911" s="6">
        <v>45463</v>
      </c>
      <c r="C911" s="8">
        <v>909</v>
      </c>
      <c r="D911" s="8" t="s">
        <v>15</v>
      </c>
      <c r="E911" s="7">
        <v>958738.77</v>
      </c>
      <c r="F911" s="13" t="s">
        <v>96</v>
      </c>
    </row>
    <row r="912" spans="1:6" x14ac:dyDescent="0.25">
      <c r="A912">
        <v>2024</v>
      </c>
      <c r="B912" s="6">
        <v>45463</v>
      </c>
      <c r="C912" s="8">
        <v>910</v>
      </c>
      <c r="D912" s="8" t="s">
        <v>15</v>
      </c>
      <c r="E912" s="7">
        <v>8790059.9299999997</v>
      </c>
      <c r="F912" s="13" t="s">
        <v>96</v>
      </c>
    </row>
    <row r="913" spans="1:6" x14ac:dyDescent="0.25">
      <c r="A913">
        <v>2024</v>
      </c>
      <c r="B913" s="6">
        <v>45463</v>
      </c>
      <c r="C913" s="8">
        <v>911</v>
      </c>
      <c r="D913" s="8" t="s">
        <v>15</v>
      </c>
      <c r="E913" s="7">
        <v>159885.62</v>
      </c>
      <c r="F913" s="13" t="s">
        <v>95</v>
      </c>
    </row>
    <row r="914" spans="1:6" x14ac:dyDescent="0.25">
      <c r="A914">
        <v>2024</v>
      </c>
      <c r="B914" s="6">
        <v>45463</v>
      </c>
      <c r="C914" s="8">
        <v>912</v>
      </c>
      <c r="D914" s="8" t="s">
        <v>15</v>
      </c>
      <c r="E914" s="7">
        <v>1170529.51</v>
      </c>
      <c r="F914" s="13" t="s">
        <v>96</v>
      </c>
    </row>
    <row r="915" spans="1:6" x14ac:dyDescent="0.25">
      <c r="A915">
        <v>2024</v>
      </c>
      <c r="B915" s="6">
        <v>45463</v>
      </c>
      <c r="C915" s="8">
        <v>913</v>
      </c>
      <c r="D915" s="8" t="s">
        <v>15</v>
      </c>
      <c r="E915" s="7">
        <v>4952554.08</v>
      </c>
      <c r="F915" s="13" t="s">
        <v>96</v>
      </c>
    </row>
    <row r="916" spans="1:6" x14ac:dyDescent="0.25">
      <c r="A916">
        <v>2024</v>
      </c>
      <c r="B916" s="6">
        <v>45463</v>
      </c>
      <c r="C916" s="8">
        <v>914</v>
      </c>
      <c r="D916" s="8" t="s">
        <v>128</v>
      </c>
      <c r="E916" s="7">
        <v>117500</v>
      </c>
      <c r="F916" s="13" t="s">
        <v>176</v>
      </c>
    </row>
    <row r="917" spans="1:6" x14ac:dyDescent="0.25">
      <c r="A917">
        <v>2024</v>
      </c>
      <c r="B917" s="6">
        <v>45463</v>
      </c>
      <c r="C917" s="8">
        <v>915</v>
      </c>
      <c r="D917" s="8" t="s">
        <v>127</v>
      </c>
      <c r="E917" s="7">
        <v>44633.96</v>
      </c>
      <c r="F917" s="13" t="s">
        <v>176</v>
      </c>
    </row>
    <row r="918" spans="1:6" x14ac:dyDescent="0.25">
      <c r="A918">
        <v>2024</v>
      </c>
      <c r="B918" s="6">
        <v>45463</v>
      </c>
      <c r="C918" s="8">
        <v>916</v>
      </c>
      <c r="D918" s="8" t="s">
        <v>8</v>
      </c>
      <c r="E918" s="7">
        <v>2944200</v>
      </c>
      <c r="F918" s="13" t="s">
        <v>223</v>
      </c>
    </row>
    <row r="919" spans="1:6" x14ac:dyDescent="0.25">
      <c r="A919">
        <v>2024</v>
      </c>
      <c r="B919" s="6">
        <v>45463</v>
      </c>
      <c r="C919" s="8">
        <v>917</v>
      </c>
      <c r="D919" s="8" t="s">
        <v>8</v>
      </c>
      <c r="E919" s="7">
        <v>3465285</v>
      </c>
      <c r="F919" s="13" t="s">
        <v>225</v>
      </c>
    </row>
    <row r="920" spans="1:6" x14ac:dyDescent="0.25">
      <c r="A920">
        <v>2024</v>
      </c>
      <c r="B920" s="6">
        <v>45463</v>
      </c>
      <c r="C920" s="8">
        <v>918</v>
      </c>
      <c r="D920" s="8" t="s">
        <v>8</v>
      </c>
      <c r="E920" s="7">
        <v>11739108.470000001</v>
      </c>
      <c r="F920" s="13" t="s">
        <v>90</v>
      </c>
    </row>
    <row r="921" spans="1:6" x14ac:dyDescent="0.25">
      <c r="A921">
        <v>2024</v>
      </c>
      <c r="B921" s="6">
        <v>45463</v>
      </c>
      <c r="C921" s="8">
        <v>919</v>
      </c>
      <c r="D921" s="8" t="s">
        <v>9</v>
      </c>
      <c r="E921" s="7">
        <v>2882.5</v>
      </c>
      <c r="F921" s="13" t="s">
        <v>90</v>
      </c>
    </row>
    <row r="922" spans="1:6" x14ac:dyDescent="0.25">
      <c r="A922">
        <v>2024</v>
      </c>
      <c r="B922" s="6">
        <v>45464</v>
      </c>
      <c r="C922" s="8">
        <v>920</v>
      </c>
      <c r="D922" s="8" t="s">
        <v>68</v>
      </c>
      <c r="E922" s="7">
        <v>30863.63</v>
      </c>
      <c r="F922" s="13" t="s">
        <v>176</v>
      </c>
    </row>
    <row r="923" spans="1:6" x14ac:dyDescent="0.25">
      <c r="A923">
        <v>2024</v>
      </c>
      <c r="B923" s="6">
        <v>45467</v>
      </c>
      <c r="C923" s="8">
        <v>921</v>
      </c>
      <c r="D923" s="8"/>
      <c r="E923" s="7">
        <v>200</v>
      </c>
      <c r="F923" s="13" t="s">
        <v>223</v>
      </c>
    </row>
    <row r="924" spans="1:6" x14ac:dyDescent="0.25">
      <c r="A924">
        <v>2024</v>
      </c>
      <c r="B924" s="6">
        <v>45467</v>
      </c>
      <c r="C924" s="8">
        <v>922</v>
      </c>
      <c r="D924" s="8"/>
      <c r="E924" s="7">
        <v>200</v>
      </c>
      <c r="F924" s="13" t="s">
        <v>223</v>
      </c>
    </row>
    <row r="925" spans="1:6" x14ac:dyDescent="0.25">
      <c r="A925">
        <v>2024</v>
      </c>
      <c r="B925" s="6">
        <v>45467</v>
      </c>
      <c r="C925" s="8">
        <v>923</v>
      </c>
      <c r="D925" s="8"/>
      <c r="E925" s="7">
        <v>200</v>
      </c>
      <c r="F925" s="13" t="s">
        <v>223</v>
      </c>
    </row>
    <row r="926" spans="1:6" x14ac:dyDescent="0.25">
      <c r="A926">
        <v>2024</v>
      </c>
      <c r="B926" s="6">
        <v>45467</v>
      </c>
      <c r="C926" s="8">
        <v>924</v>
      </c>
      <c r="D926" s="8"/>
      <c r="E926" s="7">
        <v>200</v>
      </c>
      <c r="F926" s="13" t="s">
        <v>223</v>
      </c>
    </row>
    <row r="927" spans="1:6" x14ac:dyDescent="0.25">
      <c r="A927">
        <v>2024</v>
      </c>
      <c r="B927" s="6">
        <v>45467</v>
      </c>
      <c r="C927" s="8">
        <v>925</v>
      </c>
      <c r="D927" s="8"/>
      <c r="E927" s="7">
        <v>220</v>
      </c>
      <c r="F927" s="13" t="s">
        <v>225</v>
      </c>
    </row>
    <row r="928" spans="1:6" x14ac:dyDescent="0.25">
      <c r="A928">
        <v>2024</v>
      </c>
      <c r="B928" s="6">
        <v>45467</v>
      </c>
      <c r="C928" s="8">
        <v>927</v>
      </c>
      <c r="D928" s="8"/>
      <c r="E928" s="7">
        <v>110</v>
      </c>
      <c r="F928" s="13" t="s">
        <v>225</v>
      </c>
    </row>
    <row r="929" spans="1:6" x14ac:dyDescent="0.25">
      <c r="A929">
        <v>2024</v>
      </c>
      <c r="B929" s="6">
        <v>45467</v>
      </c>
      <c r="C929" s="8">
        <v>928</v>
      </c>
      <c r="D929" s="8"/>
      <c r="E929" s="7">
        <v>140</v>
      </c>
      <c r="F929" s="13" t="s">
        <v>225</v>
      </c>
    </row>
    <row r="930" spans="1:6" x14ac:dyDescent="0.25">
      <c r="A930">
        <v>2024</v>
      </c>
      <c r="B930" s="6">
        <v>45467</v>
      </c>
      <c r="C930" s="8">
        <v>929</v>
      </c>
      <c r="D930" s="8"/>
      <c r="E930" s="7">
        <v>255</v>
      </c>
      <c r="F930" s="13" t="s">
        <v>225</v>
      </c>
    </row>
    <row r="931" spans="1:6" x14ac:dyDescent="0.25">
      <c r="A931">
        <v>2024</v>
      </c>
      <c r="B931" s="6">
        <v>45467</v>
      </c>
      <c r="C931" s="8">
        <v>930</v>
      </c>
      <c r="D931" s="8"/>
      <c r="E931" s="7">
        <v>255</v>
      </c>
      <c r="F931" s="13" t="s">
        <v>225</v>
      </c>
    </row>
    <row r="932" spans="1:6" x14ac:dyDescent="0.25">
      <c r="A932">
        <v>2024</v>
      </c>
      <c r="B932" s="6">
        <v>45467</v>
      </c>
      <c r="C932" s="8">
        <v>931</v>
      </c>
      <c r="D932" s="8"/>
      <c r="E932" s="7">
        <v>200</v>
      </c>
      <c r="F932" s="13" t="s">
        <v>223</v>
      </c>
    </row>
    <row r="933" spans="1:6" x14ac:dyDescent="0.25">
      <c r="A933">
        <v>2024</v>
      </c>
      <c r="B933" s="6">
        <v>45467</v>
      </c>
      <c r="C933" s="8">
        <v>932</v>
      </c>
      <c r="D933" s="8"/>
      <c r="E933" s="7">
        <v>140</v>
      </c>
      <c r="F933" s="13" t="s">
        <v>225</v>
      </c>
    </row>
    <row r="934" spans="1:6" x14ac:dyDescent="0.25">
      <c r="A934">
        <v>2024</v>
      </c>
      <c r="B934" s="6">
        <v>45467</v>
      </c>
      <c r="C934" s="8">
        <v>933</v>
      </c>
      <c r="D934" s="8" t="s">
        <v>253</v>
      </c>
      <c r="E934" s="7">
        <v>28278</v>
      </c>
      <c r="F934" s="13" t="s">
        <v>93</v>
      </c>
    </row>
    <row r="935" spans="1:6" x14ac:dyDescent="0.25">
      <c r="A935">
        <v>2024</v>
      </c>
      <c r="B935" s="6">
        <v>45469</v>
      </c>
      <c r="C935" s="8">
        <v>934</v>
      </c>
      <c r="D935" s="8"/>
      <c r="E935" s="7">
        <v>2020.85</v>
      </c>
      <c r="F935" s="13" t="s">
        <v>104</v>
      </c>
    </row>
    <row r="936" spans="1:6" x14ac:dyDescent="0.25">
      <c r="A936">
        <v>2024</v>
      </c>
      <c r="B936" s="6">
        <v>45469</v>
      </c>
      <c r="C936" s="8">
        <v>935</v>
      </c>
      <c r="D936" s="8" t="s">
        <v>170</v>
      </c>
      <c r="E936" s="7">
        <v>105000</v>
      </c>
      <c r="F936" s="13" t="s">
        <v>176</v>
      </c>
    </row>
    <row r="937" spans="1:6" x14ac:dyDescent="0.25">
      <c r="A937">
        <v>2024</v>
      </c>
      <c r="B937" s="6">
        <v>45469</v>
      </c>
      <c r="C937" s="8">
        <v>936</v>
      </c>
      <c r="D937" s="8" t="s">
        <v>170</v>
      </c>
      <c r="E937" s="7">
        <v>117308</v>
      </c>
      <c r="F937" s="13" t="s">
        <v>176</v>
      </c>
    </row>
    <row r="938" spans="1:6" x14ac:dyDescent="0.25">
      <c r="A938">
        <v>2024</v>
      </c>
      <c r="B938" s="6">
        <v>45469</v>
      </c>
      <c r="C938" s="8">
        <v>937</v>
      </c>
      <c r="D938" s="8" t="s">
        <v>127</v>
      </c>
      <c r="E938" s="7">
        <v>139374.32999999999</v>
      </c>
      <c r="F938" s="13" t="s">
        <v>176</v>
      </c>
    </row>
    <row r="939" spans="1:6" x14ac:dyDescent="0.25">
      <c r="A939">
        <v>2024</v>
      </c>
      <c r="B939" s="6">
        <v>45469</v>
      </c>
      <c r="C939" s="8">
        <v>938</v>
      </c>
      <c r="D939" s="8" t="s">
        <v>127</v>
      </c>
      <c r="E939" s="7">
        <v>64000</v>
      </c>
      <c r="F939" s="13" t="s">
        <v>176</v>
      </c>
    </row>
    <row r="940" spans="1:6" x14ac:dyDescent="0.25">
      <c r="A940">
        <v>2024</v>
      </c>
      <c r="B940" s="6">
        <v>45470</v>
      </c>
      <c r="C940" s="8">
        <v>939</v>
      </c>
      <c r="D940" s="8" t="s">
        <v>68</v>
      </c>
      <c r="E940" s="7">
        <v>62500</v>
      </c>
      <c r="F940" s="13" t="s">
        <v>176</v>
      </c>
    </row>
    <row r="941" spans="1:6" x14ac:dyDescent="0.25">
      <c r="A941">
        <v>2024</v>
      </c>
      <c r="B941" s="6">
        <v>45470</v>
      </c>
      <c r="C941" s="8">
        <v>940</v>
      </c>
      <c r="D941" s="8" t="s">
        <v>10</v>
      </c>
      <c r="E941" s="7">
        <v>295.58999999999997</v>
      </c>
      <c r="F941" s="13" t="s">
        <v>89</v>
      </c>
    </row>
    <row r="942" spans="1:6" x14ac:dyDescent="0.25">
      <c r="A942">
        <v>2024</v>
      </c>
      <c r="B942" s="6">
        <v>45470</v>
      </c>
      <c r="C942" s="8">
        <v>941</v>
      </c>
      <c r="D942" s="8" t="s">
        <v>11</v>
      </c>
      <c r="E942" s="7">
        <v>1610.7</v>
      </c>
      <c r="F942" s="13" t="s">
        <v>89</v>
      </c>
    </row>
    <row r="943" spans="1:6" x14ac:dyDescent="0.25">
      <c r="A943">
        <v>2024</v>
      </c>
      <c r="B943" s="6">
        <v>45470</v>
      </c>
      <c r="C943" s="8">
        <v>942</v>
      </c>
      <c r="D943" s="8" t="s">
        <v>12</v>
      </c>
      <c r="E943" s="7">
        <v>1549.38</v>
      </c>
      <c r="F943" s="13" t="s">
        <v>89</v>
      </c>
    </row>
    <row r="944" spans="1:6" x14ac:dyDescent="0.25">
      <c r="A944">
        <v>2024</v>
      </c>
      <c r="B944" s="6">
        <v>45470</v>
      </c>
      <c r="C944" s="8">
        <v>943</v>
      </c>
      <c r="D944" s="8" t="s">
        <v>8</v>
      </c>
      <c r="E944" s="7">
        <v>3749763.76</v>
      </c>
      <c r="F944" s="13" t="s">
        <v>89</v>
      </c>
    </row>
    <row r="945" spans="1:6" x14ac:dyDescent="0.25">
      <c r="A945">
        <v>2024</v>
      </c>
      <c r="B945" s="6">
        <v>45470</v>
      </c>
      <c r="C945" s="8">
        <v>944</v>
      </c>
      <c r="D945" s="8" t="s">
        <v>9</v>
      </c>
      <c r="E945" s="7">
        <v>73117.38</v>
      </c>
      <c r="F945" s="13" t="s">
        <v>89</v>
      </c>
    </row>
    <row r="946" spans="1:6" x14ac:dyDescent="0.25">
      <c r="A946">
        <v>2024</v>
      </c>
      <c r="B946" s="6">
        <v>45474</v>
      </c>
      <c r="C946" s="8">
        <v>945</v>
      </c>
      <c r="D946" s="8"/>
      <c r="E946" s="7">
        <v>3523.15</v>
      </c>
      <c r="F946" s="13" t="s">
        <v>98</v>
      </c>
    </row>
    <row r="947" spans="1:6" x14ac:dyDescent="0.25">
      <c r="A947">
        <v>2024</v>
      </c>
      <c r="B947" s="6">
        <v>45474</v>
      </c>
      <c r="C947" s="8">
        <v>946</v>
      </c>
      <c r="D947" s="8"/>
      <c r="E947" s="7">
        <v>4000</v>
      </c>
      <c r="F947" s="13" t="s">
        <v>98</v>
      </c>
    </row>
    <row r="948" spans="1:6" x14ac:dyDescent="0.25">
      <c r="A948">
        <v>2024</v>
      </c>
      <c r="B948" s="6">
        <v>45474</v>
      </c>
      <c r="C948" s="8">
        <v>947</v>
      </c>
      <c r="D948" s="8"/>
      <c r="E948" s="7">
        <v>4000</v>
      </c>
      <c r="F948" s="13" t="s">
        <v>98</v>
      </c>
    </row>
    <row r="949" spans="1:6" x14ac:dyDescent="0.25">
      <c r="A949">
        <v>2024</v>
      </c>
      <c r="B949" s="6">
        <v>45474</v>
      </c>
      <c r="C949" s="8">
        <v>948</v>
      </c>
      <c r="D949" s="8"/>
      <c r="E949" s="7">
        <v>9000</v>
      </c>
      <c r="F949" s="13" t="s">
        <v>98</v>
      </c>
    </row>
    <row r="950" spans="1:6" x14ac:dyDescent="0.25">
      <c r="A950">
        <v>2024</v>
      </c>
      <c r="B950" s="6">
        <v>45474</v>
      </c>
      <c r="C950" s="8">
        <v>949</v>
      </c>
      <c r="D950" s="8"/>
      <c r="E950" s="7">
        <v>2846.16</v>
      </c>
      <c r="F950" s="13" t="s">
        <v>98</v>
      </c>
    </row>
    <row r="951" spans="1:6" x14ac:dyDescent="0.25">
      <c r="A951">
        <v>2024</v>
      </c>
      <c r="B951" s="6">
        <v>45474</v>
      </c>
      <c r="C951" s="8">
        <v>950</v>
      </c>
      <c r="D951" s="8"/>
      <c r="E951" s="7">
        <v>3000</v>
      </c>
      <c r="F951" s="13" t="s">
        <v>98</v>
      </c>
    </row>
    <row r="952" spans="1:6" x14ac:dyDescent="0.25">
      <c r="A952">
        <v>2024</v>
      </c>
      <c r="B952" s="6">
        <v>45474</v>
      </c>
      <c r="C952" s="8">
        <v>951</v>
      </c>
      <c r="D952" s="8"/>
      <c r="E952" s="7">
        <v>1846.15</v>
      </c>
      <c r="F952" s="13" t="s">
        <v>98</v>
      </c>
    </row>
    <row r="953" spans="1:6" x14ac:dyDescent="0.25">
      <c r="A953">
        <v>2024</v>
      </c>
      <c r="B953" s="6">
        <v>45474</v>
      </c>
      <c r="C953" s="8">
        <v>952</v>
      </c>
      <c r="D953" s="8"/>
      <c r="E953" s="7">
        <v>1384.62</v>
      </c>
      <c r="F953" s="13" t="s">
        <v>98</v>
      </c>
    </row>
    <row r="954" spans="1:6" x14ac:dyDescent="0.25">
      <c r="A954">
        <v>2024</v>
      </c>
      <c r="B954" s="6">
        <v>45474</v>
      </c>
      <c r="C954" s="8">
        <v>953</v>
      </c>
      <c r="D954" s="8"/>
      <c r="E954" s="7">
        <v>4000</v>
      </c>
      <c r="F954" s="13" t="s">
        <v>98</v>
      </c>
    </row>
    <row r="955" spans="1:6" x14ac:dyDescent="0.25">
      <c r="A955">
        <v>2024</v>
      </c>
      <c r="B955" s="6">
        <v>45474</v>
      </c>
      <c r="C955" s="8">
        <v>954</v>
      </c>
      <c r="D955" s="8"/>
      <c r="E955" s="7">
        <v>4000</v>
      </c>
      <c r="F955" s="13" t="s">
        <v>98</v>
      </c>
    </row>
    <row r="956" spans="1:6" x14ac:dyDescent="0.25">
      <c r="A956">
        <v>2024</v>
      </c>
      <c r="B956" s="6">
        <v>45474</v>
      </c>
      <c r="C956" s="8">
        <v>955</v>
      </c>
      <c r="D956" s="8"/>
      <c r="E956" s="7">
        <v>4200.96</v>
      </c>
      <c r="F956" s="13" t="s">
        <v>98</v>
      </c>
    </row>
    <row r="957" spans="1:6" x14ac:dyDescent="0.25">
      <c r="A957">
        <v>2024</v>
      </c>
      <c r="B957" s="6">
        <v>45474</v>
      </c>
      <c r="C957" s="8">
        <v>956</v>
      </c>
      <c r="D957" s="8"/>
      <c r="E957" s="7">
        <v>4000</v>
      </c>
      <c r="F957" s="13" t="s">
        <v>98</v>
      </c>
    </row>
    <row r="958" spans="1:6" x14ac:dyDescent="0.25">
      <c r="A958">
        <v>2024</v>
      </c>
      <c r="B958" s="6">
        <v>45474</v>
      </c>
      <c r="C958" s="8">
        <v>957</v>
      </c>
      <c r="D958" s="8"/>
      <c r="E958" s="7">
        <v>2692.31</v>
      </c>
      <c r="F958" s="13" t="s">
        <v>98</v>
      </c>
    </row>
    <row r="959" spans="1:6" x14ac:dyDescent="0.25">
      <c r="A959">
        <v>2024</v>
      </c>
      <c r="B959" s="6">
        <v>45474</v>
      </c>
      <c r="C959" s="8">
        <v>958</v>
      </c>
      <c r="D959" s="8"/>
      <c r="E959" s="7">
        <v>3898.44</v>
      </c>
      <c r="F959" s="13" t="s">
        <v>98</v>
      </c>
    </row>
    <row r="960" spans="1:6" x14ac:dyDescent="0.25">
      <c r="A960">
        <v>2024</v>
      </c>
      <c r="B960" s="6">
        <v>45474</v>
      </c>
      <c r="C960" s="8">
        <v>959</v>
      </c>
      <c r="D960" s="8"/>
      <c r="E960" s="7">
        <v>4000</v>
      </c>
      <c r="F960" s="13" t="s">
        <v>98</v>
      </c>
    </row>
    <row r="961" spans="1:6" x14ac:dyDescent="0.25">
      <c r="A961">
        <v>2024</v>
      </c>
      <c r="B961" s="6">
        <v>45474</v>
      </c>
      <c r="C961" s="8">
        <v>960</v>
      </c>
      <c r="D961" s="8"/>
      <c r="E961" s="7">
        <v>2076.92</v>
      </c>
      <c r="F961" s="13" t="s">
        <v>98</v>
      </c>
    </row>
    <row r="962" spans="1:6" x14ac:dyDescent="0.25">
      <c r="A962">
        <v>2024</v>
      </c>
      <c r="B962" s="6">
        <v>45474</v>
      </c>
      <c r="C962" s="8">
        <v>961</v>
      </c>
      <c r="D962" s="8"/>
      <c r="E962" s="7">
        <v>3220</v>
      </c>
      <c r="F962" s="13" t="s">
        <v>98</v>
      </c>
    </row>
    <row r="963" spans="1:6" x14ac:dyDescent="0.25">
      <c r="A963">
        <v>2024</v>
      </c>
      <c r="B963" s="6">
        <v>45474</v>
      </c>
      <c r="C963" s="8">
        <v>962</v>
      </c>
      <c r="D963" s="8"/>
      <c r="E963" s="7">
        <v>494.64</v>
      </c>
      <c r="F963" s="13" t="s">
        <v>98</v>
      </c>
    </row>
    <row r="964" spans="1:6" x14ac:dyDescent="0.25">
      <c r="A964">
        <v>2024</v>
      </c>
      <c r="B964" s="6">
        <v>45474</v>
      </c>
      <c r="C964" s="8">
        <v>963</v>
      </c>
      <c r="D964" s="8"/>
      <c r="E964" s="7">
        <v>3898.66</v>
      </c>
      <c r="F964" s="13" t="s">
        <v>98</v>
      </c>
    </row>
    <row r="965" spans="1:6" x14ac:dyDescent="0.25">
      <c r="A965">
        <v>2024</v>
      </c>
      <c r="B965" s="6">
        <v>45474</v>
      </c>
      <c r="C965" s="8">
        <v>964</v>
      </c>
      <c r="D965" s="8"/>
      <c r="E965" s="7">
        <v>4000</v>
      </c>
      <c r="F965" s="13" t="s">
        <v>98</v>
      </c>
    </row>
    <row r="966" spans="1:6" x14ac:dyDescent="0.25">
      <c r="A966">
        <v>2024</v>
      </c>
      <c r="B966" s="6">
        <v>45474</v>
      </c>
      <c r="C966" s="8">
        <v>965</v>
      </c>
      <c r="D966" s="8"/>
      <c r="E966" s="7">
        <v>4000</v>
      </c>
      <c r="F966" s="13" t="s">
        <v>98</v>
      </c>
    </row>
    <row r="967" spans="1:6" x14ac:dyDescent="0.25">
      <c r="A967">
        <v>2024</v>
      </c>
      <c r="B967" s="6">
        <v>45474</v>
      </c>
      <c r="C967" s="8">
        <v>966</v>
      </c>
      <c r="D967" s="8"/>
      <c r="E967" s="7">
        <v>2000</v>
      </c>
      <c r="F967" s="13" t="s">
        <v>98</v>
      </c>
    </row>
    <row r="968" spans="1:6" x14ac:dyDescent="0.25">
      <c r="A968">
        <v>2024</v>
      </c>
      <c r="B968" s="6">
        <v>45474</v>
      </c>
      <c r="C968" s="8">
        <v>967</v>
      </c>
      <c r="D968" s="8"/>
      <c r="E968" s="7">
        <v>3898</v>
      </c>
      <c r="F968" s="13" t="s">
        <v>98</v>
      </c>
    </row>
    <row r="969" spans="1:6" x14ac:dyDescent="0.25">
      <c r="A969">
        <v>2024</v>
      </c>
      <c r="B969" s="6">
        <v>45474</v>
      </c>
      <c r="C969" s="8">
        <v>968</v>
      </c>
      <c r="D969" s="8"/>
      <c r="E969" s="7">
        <v>3769.23</v>
      </c>
      <c r="F969" s="13" t="s">
        <v>98</v>
      </c>
    </row>
    <row r="970" spans="1:6" x14ac:dyDescent="0.25">
      <c r="A970">
        <v>2024</v>
      </c>
      <c r="B970" s="6">
        <v>45474</v>
      </c>
      <c r="C970" s="8">
        <v>969</v>
      </c>
      <c r="D970" s="8"/>
      <c r="E970" s="7">
        <v>4000</v>
      </c>
      <c r="F970" s="13" t="s">
        <v>98</v>
      </c>
    </row>
    <row r="971" spans="1:6" x14ac:dyDescent="0.25">
      <c r="A971">
        <v>2024</v>
      </c>
      <c r="B971" s="6">
        <v>45474</v>
      </c>
      <c r="C971" s="8">
        <v>970</v>
      </c>
      <c r="D971" s="8"/>
      <c r="E971" s="7">
        <v>1307.69</v>
      </c>
      <c r="F971" s="13" t="s">
        <v>98</v>
      </c>
    </row>
    <row r="972" spans="1:6" x14ac:dyDescent="0.25">
      <c r="A972">
        <v>2024</v>
      </c>
      <c r="B972" s="6">
        <v>45474</v>
      </c>
      <c r="C972" s="8">
        <v>971</v>
      </c>
      <c r="D972" s="8"/>
      <c r="E972" s="7">
        <v>4000</v>
      </c>
      <c r="F972" s="13" t="s">
        <v>98</v>
      </c>
    </row>
    <row r="973" spans="1:6" x14ac:dyDescent="0.25">
      <c r="A973">
        <v>2024</v>
      </c>
      <c r="B973" s="6">
        <v>45474</v>
      </c>
      <c r="C973" s="8">
        <v>972</v>
      </c>
      <c r="D973" s="8"/>
      <c r="E973" s="7">
        <v>923.08</v>
      </c>
      <c r="F973" s="13" t="s">
        <v>98</v>
      </c>
    </row>
    <row r="974" spans="1:6" x14ac:dyDescent="0.25">
      <c r="A974">
        <v>2024</v>
      </c>
      <c r="B974" s="6">
        <v>45474</v>
      </c>
      <c r="C974" s="8">
        <v>973</v>
      </c>
      <c r="D974" s="8"/>
      <c r="E974" s="7">
        <v>2625.85</v>
      </c>
      <c r="F974" s="13" t="s">
        <v>98</v>
      </c>
    </row>
    <row r="975" spans="1:6" x14ac:dyDescent="0.25">
      <c r="A975">
        <v>2024</v>
      </c>
      <c r="B975" s="6">
        <v>45474</v>
      </c>
      <c r="C975" s="8">
        <v>974</v>
      </c>
      <c r="D975" s="8"/>
      <c r="E975" s="7">
        <v>461.54</v>
      </c>
      <c r="F975" s="13" t="s">
        <v>98</v>
      </c>
    </row>
    <row r="976" spans="1:6" x14ac:dyDescent="0.25">
      <c r="A976">
        <v>2024</v>
      </c>
      <c r="B976" s="6">
        <v>45474</v>
      </c>
      <c r="C976" s="8">
        <v>975</v>
      </c>
      <c r="D976" s="8"/>
      <c r="E976" s="7">
        <v>1973.14</v>
      </c>
      <c r="F976" s="13" t="s">
        <v>98</v>
      </c>
    </row>
    <row r="977" spans="1:6" x14ac:dyDescent="0.25">
      <c r="A977">
        <v>2024</v>
      </c>
      <c r="B977" s="6">
        <v>45474</v>
      </c>
      <c r="C977" s="8">
        <v>976</v>
      </c>
      <c r="D977" s="8"/>
      <c r="E977" s="7">
        <v>4000</v>
      </c>
      <c r="F977" s="13" t="s">
        <v>98</v>
      </c>
    </row>
    <row r="978" spans="1:6" x14ac:dyDescent="0.25">
      <c r="A978">
        <v>2024</v>
      </c>
      <c r="B978" s="6">
        <v>45474</v>
      </c>
      <c r="C978" s="8">
        <v>977</v>
      </c>
      <c r="D978" s="8"/>
      <c r="E978" s="7">
        <v>4000</v>
      </c>
      <c r="F978" s="13" t="s">
        <v>98</v>
      </c>
    </row>
    <row r="979" spans="1:6" x14ac:dyDescent="0.25">
      <c r="A979">
        <v>2024</v>
      </c>
      <c r="B979" s="6">
        <v>45474</v>
      </c>
      <c r="C979" s="8">
        <v>978</v>
      </c>
      <c r="D979" s="8"/>
      <c r="E979" s="7">
        <v>4000</v>
      </c>
      <c r="F979" s="13" t="s">
        <v>98</v>
      </c>
    </row>
    <row r="980" spans="1:6" x14ac:dyDescent="0.25">
      <c r="A980">
        <v>2024</v>
      </c>
      <c r="B980" s="6">
        <v>45474</v>
      </c>
      <c r="C980" s="8">
        <v>979</v>
      </c>
      <c r="D980" s="8"/>
      <c r="E980" s="7">
        <v>1985.94</v>
      </c>
      <c r="F980" s="13" t="s">
        <v>98</v>
      </c>
    </row>
    <row r="981" spans="1:6" x14ac:dyDescent="0.25">
      <c r="A981">
        <v>2024</v>
      </c>
      <c r="B981" s="6">
        <v>45474</v>
      </c>
      <c r="C981" s="8">
        <v>980</v>
      </c>
      <c r="D981" s="8"/>
      <c r="E981" s="7">
        <v>2000</v>
      </c>
      <c r="F981" s="13" t="s">
        <v>98</v>
      </c>
    </row>
    <row r="982" spans="1:6" x14ac:dyDescent="0.25">
      <c r="A982">
        <v>2024</v>
      </c>
      <c r="B982" s="6">
        <v>45474</v>
      </c>
      <c r="C982" s="8">
        <v>981</v>
      </c>
      <c r="D982" s="8"/>
      <c r="E982" s="7">
        <v>4000</v>
      </c>
      <c r="F982" s="13" t="s">
        <v>98</v>
      </c>
    </row>
    <row r="983" spans="1:6" x14ac:dyDescent="0.25">
      <c r="A983">
        <v>2024</v>
      </c>
      <c r="B983" s="6">
        <v>45474</v>
      </c>
      <c r="C983" s="8">
        <v>982</v>
      </c>
      <c r="D983" s="8"/>
      <c r="E983" s="7">
        <v>307.69</v>
      </c>
      <c r="F983" s="13" t="s">
        <v>98</v>
      </c>
    </row>
    <row r="984" spans="1:6" x14ac:dyDescent="0.25">
      <c r="A984">
        <v>2024</v>
      </c>
      <c r="B984" s="6">
        <v>45474</v>
      </c>
      <c r="C984" s="8">
        <v>983</v>
      </c>
      <c r="D984" s="8"/>
      <c r="E984" s="7">
        <v>3924.53</v>
      </c>
      <c r="F984" s="13" t="s">
        <v>98</v>
      </c>
    </row>
    <row r="985" spans="1:6" x14ac:dyDescent="0.25">
      <c r="A985">
        <v>2024</v>
      </c>
      <c r="B985" s="6">
        <v>45474</v>
      </c>
      <c r="C985" s="8">
        <v>984</v>
      </c>
      <c r="D985" s="8"/>
      <c r="E985" s="7">
        <v>2000</v>
      </c>
      <c r="F985" s="13" t="s">
        <v>98</v>
      </c>
    </row>
    <row r="986" spans="1:6" x14ac:dyDescent="0.25">
      <c r="A986">
        <v>2024</v>
      </c>
      <c r="B986" s="6">
        <v>45474</v>
      </c>
      <c r="C986" s="8">
        <v>985</v>
      </c>
      <c r="D986" s="8"/>
      <c r="E986" s="7">
        <v>4000</v>
      </c>
      <c r="F986" s="13" t="s">
        <v>98</v>
      </c>
    </row>
    <row r="987" spans="1:6" x14ac:dyDescent="0.25">
      <c r="A987">
        <v>2024</v>
      </c>
      <c r="B987" s="6">
        <v>45474</v>
      </c>
      <c r="C987" s="8">
        <v>986</v>
      </c>
      <c r="D987" s="8"/>
      <c r="E987" s="7">
        <v>384.62</v>
      </c>
      <c r="F987" s="13" t="s">
        <v>98</v>
      </c>
    </row>
    <row r="988" spans="1:6" x14ac:dyDescent="0.25">
      <c r="A988">
        <v>2024</v>
      </c>
      <c r="B988" s="6">
        <v>45474</v>
      </c>
      <c r="C988" s="8">
        <v>987</v>
      </c>
      <c r="D988" s="8"/>
      <c r="E988" s="7">
        <v>3471.7</v>
      </c>
      <c r="F988" s="13" t="s">
        <v>98</v>
      </c>
    </row>
    <row r="989" spans="1:6" x14ac:dyDescent="0.25">
      <c r="A989">
        <v>2024</v>
      </c>
      <c r="B989" s="6">
        <v>45474</v>
      </c>
      <c r="C989" s="8">
        <v>988</v>
      </c>
      <c r="D989" s="8"/>
      <c r="E989" s="7">
        <v>2914.2</v>
      </c>
      <c r="F989" s="13" t="s">
        <v>98</v>
      </c>
    </row>
    <row r="990" spans="1:6" x14ac:dyDescent="0.25">
      <c r="A990">
        <v>2024</v>
      </c>
      <c r="B990" s="6">
        <v>45474</v>
      </c>
      <c r="C990" s="8">
        <v>989</v>
      </c>
      <c r="D990" s="8"/>
      <c r="E990" s="7">
        <v>5766.75</v>
      </c>
      <c r="F990" s="13" t="s">
        <v>98</v>
      </c>
    </row>
    <row r="991" spans="1:6" x14ac:dyDescent="0.25">
      <c r="A991">
        <v>2024</v>
      </c>
      <c r="B991" s="6">
        <v>45474</v>
      </c>
      <c r="C991" s="8">
        <v>990</v>
      </c>
      <c r="D991" s="8"/>
      <c r="E991" s="7">
        <v>4673.08</v>
      </c>
      <c r="F991" s="13" t="s">
        <v>98</v>
      </c>
    </row>
    <row r="992" spans="1:6" x14ac:dyDescent="0.25">
      <c r="A992">
        <v>2024</v>
      </c>
      <c r="B992" s="6">
        <v>45474</v>
      </c>
      <c r="C992" s="8">
        <v>991</v>
      </c>
      <c r="D992" s="8"/>
      <c r="E992" s="7">
        <v>3220</v>
      </c>
      <c r="F992" s="13" t="s">
        <v>98</v>
      </c>
    </row>
    <row r="993" spans="1:6" x14ac:dyDescent="0.25">
      <c r="A993">
        <v>2024</v>
      </c>
      <c r="B993" s="6">
        <v>45474</v>
      </c>
      <c r="C993" s="8">
        <v>992</v>
      </c>
      <c r="D993" s="8"/>
      <c r="E993" s="7">
        <v>2204.7199999999998</v>
      </c>
      <c r="F993" s="13" t="s">
        <v>98</v>
      </c>
    </row>
    <row r="994" spans="1:6" x14ac:dyDescent="0.25">
      <c r="A994">
        <v>2024</v>
      </c>
      <c r="B994" s="6">
        <v>45474</v>
      </c>
      <c r="C994" s="8">
        <v>993</v>
      </c>
      <c r="D994" s="8"/>
      <c r="E994" s="7">
        <v>4000</v>
      </c>
      <c r="F994" s="13" t="s">
        <v>98</v>
      </c>
    </row>
    <row r="995" spans="1:6" x14ac:dyDescent="0.25">
      <c r="A995">
        <v>2024</v>
      </c>
      <c r="B995" s="6">
        <v>45474</v>
      </c>
      <c r="C995" s="8">
        <v>994</v>
      </c>
      <c r="D995" s="8"/>
      <c r="E995" s="7">
        <v>618.77</v>
      </c>
      <c r="F995" s="13" t="s">
        <v>98</v>
      </c>
    </row>
    <row r="996" spans="1:6" x14ac:dyDescent="0.25">
      <c r="A996">
        <v>2024</v>
      </c>
      <c r="B996" s="6">
        <v>45474</v>
      </c>
      <c r="C996" s="8">
        <v>995</v>
      </c>
      <c r="D996" s="8"/>
      <c r="E996" s="7">
        <v>2223.6799999999998</v>
      </c>
      <c r="F996" s="13" t="s">
        <v>98</v>
      </c>
    </row>
    <row r="997" spans="1:6" x14ac:dyDescent="0.25">
      <c r="A997">
        <v>2024</v>
      </c>
      <c r="B997" s="6">
        <v>45474</v>
      </c>
      <c r="C997" s="8">
        <v>996</v>
      </c>
      <c r="D997" s="8"/>
      <c r="E997" s="7">
        <v>7841.6</v>
      </c>
      <c r="F997" s="13" t="s">
        <v>98</v>
      </c>
    </row>
    <row r="998" spans="1:6" x14ac:dyDescent="0.25">
      <c r="A998">
        <v>2024</v>
      </c>
      <c r="B998" s="6">
        <v>45474</v>
      </c>
      <c r="C998" s="8">
        <v>997</v>
      </c>
      <c r="D998" s="8"/>
      <c r="E998" s="7">
        <v>8055.32</v>
      </c>
      <c r="F998" s="13" t="s">
        <v>98</v>
      </c>
    </row>
    <row r="999" spans="1:6" x14ac:dyDescent="0.25">
      <c r="A999">
        <v>2024</v>
      </c>
      <c r="B999" s="6">
        <v>45474</v>
      </c>
      <c r="C999" s="8">
        <v>998</v>
      </c>
      <c r="D999" s="8"/>
      <c r="E999" s="7">
        <v>5090.03</v>
      </c>
      <c r="F999" s="13" t="s">
        <v>98</v>
      </c>
    </row>
    <row r="1000" spans="1:6" x14ac:dyDescent="0.25">
      <c r="A1000">
        <v>2024</v>
      </c>
      <c r="B1000" s="6">
        <v>45474</v>
      </c>
      <c r="C1000" s="8">
        <v>999</v>
      </c>
      <c r="D1000" s="8"/>
      <c r="E1000" s="7">
        <v>4203.04</v>
      </c>
      <c r="F1000" s="13" t="s">
        <v>98</v>
      </c>
    </row>
    <row r="1001" spans="1:6" x14ac:dyDescent="0.25">
      <c r="A1001">
        <v>2024</v>
      </c>
      <c r="B1001" s="6">
        <v>45474</v>
      </c>
      <c r="C1001" s="8">
        <v>1000</v>
      </c>
      <c r="D1001" s="8"/>
      <c r="E1001" s="7">
        <v>5149.17</v>
      </c>
      <c r="F1001" s="13" t="s">
        <v>98</v>
      </c>
    </row>
    <row r="1002" spans="1:6" x14ac:dyDescent="0.25">
      <c r="A1002">
        <v>2024</v>
      </c>
      <c r="B1002" s="6">
        <v>45474</v>
      </c>
      <c r="C1002" s="8">
        <v>1001</v>
      </c>
      <c r="D1002" s="8"/>
      <c r="E1002" s="7">
        <v>5876.52</v>
      </c>
      <c r="F1002" s="13" t="s">
        <v>98</v>
      </c>
    </row>
    <row r="1003" spans="1:6" x14ac:dyDescent="0.25">
      <c r="A1003">
        <v>2024</v>
      </c>
      <c r="B1003" s="6">
        <v>45474</v>
      </c>
      <c r="C1003" s="8">
        <v>1002</v>
      </c>
      <c r="D1003" s="8"/>
      <c r="E1003" s="7">
        <v>1692.31</v>
      </c>
      <c r="F1003" s="13" t="s">
        <v>98</v>
      </c>
    </row>
    <row r="1004" spans="1:6" x14ac:dyDescent="0.25">
      <c r="A1004">
        <v>2024</v>
      </c>
      <c r="B1004" s="6">
        <v>45474</v>
      </c>
      <c r="C1004" s="8">
        <v>1003</v>
      </c>
      <c r="D1004" s="8"/>
      <c r="E1004" s="7">
        <v>4326.92</v>
      </c>
      <c r="F1004" s="13" t="s">
        <v>98</v>
      </c>
    </row>
    <row r="1005" spans="1:6" x14ac:dyDescent="0.25">
      <c r="A1005">
        <v>2024</v>
      </c>
      <c r="B1005" s="6">
        <v>45474</v>
      </c>
      <c r="C1005" s="8">
        <v>1004</v>
      </c>
      <c r="D1005" s="8"/>
      <c r="E1005" s="7">
        <v>3076.92</v>
      </c>
      <c r="F1005" s="13" t="s">
        <v>98</v>
      </c>
    </row>
    <row r="1006" spans="1:6" x14ac:dyDescent="0.25">
      <c r="A1006">
        <v>2024</v>
      </c>
      <c r="B1006" s="6">
        <v>45474</v>
      </c>
      <c r="C1006" s="8">
        <v>1005</v>
      </c>
      <c r="D1006" s="8"/>
      <c r="E1006" s="7">
        <v>6057.69</v>
      </c>
      <c r="F1006" s="13" t="s">
        <v>98</v>
      </c>
    </row>
    <row r="1007" spans="1:6" x14ac:dyDescent="0.25">
      <c r="A1007">
        <v>2024</v>
      </c>
      <c r="B1007" s="6">
        <v>45474</v>
      </c>
      <c r="C1007" s="8">
        <v>1006</v>
      </c>
      <c r="D1007" s="8"/>
      <c r="E1007" s="7">
        <v>2049.58</v>
      </c>
      <c r="F1007" s="13" t="s">
        <v>98</v>
      </c>
    </row>
    <row r="1008" spans="1:6" x14ac:dyDescent="0.25">
      <c r="A1008">
        <v>2024</v>
      </c>
      <c r="B1008" s="6">
        <v>45474</v>
      </c>
      <c r="C1008" s="8">
        <v>1007</v>
      </c>
      <c r="D1008" s="8"/>
      <c r="E1008" s="7">
        <v>1282.4000000000001</v>
      </c>
      <c r="F1008" s="13" t="s">
        <v>98</v>
      </c>
    </row>
    <row r="1009" spans="1:6" x14ac:dyDescent="0.25">
      <c r="A1009">
        <v>2024</v>
      </c>
      <c r="B1009" s="6">
        <v>45474</v>
      </c>
      <c r="C1009" s="8">
        <v>1008</v>
      </c>
      <c r="D1009" s="8"/>
      <c r="E1009" s="7">
        <v>133.80000000000001</v>
      </c>
      <c r="F1009" s="13" t="s">
        <v>98</v>
      </c>
    </row>
    <row r="1010" spans="1:6" x14ac:dyDescent="0.25">
      <c r="A1010">
        <v>2024</v>
      </c>
      <c r="B1010" s="6">
        <v>45474</v>
      </c>
      <c r="C1010" s="8">
        <v>1009</v>
      </c>
      <c r="D1010" s="8"/>
      <c r="E1010" s="7">
        <v>719.02</v>
      </c>
      <c r="F1010" s="13" t="s">
        <v>98</v>
      </c>
    </row>
    <row r="1011" spans="1:6" x14ac:dyDescent="0.25">
      <c r="A1011">
        <v>2024</v>
      </c>
      <c r="B1011" s="6">
        <v>45474</v>
      </c>
      <c r="C1011" s="8">
        <v>1010</v>
      </c>
      <c r="D1011" s="8"/>
      <c r="E1011" s="7">
        <v>4500</v>
      </c>
      <c r="F1011" s="13" t="s">
        <v>98</v>
      </c>
    </row>
    <row r="1012" spans="1:6" x14ac:dyDescent="0.25">
      <c r="A1012">
        <v>2024</v>
      </c>
      <c r="B1012" s="6">
        <v>45474</v>
      </c>
      <c r="C1012" s="8">
        <v>1011</v>
      </c>
      <c r="D1012" s="8"/>
      <c r="E1012" s="7">
        <v>4218.6899999999996</v>
      </c>
      <c r="F1012" s="13" t="s">
        <v>98</v>
      </c>
    </row>
    <row r="1013" spans="1:6" x14ac:dyDescent="0.25">
      <c r="A1013">
        <v>2024</v>
      </c>
      <c r="B1013" s="6">
        <v>45474</v>
      </c>
      <c r="C1013" s="8">
        <v>1012</v>
      </c>
      <c r="D1013" s="8"/>
      <c r="E1013" s="7">
        <v>1153.8499999999999</v>
      </c>
      <c r="F1013" s="13" t="s">
        <v>98</v>
      </c>
    </row>
    <row r="1014" spans="1:6" x14ac:dyDescent="0.25">
      <c r="A1014">
        <v>2024</v>
      </c>
      <c r="B1014" s="6">
        <v>45474</v>
      </c>
      <c r="C1014" s="8">
        <v>1013</v>
      </c>
      <c r="D1014" s="8"/>
      <c r="E1014" s="7">
        <v>7468.76</v>
      </c>
      <c r="F1014" s="13" t="s">
        <v>98</v>
      </c>
    </row>
    <row r="1015" spans="1:6" x14ac:dyDescent="0.25">
      <c r="A1015">
        <v>2024</v>
      </c>
      <c r="B1015" s="6">
        <v>45474</v>
      </c>
      <c r="C1015" s="8">
        <v>1014</v>
      </c>
      <c r="D1015" s="8"/>
      <c r="E1015" s="7">
        <v>746.35</v>
      </c>
      <c r="F1015" s="13" t="s">
        <v>98</v>
      </c>
    </row>
    <row r="1016" spans="1:6" x14ac:dyDescent="0.25">
      <c r="A1016">
        <v>2024</v>
      </c>
      <c r="B1016" s="6">
        <v>45474</v>
      </c>
      <c r="C1016" s="8">
        <v>1015</v>
      </c>
      <c r="D1016" s="8"/>
      <c r="E1016" s="7">
        <v>3189.51</v>
      </c>
      <c r="F1016" s="13" t="s">
        <v>98</v>
      </c>
    </row>
    <row r="1017" spans="1:6" x14ac:dyDescent="0.25">
      <c r="A1017">
        <v>2024</v>
      </c>
      <c r="B1017" s="6">
        <v>45474</v>
      </c>
      <c r="C1017" s="8">
        <v>1016</v>
      </c>
      <c r="D1017" s="8"/>
      <c r="E1017" s="7">
        <v>6700.59</v>
      </c>
      <c r="F1017" s="13" t="s">
        <v>98</v>
      </c>
    </row>
    <row r="1018" spans="1:6" x14ac:dyDescent="0.25">
      <c r="A1018">
        <v>2024</v>
      </c>
      <c r="B1018" s="6">
        <v>45474</v>
      </c>
      <c r="C1018" s="8">
        <v>1017</v>
      </c>
      <c r="D1018" s="8"/>
      <c r="E1018" s="7">
        <v>4326.92</v>
      </c>
      <c r="F1018" s="13" t="s">
        <v>98</v>
      </c>
    </row>
    <row r="1019" spans="1:6" x14ac:dyDescent="0.25">
      <c r="A1019">
        <v>2024</v>
      </c>
      <c r="B1019" s="6">
        <v>45474</v>
      </c>
      <c r="C1019" s="8">
        <v>1018</v>
      </c>
      <c r="D1019" s="8"/>
      <c r="E1019" s="7">
        <v>5622.76</v>
      </c>
      <c r="F1019" s="13" t="s">
        <v>98</v>
      </c>
    </row>
    <row r="1020" spans="1:6" x14ac:dyDescent="0.25">
      <c r="A1020">
        <v>2024</v>
      </c>
      <c r="B1020" s="6">
        <v>45474</v>
      </c>
      <c r="C1020" s="8">
        <v>1019</v>
      </c>
      <c r="D1020" s="8"/>
      <c r="E1020" s="7">
        <v>3769.23</v>
      </c>
      <c r="F1020" s="13" t="s">
        <v>98</v>
      </c>
    </row>
    <row r="1021" spans="1:6" x14ac:dyDescent="0.25">
      <c r="A1021">
        <v>2024</v>
      </c>
      <c r="B1021" s="6">
        <v>45474</v>
      </c>
      <c r="C1021" s="8">
        <v>1020</v>
      </c>
      <c r="D1021" s="8"/>
      <c r="E1021" s="7">
        <v>3076.92</v>
      </c>
      <c r="F1021" s="13" t="s">
        <v>98</v>
      </c>
    </row>
    <row r="1022" spans="1:6" x14ac:dyDescent="0.25">
      <c r="A1022">
        <v>2024</v>
      </c>
      <c r="B1022" s="6">
        <v>45474</v>
      </c>
      <c r="C1022" s="8">
        <v>1021</v>
      </c>
      <c r="D1022" s="8"/>
      <c r="E1022" s="7">
        <v>2059.1999999999998</v>
      </c>
      <c r="F1022" s="13" t="s">
        <v>98</v>
      </c>
    </row>
    <row r="1023" spans="1:6" x14ac:dyDescent="0.25">
      <c r="A1023">
        <v>2024</v>
      </c>
      <c r="B1023" s="6">
        <v>45474</v>
      </c>
      <c r="C1023" s="8">
        <v>1022</v>
      </c>
      <c r="D1023" s="8"/>
      <c r="E1023" s="7">
        <v>3983.72</v>
      </c>
      <c r="F1023" s="13" t="s">
        <v>98</v>
      </c>
    </row>
    <row r="1024" spans="1:6" x14ac:dyDescent="0.25">
      <c r="A1024">
        <v>2024</v>
      </c>
      <c r="B1024" s="6">
        <v>45474</v>
      </c>
      <c r="C1024" s="8">
        <v>1023</v>
      </c>
      <c r="D1024" s="8"/>
      <c r="E1024" s="7">
        <v>9000</v>
      </c>
      <c r="F1024" s="13" t="s">
        <v>98</v>
      </c>
    </row>
    <row r="1025" spans="1:6" x14ac:dyDescent="0.25">
      <c r="A1025">
        <v>2024</v>
      </c>
      <c r="B1025" s="6">
        <v>45474</v>
      </c>
      <c r="C1025" s="8">
        <v>1024</v>
      </c>
      <c r="D1025" s="8"/>
      <c r="E1025" s="7">
        <v>2496.36</v>
      </c>
      <c r="F1025" s="13" t="s">
        <v>98</v>
      </c>
    </row>
    <row r="1026" spans="1:6" x14ac:dyDescent="0.25">
      <c r="A1026">
        <v>2024</v>
      </c>
      <c r="B1026" s="6">
        <v>45474</v>
      </c>
      <c r="C1026" s="8">
        <v>1025</v>
      </c>
      <c r="D1026" s="8"/>
      <c r="E1026" s="7">
        <v>692.31</v>
      </c>
      <c r="F1026" s="13" t="s">
        <v>98</v>
      </c>
    </row>
    <row r="1027" spans="1:6" x14ac:dyDescent="0.25">
      <c r="A1027">
        <v>2024</v>
      </c>
      <c r="B1027" s="6">
        <v>45474</v>
      </c>
      <c r="C1027" s="8">
        <v>1026</v>
      </c>
      <c r="D1027" s="8"/>
      <c r="E1027" s="7">
        <v>171.28</v>
      </c>
      <c r="F1027" s="13" t="s">
        <v>98</v>
      </c>
    </row>
    <row r="1028" spans="1:6" x14ac:dyDescent="0.25">
      <c r="A1028">
        <v>2024</v>
      </c>
      <c r="B1028" s="6">
        <v>45474</v>
      </c>
      <c r="C1028" s="8">
        <v>1027</v>
      </c>
      <c r="D1028" s="8"/>
      <c r="E1028" s="7">
        <v>2331.89</v>
      </c>
      <c r="F1028" s="13" t="s">
        <v>98</v>
      </c>
    </row>
    <row r="1029" spans="1:6" x14ac:dyDescent="0.25">
      <c r="A1029">
        <v>2024</v>
      </c>
      <c r="B1029" s="6">
        <v>45474</v>
      </c>
      <c r="C1029" s="8">
        <v>1028</v>
      </c>
      <c r="D1029" s="8"/>
      <c r="E1029" s="7">
        <v>1754.82</v>
      </c>
      <c r="F1029" s="13" t="s">
        <v>98</v>
      </c>
    </row>
    <row r="1030" spans="1:6" x14ac:dyDescent="0.25">
      <c r="A1030">
        <v>2024</v>
      </c>
      <c r="B1030" s="6">
        <v>45474</v>
      </c>
      <c r="C1030" s="8">
        <v>1029</v>
      </c>
      <c r="D1030" s="8"/>
      <c r="E1030" s="7">
        <v>3650.94</v>
      </c>
      <c r="F1030" s="13" t="s">
        <v>98</v>
      </c>
    </row>
    <row r="1031" spans="1:6" x14ac:dyDescent="0.25">
      <c r="A1031">
        <v>2024</v>
      </c>
      <c r="B1031" s="6">
        <v>45474</v>
      </c>
      <c r="C1031" s="8">
        <v>1030</v>
      </c>
      <c r="D1031" s="8"/>
      <c r="E1031" s="7">
        <v>230.77</v>
      </c>
      <c r="F1031" s="13" t="s">
        <v>98</v>
      </c>
    </row>
    <row r="1032" spans="1:6" x14ac:dyDescent="0.25">
      <c r="A1032">
        <v>2024</v>
      </c>
      <c r="B1032" s="6">
        <v>45474</v>
      </c>
      <c r="C1032" s="8">
        <v>1031</v>
      </c>
      <c r="D1032" s="8"/>
      <c r="E1032" s="7">
        <v>4000</v>
      </c>
      <c r="F1032" s="13" t="s">
        <v>98</v>
      </c>
    </row>
    <row r="1033" spans="1:6" x14ac:dyDescent="0.25">
      <c r="A1033">
        <v>2024</v>
      </c>
      <c r="B1033" s="6">
        <v>45474</v>
      </c>
      <c r="C1033" s="8">
        <v>1032</v>
      </c>
      <c r="D1033" s="8"/>
      <c r="E1033" s="7">
        <v>923.65</v>
      </c>
      <c r="F1033" s="13" t="s">
        <v>98</v>
      </c>
    </row>
    <row r="1034" spans="1:6" x14ac:dyDescent="0.25">
      <c r="A1034">
        <v>2024</v>
      </c>
      <c r="B1034" s="6">
        <v>45474</v>
      </c>
      <c r="C1034" s="8">
        <v>1033</v>
      </c>
      <c r="D1034" s="8"/>
      <c r="E1034" s="7">
        <v>6025.11</v>
      </c>
      <c r="F1034" s="13" t="s">
        <v>98</v>
      </c>
    </row>
    <row r="1035" spans="1:6" x14ac:dyDescent="0.25">
      <c r="A1035">
        <v>2024</v>
      </c>
      <c r="B1035" s="6">
        <v>45474</v>
      </c>
      <c r="C1035" s="8">
        <v>1034</v>
      </c>
      <c r="D1035" s="8"/>
      <c r="E1035" s="7">
        <v>1461.54</v>
      </c>
      <c r="F1035" s="13" t="s">
        <v>98</v>
      </c>
    </row>
    <row r="1036" spans="1:6" x14ac:dyDescent="0.25">
      <c r="A1036">
        <v>2024</v>
      </c>
      <c r="B1036" s="6">
        <v>45474</v>
      </c>
      <c r="C1036" s="8">
        <v>1035</v>
      </c>
      <c r="D1036" s="8"/>
      <c r="E1036" s="7">
        <v>1461.54</v>
      </c>
      <c r="F1036" s="13" t="s">
        <v>98</v>
      </c>
    </row>
    <row r="1037" spans="1:6" x14ac:dyDescent="0.25">
      <c r="A1037">
        <v>2024</v>
      </c>
      <c r="B1037" s="6">
        <v>45474</v>
      </c>
      <c r="C1037" s="8">
        <v>1036</v>
      </c>
      <c r="D1037" s="8"/>
      <c r="E1037" s="7">
        <v>1098.76</v>
      </c>
      <c r="F1037" s="13" t="s">
        <v>98</v>
      </c>
    </row>
    <row r="1038" spans="1:6" x14ac:dyDescent="0.25">
      <c r="A1038">
        <v>2024</v>
      </c>
      <c r="B1038" s="6">
        <v>45474</v>
      </c>
      <c r="C1038" s="8">
        <v>1037</v>
      </c>
      <c r="D1038" s="8"/>
      <c r="E1038" s="7">
        <v>3834.3</v>
      </c>
      <c r="F1038" s="13" t="s">
        <v>98</v>
      </c>
    </row>
    <row r="1039" spans="1:6" x14ac:dyDescent="0.25">
      <c r="A1039">
        <v>2024</v>
      </c>
      <c r="B1039" s="6">
        <v>45474</v>
      </c>
      <c r="C1039" s="8">
        <v>1038</v>
      </c>
      <c r="D1039" s="8"/>
      <c r="E1039" s="7">
        <v>3518.24</v>
      </c>
      <c r="F1039" s="13" t="s">
        <v>98</v>
      </c>
    </row>
    <row r="1040" spans="1:6" x14ac:dyDescent="0.25">
      <c r="A1040">
        <v>2024</v>
      </c>
      <c r="B1040" s="6">
        <v>45474</v>
      </c>
      <c r="C1040" s="8">
        <v>1039</v>
      </c>
      <c r="D1040" s="8"/>
      <c r="E1040" s="7">
        <v>2000</v>
      </c>
      <c r="F1040" s="13" t="s">
        <v>98</v>
      </c>
    </row>
    <row r="1041" spans="1:6" x14ac:dyDescent="0.25">
      <c r="A1041">
        <v>2024</v>
      </c>
      <c r="B1041" s="6">
        <v>45474</v>
      </c>
      <c r="C1041" s="8">
        <v>1040</v>
      </c>
      <c r="D1041" s="8"/>
      <c r="E1041" s="7">
        <v>4000</v>
      </c>
      <c r="F1041" s="13" t="s">
        <v>98</v>
      </c>
    </row>
    <row r="1042" spans="1:6" x14ac:dyDescent="0.25">
      <c r="A1042">
        <v>2024</v>
      </c>
      <c r="B1042" s="6">
        <v>45474</v>
      </c>
      <c r="C1042" s="8">
        <v>1041</v>
      </c>
      <c r="D1042" s="8"/>
      <c r="E1042" s="7">
        <v>9000</v>
      </c>
      <c r="F1042" s="13" t="s">
        <v>98</v>
      </c>
    </row>
    <row r="1043" spans="1:6" x14ac:dyDescent="0.25">
      <c r="A1043">
        <v>2024</v>
      </c>
      <c r="B1043" s="6">
        <v>45474</v>
      </c>
      <c r="C1043" s="8">
        <v>1042</v>
      </c>
      <c r="D1043" s="8"/>
      <c r="E1043" s="7">
        <v>2000</v>
      </c>
      <c r="F1043" s="13" t="s">
        <v>98</v>
      </c>
    </row>
    <row r="1044" spans="1:6" x14ac:dyDescent="0.25">
      <c r="A1044">
        <v>2024</v>
      </c>
      <c r="B1044" s="6">
        <v>45474</v>
      </c>
      <c r="C1044" s="8">
        <v>1043</v>
      </c>
      <c r="D1044" s="8"/>
      <c r="E1044" s="7">
        <v>2682.72</v>
      </c>
      <c r="F1044" s="13" t="s">
        <v>98</v>
      </c>
    </row>
    <row r="1045" spans="1:6" x14ac:dyDescent="0.25">
      <c r="A1045">
        <v>2024</v>
      </c>
      <c r="B1045" s="6">
        <v>45474</v>
      </c>
      <c r="C1045" s="8">
        <v>1044</v>
      </c>
      <c r="D1045" s="8"/>
      <c r="E1045" s="7">
        <v>4415.09</v>
      </c>
      <c r="F1045" s="13" t="s">
        <v>98</v>
      </c>
    </row>
    <row r="1046" spans="1:6" x14ac:dyDescent="0.25">
      <c r="A1046">
        <v>2024</v>
      </c>
      <c r="B1046" s="6">
        <v>45474</v>
      </c>
      <c r="C1046" s="8">
        <v>1045</v>
      </c>
      <c r="D1046" s="8"/>
      <c r="E1046" s="7">
        <v>5183.7</v>
      </c>
      <c r="F1046" s="13" t="s">
        <v>98</v>
      </c>
    </row>
    <row r="1047" spans="1:6" x14ac:dyDescent="0.25">
      <c r="A1047">
        <v>2024</v>
      </c>
      <c r="B1047" s="6">
        <v>45474</v>
      </c>
      <c r="C1047" s="8">
        <v>1046</v>
      </c>
      <c r="D1047" s="8"/>
      <c r="E1047" s="7">
        <v>3384.62</v>
      </c>
      <c r="F1047" s="13" t="s">
        <v>98</v>
      </c>
    </row>
    <row r="1048" spans="1:6" x14ac:dyDescent="0.25">
      <c r="A1048">
        <v>2024</v>
      </c>
      <c r="B1048" s="6">
        <v>45474</v>
      </c>
      <c r="C1048" s="8">
        <v>1047</v>
      </c>
      <c r="D1048" s="8"/>
      <c r="E1048" s="7">
        <v>4000</v>
      </c>
      <c r="F1048" s="13" t="s">
        <v>98</v>
      </c>
    </row>
    <row r="1049" spans="1:6" x14ac:dyDescent="0.25">
      <c r="A1049">
        <v>2024</v>
      </c>
      <c r="B1049" s="6">
        <v>45474</v>
      </c>
      <c r="C1049" s="8">
        <v>1048</v>
      </c>
      <c r="D1049" s="8"/>
      <c r="E1049" s="7">
        <v>2538.46</v>
      </c>
      <c r="F1049" s="13" t="s">
        <v>98</v>
      </c>
    </row>
    <row r="1050" spans="1:6" x14ac:dyDescent="0.25">
      <c r="A1050">
        <v>2024</v>
      </c>
      <c r="B1050" s="6">
        <v>45474</v>
      </c>
      <c r="C1050" s="8">
        <v>1049</v>
      </c>
      <c r="D1050" s="8"/>
      <c r="E1050" s="7">
        <v>3075</v>
      </c>
      <c r="F1050" s="13" t="s">
        <v>98</v>
      </c>
    </row>
    <row r="1051" spans="1:6" x14ac:dyDescent="0.25">
      <c r="A1051">
        <v>2024</v>
      </c>
      <c r="B1051" s="6">
        <v>45474</v>
      </c>
      <c r="C1051" s="8">
        <v>1050</v>
      </c>
      <c r="D1051" s="8"/>
      <c r="E1051" s="7">
        <v>2608.85</v>
      </c>
      <c r="F1051" s="13" t="s">
        <v>98</v>
      </c>
    </row>
    <row r="1052" spans="1:6" x14ac:dyDescent="0.25">
      <c r="A1052">
        <v>2024</v>
      </c>
      <c r="B1052" s="6">
        <v>45474</v>
      </c>
      <c r="C1052" s="8">
        <v>1051</v>
      </c>
      <c r="D1052" s="8"/>
      <c r="E1052" s="7">
        <v>2945</v>
      </c>
      <c r="F1052" s="13" t="s">
        <v>98</v>
      </c>
    </row>
    <row r="1053" spans="1:6" x14ac:dyDescent="0.25">
      <c r="A1053">
        <v>2024</v>
      </c>
      <c r="B1053" s="6">
        <v>45474</v>
      </c>
      <c r="C1053" s="8">
        <v>1052</v>
      </c>
      <c r="D1053" s="8"/>
      <c r="E1053" s="7">
        <v>9000</v>
      </c>
      <c r="F1053" s="13" t="s">
        <v>98</v>
      </c>
    </row>
    <row r="1054" spans="1:6" x14ac:dyDescent="0.25">
      <c r="A1054">
        <v>2024</v>
      </c>
      <c r="B1054" s="6">
        <v>45474</v>
      </c>
      <c r="C1054" s="8">
        <v>1053</v>
      </c>
      <c r="D1054" s="8"/>
      <c r="E1054" s="7">
        <v>3384.62</v>
      </c>
      <c r="F1054" s="13" t="s">
        <v>98</v>
      </c>
    </row>
    <row r="1055" spans="1:6" x14ac:dyDescent="0.25">
      <c r="A1055">
        <v>2024</v>
      </c>
      <c r="B1055" s="6">
        <v>45474</v>
      </c>
      <c r="C1055" s="8">
        <v>1054</v>
      </c>
      <c r="D1055" s="8"/>
      <c r="E1055" s="7">
        <v>1098.1600000000001</v>
      </c>
      <c r="F1055" s="13" t="s">
        <v>98</v>
      </c>
    </row>
    <row r="1056" spans="1:6" x14ac:dyDescent="0.25">
      <c r="A1056">
        <v>2024</v>
      </c>
      <c r="B1056" s="6">
        <v>45474</v>
      </c>
      <c r="C1056" s="8">
        <v>1055</v>
      </c>
      <c r="D1056" s="8"/>
      <c r="E1056" s="7">
        <v>3075</v>
      </c>
      <c r="F1056" s="13" t="s">
        <v>98</v>
      </c>
    </row>
    <row r="1057" spans="1:6" x14ac:dyDescent="0.25">
      <c r="A1057">
        <v>2024</v>
      </c>
      <c r="B1057" s="6">
        <v>45474</v>
      </c>
      <c r="C1057" s="8">
        <v>1056</v>
      </c>
      <c r="D1057" s="8"/>
      <c r="E1057" s="7">
        <v>1384.62</v>
      </c>
      <c r="F1057" s="13" t="s">
        <v>98</v>
      </c>
    </row>
    <row r="1058" spans="1:6" x14ac:dyDescent="0.25">
      <c r="A1058">
        <v>2024</v>
      </c>
      <c r="B1058" s="6">
        <v>45474</v>
      </c>
      <c r="C1058" s="8">
        <v>1057</v>
      </c>
      <c r="D1058" s="8"/>
      <c r="E1058" s="7">
        <v>4673.08</v>
      </c>
      <c r="F1058" s="13" t="s">
        <v>98</v>
      </c>
    </row>
    <row r="1059" spans="1:6" x14ac:dyDescent="0.25">
      <c r="A1059">
        <v>2024</v>
      </c>
      <c r="B1059" s="6">
        <v>45474</v>
      </c>
      <c r="C1059" s="8">
        <v>1058</v>
      </c>
      <c r="D1059" s="8"/>
      <c r="E1059" s="7">
        <v>3706.5</v>
      </c>
      <c r="F1059" s="13" t="s">
        <v>98</v>
      </c>
    </row>
    <row r="1060" spans="1:6" x14ac:dyDescent="0.25">
      <c r="A1060">
        <v>2024</v>
      </c>
      <c r="B1060" s="6">
        <v>45474</v>
      </c>
      <c r="C1060" s="8">
        <v>1059</v>
      </c>
      <c r="D1060" s="8"/>
      <c r="E1060" s="7">
        <v>2423.08</v>
      </c>
      <c r="F1060" s="13" t="s">
        <v>98</v>
      </c>
    </row>
    <row r="1061" spans="1:6" x14ac:dyDescent="0.25">
      <c r="A1061">
        <v>2024</v>
      </c>
      <c r="B1061" s="6">
        <v>45474</v>
      </c>
      <c r="C1061" s="8">
        <v>1060</v>
      </c>
      <c r="D1061" s="8"/>
      <c r="E1061" s="7">
        <v>307.69</v>
      </c>
      <c r="F1061" s="13" t="s">
        <v>98</v>
      </c>
    </row>
    <row r="1062" spans="1:6" x14ac:dyDescent="0.25">
      <c r="A1062">
        <v>2024</v>
      </c>
      <c r="B1062" s="6">
        <v>45474</v>
      </c>
      <c r="C1062" s="8">
        <v>1061</v>
      </c>
      <c r="D1062" s="8"/>
      <c r="E1062" s="7">
        <v>1076.01</v>
      </c>
      <c r="F1062" s="13" t="s">
        <v>98</v>
      </c>
    </row>
    <row r="1063" spans="1:6" x14ac:dyDescent="0.25">
      <c r="A1063">
        <v>2024</v>
      </c>
      <c r="B1063" s="6">
        <v>45474</v>
      </c>
      <c r="C1063" s="8">
        <v>1062</v>
      </c>
      <c r="D1063" s="8"/>
      <c r="E1063" s="7">
        <v>1134.1199999999999</v>
      </c>
      <c r="F1063" s="13" t="s">
        <v>98</v>
      </c>
    </row>
    <row r="1064" spans="1:6" x14ac:dyDescent="0.25">
      <c r="A1064">
        <v>2024</v>
      </c>
      <c r="B1064" s="6">
        <v>45474</v>
      </c>
      <c r="C1064" s="8">
        <v>1063</v>
      </c>
      <c r="D1064" s="8"/>
      <c r="E1064" s="7">
        <v>3220</v>
      </c>
      <c r="F1064" s="13" t="s">
        <v>98</v>
      </c>
    </row>
    <row r="1065" spans="1:6" x14ac:dyDescent="0.25">
      <c r="A1065">
        <v>2024</v>
      </c>
      <c r="B1065" s="6">
        <v>45474</v>
      </c>
      <c r="C1065" s="8">
        <v>1064</v>
      </c>
      <c r="D1065" s="8"/>
      <c r="E1065" s="7">
        <v>3054.24</v>
      </c>
      <c r="F1065" s="13" t="s">
        <v>98</v>
      </c>
    </row>
    <row r="1066" spans="1:6" x14ac:dyDescent="0.25">
      <c r="A1066">
        <v>2024</v>
      </c>
      <c r="B1066" s="6">
        <v>45474</v>
      </c>
      <c r="C1066" s="8">
        <v>1065</v>
      </c>
      <c r="D1066" s="8"/>
      <c r="E1066" s="7">
        <v>8844.68</v>
      </c>
      <c r="F1066" s="13" t="s">
        <v>98</v>
      </c>
    </row>
    <row r="1067" spans="1:6" x14ac:dyDescent="0.25">
      <c r="A1067">
        <v>2024</v>
      </c>
      <c r="B1067" s="6">
        <v>45474</v>
      </c>
      <c r="C1067" s="8">
        <v>1066</v>
      </c>
      <c r="D1067" s="8"/>
      <c r="E1067" s="7">
        <v>4539.78</v>
      </c>
      <c r="F1067" s="13" t="s">
        <v>98</v>
      </c>
    </row>
    <row r="1068" spans="1:6" x14ac:dyDescent="0.25">
      <c r="A1068">
        <v>2024</v>
      </c>
      <c r="B1068" s="6">
        <v>45474</v>
      </c>
      <c r="C1068" s="8">
        <v>1067</v>
      </c>
      <c r="D1068" s="8"/>
      <c r="E1068" s="7">
        <v>3911.27</v>
      </c>
      <c r="F1068" s="13" t="s">
        <v>98</v>
      </c>
    </row>
    <row r="1069" spans="1:6" x14ac:dyDescent="0.25">
      <c r="A1069">
        <v>2024</v>
      </c>
      <c r="B1069" s="6">
        <v>45474</v>
      </c>
      <c r="C1069" s="8">
        <v>1068</v>
      </c>
      <c r="D1069" s="8"/>
      <c r="E1069" s="7">
        <v>3461.54</v>
      </c>
      <c r="F1069" s="13" t="s">
        <v>98</v>
      </c>
    </row>
    <row r="1070" spans="1:6" x14ac:dyDescent="0.25">
      <c r="A1070">
        <v>2024</v>
      </c>
      <c r="B1070" s="6">
        <v>45474</v>
      </c>
      <c r="C1070" s="8">
        <v>1069</v>
      </c>
      <c r="D1070" s="8"/>
      <c r="E1070" s="7">
        <v>1076.92</v>
      </c>
      <c r="F1070" s="13" t="s">
        <v>98</v>
      </c>
    </row>
    <row r="1071" spans="1:6" x14ac:dyDescent="0.25">
      <c r="A1071">
        <v>2024</v>
      </c>
      <c r="B1071" s="6">
        <v>45474</v>
      </c>
      <c r="C1071" s="8">
        <v>1070</v>
      </c>
      <c r="D1071" s="8"/>
      <c r="E1071" s="7">
        <v>3076.92</v>
      </c>
      <c r="F1071" s="13" t="s">
        <v>98</v>
      </c>
    </row>
    <row r="1072" spans="1:6" x14ac:dyDescent="0.25">
      <c r="A1072">
        <v>2024</v>
      </c>
      <c r="B1072" s="6">
        <v>45474</v>
      </c>
      <c r="C1072" s="8">
        <v>1071</v>
      </c>
      <c r="D1072" s="8"/>
      <c r="E1072" s="7">
        <v>1528.3</v>
      </c>
      <c r="F1072" s="13" t="s">
        <v>98</v>
      </c>
    </row>
    <row r="1073" spans="1:6" x14ac:dyDescent="0.25">
      <c r="A1073">
        <v>2024</v>
      </c>
      <c r="B1073" s="6">
        <v>45474</v>
      </c>
      <c r="C1073" s="8">
        <v>1072</v>
      </c>
      <c r="D1073" s="8"/>
      <c r="E1073" s="7">
        <v>5538.46</v>
      </c>
      <c r="F1073" s="13" t="s">
        <v>98</v>
      </c>
    </row>
    <row r="1074" spans="1:6" x14ac:dyDescent="0.25">
      <c r="A1074">
        <v>2024</v>
      </c>
      <c r="B1074" s="6">
        <v>45474</v>
      </c>
      <c r="C1074" s="8">
        <v>1073</v>
      </c>
      <c r="D1074" s="8"/>
      <c r="E1074" s="7">
        <v>4673.08</v>
      </c>
      <c r="F1074" s="13" t="s">
        <v>98</v>
      </c>
    </row>
    <row r="1075" spans="1:6" x14ac:dyDescent="0.25">
      <c r="A1075">
        <v>2024</v>
      </c>
      <c r="B1075" s="6">
        <v>45474</v>
      </c>
      <c r="C1075" s="8">
        <v>1074</v>
      </c>
      <c r="D1075" s="8"/>
      <c r="E1075" s="7">
        <v>3076.92</v>
      </c>
      <c r="F1075" s="13" t="s">
        <v>98</v>
      </c>
    </row>
    <row r="1076" spans="1:6" x14ac:dyDescent="0.25">
      <c r="A1076">
        <v>2024</v>
      </c>
      <c r="B1076" s="6">
        <v>45474</v>
      </c>
      <c r="C1076" s="8">
        <v>1075</v>
      </c>
      <c r="D1076" s="8"/>
      <c r="E1076" s="7">
        <v>2142.54</v>
      </c>
      <c r="F1076" s="13" t="s">
        <v>98</v>
      </c>
    </row>
    <row r="1077" spans="1:6" x14ac:dyDescent="0.25">
      <c r="A1077">
        <v>2024</v>
      </c>
      <c r="B1077" s="6">
        <v>45474</v>
      </c>
      <c r="C1077" s="8">
        <v>1076</v>
      </c>
      <c r="D1077" s="8"/>
      <c r="E1077" s="7">
        <v>9000</v>
      </c>
      <c r="F1077" s="13" t="s">
        <v>98</v>
      </c>
    </row>
    <row r="1078" spans="1:6" x14ac:dyDescent="0.25">
      <c r="A1078">
        <v>2024</v>
      </c>
      <c r="B1078" s="6">
        <v>45474</v>
      </c>
      <c r="C1078" s="8">
        <v>1077</v>
      </c>
      <c r="D1078" s="8"/>
      <c r="E1078" s="7">
        <v>3634.62</v>
      </c>
      <c r="F1078" s="13" t="s">
        <v>98</v>
      </c>
    </row>
    <row r="1079" spans="1:6" x14ac:dyDescent="0.25">
      <c r="A1079">
        <v>2024</v>
      </c>
      <c r="B1079" s="6">
        <v>45474</v>
      </c>
      <c r="C1079" s="8">
        <v>1078</v>
      </c>
      <c r="D1079" s="8"/>
      <c r="E1079" s="7">
        <v>4000</v>
      </c>
      <c r="F1079" s="13" t="s">
        <v>98</v>
      </c>
    </row>
    <row r="1080" spans="1:6" x14ac:dyDescent="0.25">
      <c r="A1080">
        <v>2024</v>
      </c>
      <c r="B1080" s="6">
        <v>45474</v>
      </c>
      <c r="C1080" s="8">
        <v>1079</v>
      </c>
      <c r="D1080" s="8"/>
      <c r="E1080" s="7">
        <v>4000</v>
      </c>
      <c r="F1080" s="13" t="s">
        <v>98</v>
      </c>
    </row>
    <row r="1081" spans="1:6" x14ac:dyDescent="0.25">
      <c r="A1081">
        <v>2024</v>
      </c>
      <c r="B1081" s="6">
        <v>45474</v>
      </c>
      <c r="C1081" s="8">
        <v>1080</v>
      </c>
      <c r="D1081" s="8"/>
      <c r="E1081" s="7">
        <v>6386.68</v>
      </c>
      <c r="F1081" s="13" t="s">
        <v>98</v>
      </c>
    </row>
    <row r="1082" spans="1:6" x14ac:dyDescent="0.25">
      <c r="A1082">
        <v>2024</v>
      </c>
      <c r="B1082" s="6">
        <v>45474</v>
      </c>
      <c r="C1082" s="8">
        <v>1081</v>
      </c>
      <c r="D1082" s="8"/>
      <c r="E1082" s="7">
        <v>9000</v>
      </c>
      <c r="F1082" s="13" t="s">
        <v>98</v>
      </c>
    </row>
    <row r="1083" spans="1:6" x14ac:dyDescent="0.25">
      <c r="A1083">
        <v>2024</v>
      </c>
      <c r="B1083" s="6">
        <v>45474</v>
      </c>
      <c r="C1083" s="8">
        <v>1082</v>
      </c>
      <c r="D1083" s="8"/>
      <c r="E1083" s="7">
        <v>4285.08</v>
      </c>
      <c r="F1083" s="13" t="s">
        <v>98</v>
      </c>
    </row>
    <row r="1084" spans="1:6" x14ac:dyDescent="0.25">
      <c r="A1084">
        <v>2024</v>
      </c>
      <c r="B1084" s="6">
        <v>45474</v>
      </c>
      <c r="C1084" s="8">
        <v>1083</v>
      </c>
      <c r="D1084" s="8"/>
      <c r="E1084" s="7">
        <v>5876.13</v>
      </c>
      <c r="F1084" s="13" t="s">
        <v>98</v>
      </c>
    </row>
    <row r="1085" spans="1:6" x14ac:dyDescent="0.25">
      <c r="A1085">
        <v>2024</v>
      </c>
      <c r="B1085" s="6">
        <v>45474</v>
      </c>
      <c r="C1085" s="8">
        <v>1084</v>
      </c>
      <c r="D1085" s="8"/>
      <c r="E1085" s="7">
        <v>2250</v>
      </c>
      <c r="F1085" s="13" t="s">
        <v>98</v>
      </c>
    </row>
    <row r="1086" spans="1:6" x14ac:dyDescent="0.25">
      <c r="A1086">
        <v>2024</v>
      </c>
      <c r="B1086" s="6">
        <v>45474</v>
      </c>
      <c r="C1086" s="8">
        <v>1085</v>
      </c>
      <c r="D1086" s="8"/>
      <c r="E1086" s="7">
        <v>4000</v>
      </c>
      <c r="F1086" s="13" t="s">
        <v>98</v>
      </c>
    </row>
    <row r="1087" spans="1:6" x14ac:dyDescent="0.25">
      <c r="A1087">
        <v>2024</v>
      </c>
      <c r="B1087" s="6">
        <v>45474</v>
      </c>
      <c r="C1087" s="8">
        <v>1086</v>
      </c>
      <c r="D1087" s="8"/>
      <c r="E1087" s="7">
        <v>4326.92</v>
      </c>
      <c r="F1087" s="13" t="s">
        <v>98</v>
      </c>
    </row>
    <row r="1088" spans="1:6" x14ac:dyDescent="0.25">
      <c r="A1088">
        <v>2024</v>
      </c>
      <c r="B1088" s="6">
        <v>45474</v>
      </c>
      <c r="C1088" s="8">
        <v>1087</v>
      </c>
      <c r="D1088" s="8"/>
      <c r="E1088" s="7">
        <v>4000</v>
      </c>
      <c r="F1088" s="13" t="s">
        <v>98</v>
      </c>
    </row>
    <row r="1089" spans="1:6" x14ac:dyDescent="0.25">
      <c r="A1089">
        <v>2024</v>
      </c>
      <c r="B1089" s="6">
        <v>45474</v>
      </c>
      <c r="C1089" s="8">
        <v>1088</v>
      </c>
      <c r="D1089" s="8"/>
      <c r="E1089" s="7">
        <v>4500</v>
      </c>
      <c r="F1089" s="13" t="s">
        <v>98</v>
      </c>
    </row>
    <row r="1090" spans="1:6" x14ac:dyDescent="0.25">
      <c r="A1090">
        <v>2024</v>
      </c>
      <c r="B1090" s="6">
        <v>45474</v>
      </c>
      <c r="C1090" s="8">
        <v>1089</v>
      </c>
      <c r="D1090" s="8"/>
      <c r="E1090" s="7">
        <v>4000</v>
      </c>
      <c r="F1090" s="13" t="s">
        <v>98</v>
      </c>
    </row>
    <row r="1091" spans="1:6" x14ac:dyDescent="0.25">
      <c r="A1091">
        <v>2024</v>
      </c>
      <c r="B1091" s="6">
        <v>45474</v>
      </c>
      <c r="C1091" s="8">
        <v>1090</v>
      </c>
      <c r="D1091" s="8"/>
      <c r="E1091" s="7">
        <v>3954.25</v>
      </c>
      <c r="F1091" s="13" t="s">
        <v>98</v>
      </c>
    </row>
    <row r="1092" spans="1:6" x14ac:dyDescent="0.25">
      <c r="A1092">
        <v>2024</v>
      </c>
      <c r="B1092" s="6">
        <v>45474</v>
      </c>
      <c r="C1092" s="8">
        <v>1091</v>
      </c>
      <c r="D1092" s="8"/>
      <c r="E1092" s="7">
        <v>3076.92</v>
      </c>
      <c r="F1092" s="13" t="s">
        <v>98</v>
      </c>
    </row>
    <row r="1093" spans="1:6" x14ac:dyDescent="0.25">
      <c r="A1093">
        <v>2024</v>
      </c>
      <c r="B1093" s="6">
        <v>45481</v>
      </c>
      <c r="C1093" s="8">
        <v>1092</v>
      </c>
      <c r="D1093" s="8"/>
      <c r="E1093" s="7">
        <v>3075</v>
      </c>
      <c r="F1093" s="13" t="s">
        <v>98</v>
      </c>
    </row>
    <row r="1094" spans="1:6" x14ac:dyDescent="0.25">
      <c r="A1094">
        <v>2024</v>
      </c>
      <c r="B1094" s="6">
        <v>45474</v>
      </c>
      <c r="C1094" s="8">
        <v>1093</v>
      </c>
      <c r="D1094" s="8"/>
      <c r="E1094" s="7">
        <v>2076.92</v>
      </c>
      <c r="F1094" s="13" t="s">
        <v>98</v>
      </c>
    </row>
    <row r="1095" spans="1:6" x14ac:dyDescent="0.25">
      <c r="A1095">
        <v>2024</v>
      </c>
      <c r="B1095" s="6">
        <v>45474</v>
      </c>
      <c r="C1095" s="8">
        <v>1094</v>
      </c>
      <c r="D1095" s="8"/>
      <c r="E1095" s="7">
        <v>4000</v>
      </c>
      <c r="F1095" s="13" t="s">
        <v>98</v>
      </c>
    </row>
    <row r="1096" spans="1:6" x14ac:dyDescent="0.25">
      <c r="A1096">
        <v>2024</v>
      </c>
      <c r="B1096" s="6">
        <v>45474</v>
      </c>
      <c r="C1096" s="8">
        <v>1095</v>
      </c>
      <c r="D1096" s="8"/>
      <c r="E1096" s="7">
        <v>3976.29</v>
      </c>
      <c r="F1096" s="13" t="s">
        <v>98</v>
      </c>
    </row>
    <row r="1097" spans="1:6" x14ac:dyDescent="0.25">
      <c r="A1097">
        <v>2024</v>
      </c>
      <c r="B1097" s="6">
        <v>45474</v>
      </c>
      <c r="C1097" s="8">
        <v>1096</v>
      </c>
      <c r="D1097" s="8"/>
      <c r="E1097" s="7">
        <v>802.79</v>
      </c>
      <c r="F1097" s="13" t="s">
        <v>98</v>
      </c>
    </row>
    <row r="1098" spans="1:6" x14ac:dyDescent="0.25">
      <c r="A1098">
        <v>2024</v>
      </c>
      <c r="B1098" s="6">
        <v>45474</v>
      </c>
      <c r="C1098" s="8">
        <v>1097</v>
      </c>
      <c r="D1098" s="8"/>
      <c r="E1098" s="7">
        <v>2615.38</v>
      </c>
      <c r="F1098" s="13" t="s">
        <v>98</v>
      </c>
    </row>
    <row r="1099" spans="1:6" x14ac:dyDescent="0.25">
      <c r="A1099">
        <v>2024</v>
      </c>
      <c r="B1099" s="6">
        <v>45474</v>
      </c>
      <c r="C1099" s="8">
        <v>1098</v>
      </c>
      <c r="D1099" s="8"/>
      <c r="E1099" s="7">
        <v>6923.08</v>
      </c>
      <c r="F1099" s="13" t="s">
        <v>98</v>
      </c>
    </row>
    <row r="1100" spans="1:6" x14ac:dyDescent="0.25">
      <c r="A1100">
        <v>2024</v>
      </c>
      <c r="B1100" s="6">
        <v>45474</v>
      </c>
      <c r="C1100" s="8">
        <v>1099</v>
      </c>
      <c r="D1100" s="8"/>
      <c r="E1100" s="7">
        <v>2692.31</v>
      </c>
      <c r="F1100" s="13" t="s">
        <v>98</v>
      </c>
    </row>
    <row r="1101" spans="1:6" x14ac:dyDescent="0.25">
      <c r="A1101">
        <v>2024</v>
      </c>
      <c r="B1101" s="6">
        <v>45474</v>
      </c>
      <c r="C1101" s="8">
        <v>1100</v>
      </c>
      <c r="D1101" s="8"/>
      <c r="E1101" s="7">
        <v>4000</v>
      </c>
      <c r="F1101" s="13" t="s">
        <v>98</v>
      </c>
    </row>
    <row r="1102" spans="1:6" x14ac:dyDescent="0.25">
      <c r="A1102">
        <v>2024</v>
      </c>
      <c r="B1102" s="6">
        <v>45474</v>
      </c>
      <c r="C1102" s="8">
        <v>1101</v>
      </c>
      <c r="D1102" s="8"/>
      <c r="E1102" s="7">
        <v>401.39</v>
      </c>
      <c r="F1102" s="13" t="s">
        <v>98</v>
      </c>
    </row>
    <row r="1103" spans="1:6" x14ac:dyDescent="0.25">
      <c r="A1103">
        <v>2024</v>
      </c>
      <c r="B1103" s="6">
        <v>45474</v>
      </c>
      <c r="C1103" s="8">
        <v>1102</v>
      </c>
      <c r="D1103" s="8"/>
      <c r="E1103" s="7">
        <v>4000</v>
      </c>
      <c r="F1103" s="13" t="s">
        <v>98</v>
      </c>
    </row>
    <row r="1104" spans="1:6" x14ac:dyDescent="0.25">
      <c r="A1104">
        <v>2024</v>
      </c>
      <c r="B1104" s="6">
        <v>45474</v>
      </c>
      <c r="C1104" s="8">
        <v>1103</v>
      </c>
      <c r="D1104" s="8"/>
      <c r="E1104" s="7">
        <v>4000</v>
      </c>
      <c r="F1104" s="13" t="s">
        <v>98</v>
      </c>
    </row>
    <row r="1105" spans="1:6" x14ac:dyDescent="0.25">
      <c r="A1105">
        <v>2024</v>
      </c>
      <c r="B1105" s="6">
        <v>45474</v>
      </c>
      <c r="C1105" s="8">
        <v>1104</v>
      </c>
      <c r="D1105" s="8"/>
      <c r="E1105" s="7">
        <v>3076.92</v>
      </c>
      <c r="F1105" s="13" t="s">
        <v>98</v>
      </c>
    </row>
    <row r="1106" spans="1:6" x14ac:dyDescent="0.25">
      <c r="A1106">
        <v>2024</v>
      </c>
      <c r="B1106" s="6">
        <v>45474</v>
      </c>
      <c r="C1106" s="8">
        <v>1105</v>
      </c>
      <c r="D1106" s="8"/>
      <c r="E1106" s="7">
        <v>4000</v>
      </c>
      <c r="F1106" s="13" t="s">
        <v>98</v>
      </c>
    </row>
    <row r="1107" spans="1:6" x14ac:dyDescent="0.25">
      <c r="A1107">
        <v>2024</v>
      </c>
      <c r="B1107" s="6">
        <v>45474</v>
      </c>
      <c r="C1107" s="8">
        <v>1106</v>
      </c>
      <c r="D1107" s="8"/>
      <c r="E1107" s="7">
        <v>2615.38</v>
      </c>
      <c r="F1107" s="13" t="s">
        <v>98</v>
      </c>
    </row>
    <row r="1108" spans="1:6" x14ac:dyDescent="0.25">
      <c r="A1108">
        <v>2024</v>
      </c>
      <c r="B1108" s="6">
        <v>45474</v>
      </c>
      <c r="C1108" s="8">
        <v>1107</v>
      </c>
      <c r="D1108" s="8"/>
      <c r="E1108" s="7">
        <v>3076.92</v>
      </c>
      <c r="F1108" s="13" t="s">
        <v>98</v>
      </c>
    </row>
    <row r="1109" spans="1:6" x14ac:dyDescent="0.25">
      <c r="A1109">
        <v>2024</v>
      </c>
      <c r="B1109" s="6">
        <v>45474</v>
      </c>
      <c r="C1109" s="8">
        <v>1108</v>
      </c>
      <c r="D1109" s="8"/>
      <c r="E1109" s="7">
        <v>4000</v>
      </c>
      <c r="F1109" s="13" t="s">
        <v>98</v>
      </c>
    </row>
    <row r="1110" spans="1:6" x14ac:dyDescent="0.25">
      <c r="A1110">
        <v>2024</v>
      </c>
      <c r="B1110" s="6">
        <v>45474</v>
      </c>
      <c r="C1110" s="8">
        <v>1109</v>
      </c>
      <c r="D1110" s="8"/>
      <c r="E1110" s="7">
        <v>1615.38</v>
      </c>
      <c r="F1110" s="13" t="s">
        <v>98</v>
      </c>
    </row>
    <row r="1111" spans="1:6" x14ac:dyDescent="0.25">
      <c r="A1111">
        <v>2024</v>
      </c>
      <c r="B1111" s="6">
        <v>45474</v>
      </c>
      <c r="C1111" s="8">
        <v>1110</v>
      </c>
      <c r="D1111" s="8"/>
      <c r="E1111" s="7">
        <v>4000</v>
      </c>
      <c r="F1111" s="13" t="s">
        <v>98</v>
      </c>
    </row>
    <row r="1112" spans="1:6" x14ac:dyDescent="0.25">
      <c r="A1112">
        <v>2024</v>
      </c>
      <c r="B1112" s="6">
        <v>45474</v>
      </c>
      <c r="C1112" s="8">
        <v>1111</v>
      </c>
      <c r="D1112" s="8"/>
      <c r="E1112" s="7">
        <v>4000</v>
      </c>
      <c r="F1112" s="13" t="s">
        <v>98</v>
      </c>
    </row>
    <row r="1113" spans="1:6" x14ac:dyDescent="0.25">
      <c r="A1113">
        <v>2024</v>
      </c>
      <c r="B1113" s="6">
        <v>45474</v>
      </c>
      <c r="C1113" s="8">
        <v>1112</v>
      </c>
      <c r="D1113" s="8"/>
      <c r="E1113" s="7">
        <v>4000</v>
      </c>
      <c r="F1113" s="13" t="s">
        <v>98</v>
      </c>
    </row>
    <row r="1114" spans="1:6" x14ac:dyDescent="0.25">
      <c r="A1114">
        <v>2024</v>
      </c>
      <c r="B1114" s="6">
        <v>45474</v>
      </c>
      <c r="C1114" s="8">
        <v>1113</v>
      </c>
      <c r="D1114" s="8"/>
      <c r="E1114" s="7">
        <v>1236.3699999999999</v>
      </c>
      <c r="F1114" s="13" t="s">
        <v>98</v>
      </c>
    </row>
    <row r="1115" spans="1:6" x14ac:dyDescent="0.25">
      <c r="A1115">
        <v>2024</v>
      </c>
      <c r="B1115" s="6">
        <v>45474</v>
      </c>
      <c r="C1115" s="8">
        <v>1114</v>
      </c>
      <c r="D1115" s="8"/>
      <c r="E1115" s="7">
        <v>4673.08</v>
      </c>
      <c r="F1115" s="13" t="s">
        <v>98</v>
      </c>
    </row>
    <row r="1116" spans="1:6" x14ac:dyDescent="0.25">
      <c r="A1116">
        <v>2024</v>
      </c>
      <c r="B1116" s="6">
        <v>45474</v>
      </c>
      <c r="C1116" s="8">
        <v>1115</v>
      </c>
      <c r="D1116" s="8"/>
      <c r="E1116" s="7">
        <v>4000</v>
      </c>
      <c r="F1116" s="13" t="s">
        <v>98</v>
      </c>
    </row>
    <row r="1117" spans="1:6" x14ac:dyDescent="0.25">
      <c r="A1117">
        <v>2024</v>
      </c>
      <c r="B1117" s="6">
        <v>45474</v>
      </c>
      <c r="C1117" s="8">
        <v>1116</v>
      </c>
      <c r="D1117" s="8"/>
      <c r="E1117" s="7">
        <v>7573.8</v>
      </c>
      <c r="F1117" s="13" t="s">
        <v>98</v>
      </c>
    </row>
    <row r="1118" spans="1:6" x14ac:dyDescent="0.25">
      <c r="A1118">
        <v>2024</v>
      </c>
      <c r="B1118" s="6">
        <v>45474</v>
      </c>
      <c r="C1118" s="8">
        <v>1117</v>
      </c>
      <c r="D1118" s="8"/>
      <c r="E1118" s="7">
        <v>4000</v>
      </c>
      <c r="F1118" s="13" t="s">
        <v>98</v>
      </c>
    </row>
    <row r="1119" spans="1:6" x14ac:dyDescent="0.25">
      <c r="A1119">
        <v>2024</v>
      </c>
      <c r="B1119" s="6">
        <v>45474</v>
      </c>
      <c r="C1119" s="8">
        <v>1118</v>
      </c>
      <c r="D1119" s="8"/>
      <c r="E1119" s="7">
        <v>4000</v>
      </c>
      <c r="F1119" s="13" t="s">
        <v>98</v>
      </c>
    </row>
    <row r="1120" spans="1:6" x14ac:dyDescent="0.25">
      <c r="A1120">
        <v>2024</v>
      </c>
      <c r="B1120" s="6">
        <v>45474</v>
      </c>
      <c r="C1120" s="8">
        <v>1119</v>
      </c>
      <c r="D1120" s="8"/>
      <c r="E1120" s="7">
        <v>4285.08</v>
      </c>
      <c r="F1120" s="13" t="s">
        <v>98</v>
      </c>
    </row>
    <row r="1121" spans="1:6" x14ac:dyDescent="0.25">
      <c r="A1121">
        <v>2024</v>
      </c>
      <c r="B1121" s="6">
        <v>45474</v>
      </c>
      <c r="C1121" s="8">
        <v>1120</v>
      </c>
      <c r="D1121" s="8"/>
      <c r="E1121" s="7">
        <v>4326.92</v>
      </c>
      <c r="F1121" s="13" t="s">
        <v>98</v>
      </c>
    </row>
    <row r="1122" spans="1:6" x14ac:dyDescent="0.25">
      <c r="A1122">
        <v>2024</v>
      </c>
      <c r="B1122" s="6">
        <v>45474</v>
      </c>
      <c r="C1122" s="8">
        <v>1121</v>
      </c>
      <c r="D1122" s="8"/>
      <c r="E1122" s="7">
        <v>3000</v>
      </c>
      <c r="F1122" s="13" t="s">
        <v>98</v>
      </c>
    </row>
    <row r="1123" spans="1:6" x14ac:dyDescent="0.25">
      <c r="A1123">
        <v>2024</v>
      </c>
      <c r="B1123" s="6">
        <v>45474</v>
      </c>
      <c r="C1123" s="8">
        <v>1122</v>
      </c>
      <c r="D1123" s="8"/>
      <c r="E1123" s="7">
        <v>2846.16</v>
      </c>
      <c r="F1123" s="13" t="s">
        <v>98</v>
      </c>
    </row>
    <row r="1124" spans="1:6" x14ac:dyDescent="0.25">
      <c r="A1124">
        <v>2024</v>
      </c>
      <c r="B1124" s="6">
        <v>45474</v>
      </c>
      <c r="C1124" s="8">
        <v>1123</v>
      </c>
      <c r="D1124" s="8"/>
      <c r="E1124" s="7">
        <v>3877.2</v>
      </c>
      <c r="F1124" s="13" t="s">
        <v>98</v>
      </c>
    </row>
    <row r="1125" spans="1:6" x14ac:dyDescent="0.25">
      <c r="A1125">
        <v>2024</v>
      </c>
      <c r="B1125" s="6">
        <v>45474</v>
      </c>
      <c r="C1125" s="8">
        <v>1124</v>
      </c>
      <c r="D1125" s="8"/>
      <c r="E1125" s="7">
        <v>4000</v>
      </c>
      <c r="F1125" s="13" t="s">
        <v>98</v>
      </c>
    </row>
    <row r="1126" spans="1:6" x14ac:dyDescent="0.25">
      <c r="A1126">
        <v>2024</v>
      </c>
      <c r="B1126" s="6">
        <v>45474</v>
      </c>
      <c r="C1126" s="8">
        <v>1125</v>
      </c>
      <c r="D1126" s="8"/>
      <c r="E1126" s="7">
        <v>4000</v>
      </c>
      <c r="F1126" s="13" t="s">
        <v>98</v>
      </c>
    </row>
    <row r="1127" spans="1:6" x14ac:dyDescent="0.25">
      <c r="A1127">
        <v>2024</v>
      </c>
      <c r="B1127" s="6">
        <v>45474</v>
      </c>
      <c r="C1127" s="8">
        <v>1126</v>
      </c>
      <c r="D1127" s="8"/>
      <c r="E1127" s="7">
        <v>3872.38</v>
      </c>
      <c r="F1127" s="13" t="s">
        <v>98</v>
      </c>
    </row>
    <row r="1128" spans="1:6" x14ac:dyDescent="0.25">
      <c r="A1128">
        <v>2024</v>
      </c>
      <c r="B1128" s="6">
        <v>45474</v>
      </c>
      <c r="C1128" s="8">
        <v>1127</v>
      </c>
      <c r="D1128" s="8"/>
      <c r="E1128" s="7">
        <v>4000</v>
      </c>
      <c r="F1128" s="13" t="s">
        <v>98</v>
      </c>
    </row>
    <row r="1129" spans="1:6" x14ac:dyDescent="0.25">
      <c r="A1129">
        <v>2024</v>
      </c>
      <c r="B1129" s="6">
        <v>45474</v>
      </c>
      <c r="C1129" s="8">
        <v>1128</v>
      </c>
      <c r="D1129" s="8"/>
      <c r="E1129" s="7">
        <v>4000</v>
      </c>
      <c r="F1129" s="13" t="s">
        <v>98</v>
      </c>
    </row>
    <row r="1130" spans="1:6" x14ac:dyDescent="0.25">
      <c r="A1130">
        <v>2024</v>
      </c>
      <c r="B1130" s="6">
        <v>45474</v>
      </c>
      <c r="C1130" s="8">
        <v>1129</v>
      </c>
      <c r="D1130" s="8"/>
      <c r="E1130" s="7">
        <v>4000</v>
      </c>
      <c r="F1130" s="13" t="s">
        <v>98</v>
      </c>
    </row>
    <row r="1131" spans="1:6" x14ac:dyDescent="0.25">
      <c r="A1131">
        <v>2024</v>
      </c>
      <c r="B1131" s="6">
        <v>45474</v>
      </c>
      <c r="C1131" s="8">
        <v>1130</v>
      </c>
      <c r="D1131" s="8"/>
      <c r="E1131" s="7">
        <v>2264.15</v>
      </c>
      <c r="F1131" s="13" t="s">
        <v>98</v>
      </c>
    </row>
    <row r="1132" spans="1:6" x14ac:dyDescent="0.25">
      <c r="A1132">
        <v>2024</v>
      </c>
      <c r="B1132" s="6">
        <v>45474</v>
      </c>
      <c r="C1132" s="8">
        <v>1131</v>
      </c>
      <c r="D1132" s="8"/>
      <c r="E1132" s="7">
        <v>3072.87</v>
      </c>
      <c r="F1132" s="13" t="s">
        <v>98</v>
      </c>
    </row>
    <row r="1133" spans="1:6" x14ac:dyDescent="0.25">
      <c r="A1133">
        <v>2024</v>
      </c>
      <c r="B1133" s="6">
        <v>45474</v>
      </c>
      <c r="C1133" s="8">
        <v>1132</v>
      </c>
      <c r="D1133" s="8"/>
      <c r="E1133" s="7">
        <v>4000</v>
      </c>
      <c r="F1133" s="13" t="s">
        <v>98</v>
      </c>
    </row>
    <row r="1134" spans="1:6" x14ac:dyDescent="0.25">
      <c r="A1134">
        <v>2024</v>
      </c>
      <c r="B1134" s="6">
        <v>45474</v>
      </c>
      <c r="C1134" s="8">
        <v>1133</v>
      </c>
      <c r="D1134" s="8"/>
      <c r="E1134" s="7">
        <v>4000</v>
      </c>
      <c r="F1134" s="13" t="s">
        <v>98</v>
      </c>
    </row>
    <row r="1135" spans="1:6" x14ac:dyDescent="0.25">
      <c r="A1135">
        <v>2024</v>
      </c>
      <c r="B1135" s="6">
        <v>45474</v>
      </c>
      <c r="C1135" s="8">
        <v>1134</v>
      </c>
      <c r="D1135" s="8"/>
      <c r="E1135" s="7">
        <v>4000</v>
      </c>
      <c r="F1135" s="13" t="s">
        <v>98</v>
      </c>
    </row>
    <row r="1136" spans="1:6" x14ac:dyDescent="0.25">
      <c r="A1136">
        <v>2024</v>
      </c>
      <c r="B1136" s="6">
        <v>45474</v>
      </c>
      <c r="C1136" s="8">
        <v>1135</v>
      </c>
      <c r="D1136" s="8"/>
      <c r="E1136" s="7">
        <v>4000</v>
      </c>
      <c r="F1136" s="13" t="s">
        <v>98</v>
      </c>
    </row>
    <row r="1137" spans="1:6" x14ac:dyDescent="0.25">
      <c r="A1137">
        <v>2024</v>
      </c>
      <c r="B1137" s="6">
        <v>45474</v>
      </c>
      <c r="C1137" s="8">
        <v>1136</v>
      </c>
      <c r="D1137" s="8"/>
      <c r="E1137" s="7">
        <v>4000</v>
      </c>
      <c r="F1137" s="13" t="s">
        <v>98</v>
      </c>
    </row>
    <row r="1138" spans="1:6" x14ac:dyDescent="0.25">
      <c r="A1138">
        <v>2024</v>
      </c>
      <c r="B1138" s="6">
        <v>45474</v>
      </c>
      <c r="C1138" s="8">
        <v>1137</v>
      </c>
      <c r="D1138" s="8"/>
      <c r="E1138" s="7">
        <v>4000</v>
      </c>
      <c r="F1138" s="13" t="s">
        <v>98</v>
      </c>
    </row>
    <row r="1139" spans="1:6" x14ac:dyDescent="0.25">
      <c r="A1139">
        <v>2024</v>
      </c>
      <c r="B1139" s="6">
        <v>45474</v>
      </c>
      <c r="C1139" s="8">
        <v>1138</v>
      </c>
      <c r="D1139" s="8"/>
      <c r="E1139" s="7">
        <v>4186</v>
      </c>
      <c r="F1139" s="13" t="s">
        <v>98</v>
      </c>
    </row>
    <row r="1140" spans="1:6" x14ac:dyDescent="0.25">
      <c r="A1140">
        <v>2024</v>
      </c>
      <c r="B1140" s="6">
        <v>45474</v>
      </c>
      <c r="C1140" s="8">
        <v>1139</v>
      </c>
      <c r="D1140" s="8"/>
      <c r="E1140" s="7">
        <v>1307.69</v>
      </c>
      <c r="F1140" s="13" t="s">
        <v>98</v>
      </c>
    </row>
    <row r="1141" spans="1:6" x14ac:dyDescent="0.25">
      <c r="A1141">
        <v>2024</v>
      </c>
      <c r="B1141" s="6">
        <v>45474</v>
      </c>
      <c r="C1141" s="8">
        <v>1140</v>
      </c>
      <c r="D1141" s="8"/>
      <c r="E1141" s="7">
        <v>4000</v>
      </c>
      <c r="F1141" s="13" t="s">
        <v>98</v>
      </c>
    </row>
    <row r="1142" spans="1:6" x14ac:dyDescent="0.25">
      <c r="A1142">
        <v>2024</v>
      </c>
      <c r="B1142" s="6">
        <v>45474</v>
      </c>
      <c r="C1142" s="8">
        <v>1141</v>
      </c>
      <c r="D1142" s="8"/>
      <c r="E1142" s="7">
        <v>4000</v>
      </c>
      <c r="F1142" s="13" t="s">
        <v>98</v>
      </c>
    </row>
    <row r="1143" spans="1:6" x14ac:dyDescent="0.25">
      <c r="A1143">
        <v>2024</v>
      </c>
      <c r="B1143" s="6">
        <v>45474</v>
      </c>
      <c r="C1143" s="8">
        <v>1142</v>
      </c>
      <c r="D1143" s="8"/>
      <c r="E1143" s="7">
        <v>2241.39</v>
      </c>
      <c r="F1143" s="13" t="s">
        <v>98</v>
      </c>
    </row>
    <row r="1144" spans="1:6" x14ac:dyDescent="0.25">
      <c r="A1144">
        <v>2024</v>
      </c>
      <c r="B1144" s="6">
        <v>45474</v>
      </c>
      <c r="C1144" s="8">
        <v>1143</v>
      </c>
      <c r="D1144" s="8"/>
      <c r="E1144" s="7">
        <v>356.8</v>
      </c>
      <c r="F1144" s="13" t="s">
        <v>98</v>
      </c>
    </row>
    <row r="1145" spans="1:6" x14ac:dyDescent="0.25">
      <c r="A1145">
        <v>2024</v>
      </c>
      <c r="B1145" s="6">
        <v>45474</v>
      </c>
      <c r="C1145" s="8">
        <v>1144</v>
      </c>
      <c r="D1145" s="8"/>
      <c r="E1145" s="7">
        <v>6403.85</v>
      </c>
      <c r="F1145" s="13" t="s">
        <v>98</v>
      </c>
    </row>
    <row r="1146" spans="1:6" x14ac:dyDescent="0.25">
      <c r="A1146">
        <v>2024</v>
      </c>
      <c r="B1146" s="6">
        <v>45474</v>
      </c>
      <c r="C1146" s="8">
        <v>1145</v>
      </c>
      <c r="D1146" s="8"/>
      <c r="E1146" s="7">
        <v>1056.5999999999999</v>
      </c>
      <c r="F1146" s="13" t="s">
        <v>98</v>
      </c>
    </row>
    <row r="1147" spans="1:6" x14ac:dyDescent="0.25">
      <c r="A1147">
        <v>2024</v>
      </c>
      <c r="B1147" s="6">
        <v>45474</v>
      </c>
      <c r="C1147" s="8">
        <v>1146</v>
      </c>
      <c r="D1147" s="8"/>
      <c r="E1147" s="7">
        <v>9000</v>
      </c>
      <c r="F1147" s="13" t="s">
        <v>98</v>
      </c>
    </row>
    <row r="1148" spans="1:6" x14ac:dyDescent="0.25">
      <c r="A1148">
        <v>2024</v>
      </c>
      <c r="B1148" s="6">
        <v>45474</v>
      </c>
      <c r="C1148" s="8">
        <v>1147</v>
      </c>
      <c r="D1148" s="8"/>
      <c r="E1148" s="7">
        <v>1730.77</v>
      </c>
      <c r="F1148" s="13" t="s">
        <v>98</v>
      </c>
    </row>
    <row r="1149" spans="1:6" x14ac:dyDescent="0.25">
      <c r="A1149">
        <v>2024</v>
      </c>
      <c r="B1149" s="6">
        <v>45474</v>
      </c>
      <c r="C1149" s="8">
        <v>1148</v>
      </c>
      <c r="D1149" s="8"/>
      <c r="E1149" s="7">
        <v>2423</v>
      </c>
      <c r="F1149" s="13" t="s">
        <v>98</v>
      </c>
    </row>
    <row r="1150" spans="1:6" x14ac:dyDescent="0.25">
      <c r="A1150">
        <v>2024</v>
      </c>
      <c r="B1150" s="6">
        <v>45474</v>
      </c>
      <c r="C1150" s="8">
        <v>1149</v>
      </c>
      <c r="D1150" s="8"/>
      <c r="E1150" s="7">
        <v>4228.8999999999996</v>
      </c>
      <c r="F1150" s="13" t="s">
        <v>98</v>
      </c>
    </row>
    <row r="1151" spans="1:6" x14ac:dyDescent="0.25">
      <c r="A1151">
        <v>2024</v>
      </c>
      <c r="B1151" s="6">
        <v>45474</v>
      </c>
      <c r="C1151" s="8">
        <v>1150</v>
      </c>
      <c r="D1151" s="8"/>
      <c r="E1151" s="7">
        <v>4500</v>
      </c>
      <c r="F1151" s="13" t="s">
        <v>98</v>
      </c>
    </row>
    <row r="1152" spans="1:6" x14ac:dyDescent="0.25">
      <c r="A1152">
        <v>2024</v>
      </c>
      <c r="B1152" s="6">
        <v>45474</v>
      </c>
      <c r="C1152" s="8">
        <v>1151</v>
      </c>
      <c r="D1152" s="8"/>
      <c r="E1152" s="7">
        <v>8458.84</v>
      </c>
      <c r="F1152" s="13" t="s">
        <v>98</v>
      </c>
    </row>
    <row r="1153" spans="1:6" x14ac:dyDescent="0.25">
      <c r="A1153">
        <v>2024</v>
      </c>
      <c r="B1153" s="6">
        <v>45474</v>
      </c>
      <c r="C1153" s="8">
        <v>1152</v>
      </c>
      <c r="D1153" s="8"/>
      <c r="E1153" s="7">
        <v>3220</v>
      </c>
      <c r="F1153" s="13" t="s">
        <v>98</v>
      </c>
    </row>
    <row r="1154" spans="1:6" x14ac:dyDescent="0.25">
      <c r="A1154">
        <v>2024</v>
      </c>
      <c r="B1154" s="6">
        <v>45474</v>
      </c>
      <c r="C1154" s="8">
        <v>1153</v>
      </c>
      <c r="D1154" s="8"/>
      <c r="E1154" s="7">
        <v>3384.62</v>
      </c>
      <c r="F1154" s="13" t="s">
        <v>98</v>
      </c>
    </row>
    <row r="1155" spans="1:6" x14ac:dyDescent="0.25">
      <c r="A1155">
        <v>2024</v>
      </c>
      <c r="B1155" s="6">
        <v>45474</v>
      </c>
      <c r="C1155" s="8">
        <v>1154</v>
      </c>
      <c r="D1155" s="8"/>
      <c r="E1155" s="7">
        <v>2307.69</v>
      </c>
      <c r="F1155" s="13" t="s">
        <v>98</v>
      </c>
    </row>
    <row r="1156" spans="1:6" x14ac:dyDescent="0.25">
      <c r="A1156">
        <v>2024</v>
      </c>
      <c r="B1156" s="6">
        <v>45474</v>
      </c>
      <c r="C1156" s="8">
        <v>1155</v>
      </c>
      <c r="D1156" s="8"/>
      <c r="E1156" s="7">
        <v>2100.48</v>
      </c>
      <c r="F1156" s="13" t="s">
        <v>98</v>
      </c>
    </row>
    <row r="1157" spans="1:6" x14ac:dyDescent="0.25">
      <c r="A1157">
        <v>2024</v>
      </c>
      <c r="B1157" s="6">
        <v>45474</v>
      </c>
      <c r="C1157" s="8">
        <v>1156</v>
      </c>
      <c r="D1157" s="8"/>
      <c r="E1157" s="7">
        <v>2394.42</v>
      </c>
      <c r="F1157" s="13" t="s">
        <v>98</v>
      </c>
    </row>
    <row r="1158" spans="1:6" x14ac:dyDescent="0.25">
      <c r="A1158">
        <v>2024</v>
      </c>
      <c r="B1158" s="6">
        <v>45474</v>
      </c>
      <c r="C1158" s="8">
        <v>1157</v>
      </c>
      <c r="D1158" s="8"/>
      <c r="E1158" s="7">
        <v>2223.39</v>
      </c>
      <c r="F1158" s="13" t="s">
        <v>98</v>
      </c>
    </row>
    <row r="1159" spans="1:6" x14ac:dyDescent="0.25">
      <c r="A1159">
        <v>2024</v>
      </c>
      <c r="B1159" s="6">
        <v>45474</v>
      </c>
      <c r="C1159" s="8">
        <v>1158</v>
      </c>
      <c r="D1159" s="8"/>
      <c r="E1159" s="7">
        <v>2086.37</v>
      </c>
      <c r="F1159" s="13" t="s">
        <v>98</v>
      </c>
    </row>
    <row r="1160" spans="1:6" x14ac:dyDescent="0.25">
      <c r="A1160">
        <v>2024</v>
      </c>
      <c r="B1160" s="6">
        <v>45474</v>
      </c>
      <c r="C1160" s="8">
        <v>1159</v>
      </c>
      <c r="D1160" s="8"/>
      <c r="E1160" s="7">
        <v>2199.08</v>
      </c>
      <c r="F1160" s="13" t="s">
        <v>98</v>
      </c>
    </row>
    <row r="1161" spans="1:6" x14ac:dyDescent="0.25">
      <c r="A1161">
        <v>2024</v>
      </c>
      <c r="B1161" s="6">
        <v>45474</v>
      </c>
      <c r="C1161" s="8">
        <v>1160</v>
      </c>
      <c r="D1161" s="8"/>
      <c r="E1161" s="7">
        <v>4000</v>
      </c>
      <c r="F1161" s="13" t="s">
        <v>98</v>
      </c>
    </row>
    <row r="1162" spans="1:6" x14ac:dyDescent="0.25">
      <c r="A1162">
        <v>2024</v>
      </c>
      <c r="B1162" s="6">
        <v>45474</v>
      </c>
      <c r="C1162" s="8">
        <v>1161</v>
      </c>
      <c r="D1162" s="8"/>
      <c r="E1162" s="7">
        <v>4000</v>
      </c>
      <c r="F1162" s="13" t="s">
        <v>98</v>
      </c>
    </row>
    <row r="1163" spans="1:6" x14ac:dyDescent="0.25">
      <c r="A1163">
        <v>2024</v>
      </c>
      <c r="B1163" s="6">
        <v>45474</v>
      </c>
      <c r="C1163" s="8">
        <v>1162</v>
      </c>
      <c r="D1163" s="8"/>
      <c r="E1163" s="7">
        <v>769.23</v>
      </c>
      <c r="F1163" s="13" t="s">
        <v>98</v>
      </c>
    </row>
    <row r="1164" spans="1:6" x14ac:dyDescent="0.25">
      <c r="A1164">
        <v>2024</v>
      </c>
      <c r="B1164" s="6">
        <v>45474</v>
      </c>
      <c r="C1164" s="8">
        <v>1163</v>
      </c>
      <c r="D1164" s="8"/>
      <c r="E1164" s="7">
        <v>830.19</v>
      </c>
      <c r="F1164" s="13" t="s">
        <v>98</v>
      </c>
    </row>
    <row r="1165" spans="1:6" x14ac:dyDescent="0.25">
      <c r="A1165">
        <v>2024</v>
      </c>
      <c r="B1165" s="6">
        <v>45474</v>
      </c>
      <c r="C1165" s="8">
        <v>1164</v>
      </c>
      <c r="D1165" s="8"/>
      <c r="E1165" s="7">
        <v>3075</v>
      </c>
      <c r="F1165" s="13" t="s">
        <v>98</v>
      </c>
    </row>
    <row r="1166" spans="1:6" x14ac:dyDescent="0.25">
      <c r="A1166">
        <v>2024</v>
      </c>
      <c r="B1166" s="6">
        <v>45474</v>
      </c>
      <c r="C1166" s="8">
        <v>1165</v>
      </c>
      <c r="D1166" s="8"/>
      <c r="E1166" s="7">
        <v>4000</v>
      </c>
      <c r="F1166" s="13" t="s">
        <v>98</v>
      </c>
    </row>
    <row r="1167" spans="1:6" x14ac:dyDescent="0.25">
      <c r="A1167">
        <v>2024</v>
      </c>
      <c r="B1167" s="6">
        <v>45474</v>
      </c>
      <c r="C1167" s="8">
        <v>1166</v>
      </c>
      <c r="D1167" s="8"/>
      <c r="E1167" s="7">
        <v>5015</v>
      </c>
      <c r="F1167" s="13" t="s">
        <v>98</v>
      </c>
    </row>
    <row r="1168" spans="1:6" x14ac:dyDescent="0.25">
      <c r="A1168">
        <v>2024</v>
      </c>
      <c r="B1168" s="6">
        <v>45474</v>
      </c>
      <c r="C1168" s="8">
        <v>1167</v>
      </c>
      <c r="D1168" s="8"/>
      <c r="E1168" s="7">
        <v>1734.07</v>
      </c>
      <c r="F1168" s="13" t="s">
        <v>98</v>
      </c>
    </row>
    <row r="1169" spans="1:6" x14ac:dyDescent="0.25">
      <c r="A1169">
        <v>2024</v>
      </c>
      <c r="B1169" s="6">
        <v>45474</v>
      </c>
      <c r="C1169" s="8">
        <v>1168</v>
      </c>
      <c r="D1169" s="8"/>
      <c r="E1169" s="7">
        <v>1827.67</v>
      </c>
      <c r="F1169" s="13" t="s">
        <v>98</v>
      </c>
    </row>
    <row r="1170" spans="1:6" x14ac:dyDescent="0.25">
      <c r="A1170">
        <v>2024</v>
      </c>
      <c r="B1170" s="6">
        <v>45474</v>
      </c>
      <c r="C1170" s="8">
        <v>1169</v>
      </c>
      <c r="D1170" s="8"/>
      <c r="E1170" s="7">
        <v>2250</v>
      </c>
      <c r="F1170" s="13" t="s">
        <v>98</v>
      </c>
    </row>
    <row r="1171" spans="1:6" x14ac:dyDescent="0.25">
      <c r="A1171">
        <v>2024</v>
      </c>
      <c r="B1171" s="6">
        <v>45474</v>
      </c>
      <c r="C1171" s="8">
        <v>1170</v>
      </c>
      <c r="D1171" s="8"/>
      <c r="E1171" s="7">
        <v>7961.55</v>
      </c>
      <c r="F1171" s="13" t="s">
        <v>98</v>
      </c>
    </row>
    <row r="1172" spans="1:6" x14ac:dyDescent="0.25">
      <c r="A1172">
        <v>2024</v>
      </c>
      <c r="B1172" s="6">
        <v>45474</v>
      </c>
      <c r="C1172" s="8">
        <v>1171</v>
      </c>
      <c r="D1172" s="8"/>
      <c r="E1172" s="7">
        <v>2692.31</v>
      </c>
      <c r="F1172" s="13" t="s">
        <v>98</v>
      </c>
    </row>
    <row r="1173" spans="1:6" x14ac:dyDescent="0.25">
      <c r="A1173">
        <v>2024</v>
      </c>
      <c r="B1173" s="6">
        <v>45474</v>
      </c>
      <c r="C1173" s="8">
        <v>1172</v>
      </c>
      <c r="D1173" s="8"/>
      <c r="E1173" s="7">
        <v>1018.87</v>
      </c>
      <c r="F1173" s="13" t="s">
        <v>98</v>
      </c>
    </row>
    <row r="1174" spans="1:6" x14ac:dyDescent="0.25">
      <c r="A1174">
        <v>2024</v>
      </c>
      <c r="B1174" s="6">
        <v>45474</v>
      </c>
      <c r="C1174" s="8">
        <v>1173</v>
      </c>
      <c r="D1174" s="8"/>
      <c r="E1174" s="7">
        <v>5884.62</v>
      </c>
      <c r="F1174" s="13" t="s">
        <v>98</v>
      </c>
    </row>
    <row r="1175" spans="1:6" x14ac:dyDescent="0.25">
      <c r="A1175">
        <v>2024</v>
      </c>
      <c r="B1175" s="6">
        <v>45474</v>
      </c>
      <c r="C1175" s="8">
        <v>1174</v>
      </c>
      <c r="D1175" s="8"/>
      <c r="E1175" s="7">
        <v>4662.04</v>
      </c>
      <c r="F1175" s="13" t="s">
        <v>98</v>
      </c>
    </row>
    <row r="1176" spans="1:6" x14ac:dyDescent="0.25">
      <c r="A1176">
        <v>2024</v>
      </c>
      <c r="B1176" s="6">
        <v>45474</v>
      </c>
      <c r="C1176" s="8">
        <v>1175</v>
      </c>
      <c r="D1176" s="8"/>
      <c r="E1176" s="7">
        <v>5141.5200000000004</v>
      </c>
      <c r="F1176" s="13" t="s">
        <v>98</v>
      </c>
    </row>
    <row r="1177" spans="1:6" x14ac:dyDescent="0.25">
      <c r="A1177">
        <v>2024</v>
      </c>
      <c r="B1177" s="6">
        <v>45474</v>
      </c>
      <c r="C1177" s="8">
        <v>1176</v>
      </c>
      <c r="D1177" s="8"/>
      <c r="E1177" s="7">
        <v>3220</v>
      </c>
      <c r="F1177" s="13" t="s">
        <v>98</v>
      </c>
    </row>
    <row r="1178" spans="1:6" x14ac:dyDescent="0.25">
      <c r="A1178">
        <v>2024</v>
      </c>
      <c r="B1178" s="6">
        <v>45474</v>
      </c>
      <c r="C1178" s="8">
        <v>1177</v>
      </c>
      <c r="D1178" s="8"/>
      <c r="E1178" s="7">
        <v>3579.84</v>
      </c>
      <c r="F1178" s="13" t="s">
        <v>98</v>
      </c>
    </row>
    <row r="1179" spans="1:6" x14ac:dyDescent="0.25">
      <c r="A1179">
        <v>2024</v>
      </c>
      <c r="B1179" s="6">
        <v>45474</v>
      </c>
      <c r="C1179" s="8">
        <v>1178</v>
      </c>
      <c r="D1179" s="8"/>
      <c r="E1179" s="7">
        <v>398.13</v>
      </c>
      <c r="F1179" s="13" t="s">
        <v>98</v>
      </c>
    </row>
    <row r="1180" spans="1:6" x14ac:dyDescent="0.25">
      <c r="A1180">
        <v>2024</v>
      </c>
      <c r="B1180" s="6">
        <v>45474</v>
      </c>
      <c r="C1180" s="8">
        <v>1179</v>
      </c>
      <c r="D1180" s="8"/>
      <c r="E1180" s="7">
        <v>7815.5</v>
      </c>
      <c r="F1180" s="13" t="s">
        <v>98</v>
      </c>
    </row>
    <row r="1181" spans="1:6" x14ac:dyDescent="0.25">
      <c r="A1181">
        <v>2024</v>
      </c>
      <c r="B1181" s="6">
        <v>45474</v>
      </c>
      <c r="C1181" s="8">
        <v>1180</v>
      </c>
      <c r="D1181" s="8"/>
      <c r="E1181" s="7">
        <v>1071.27</v>
      </c>
      <c r="F1181" s="13" t="s">
        <v>98</v>
      </c>
    </row>
    <row r="1182" spans="1:6" x14ac:dyDescent="0.25">
      <c r="A1182">
        <v>2024</v>
      </c>
      <c r="B1182" s="6">
        <v>45474</v>
      </c>
      <c r="C1182" s="8">
        <v>1181</v>
      </c>
      <c r="D1182" s="8"/>
      <c r="E1182" s="7">
        <v>3076.92</v>
      </c>
      <c r="F1182" s="13" t="s">
        <v>98</v>
      </c>
    </row>
    <row r="1183" spans="1:6" x14ac:dyDescent="0.25">
      <c r="A1183">
        <v>2024</v>
      </c>
      <c r="B1183" s="6">
        <v>45474</v>
      </c>
      <c r="C1183" s="8">
        <v>1182</v>
      </c>
      <c r="D1183" s="8"/>
      <c r="E1183" s="7">
        <v>4000</v>
      </c>
      <c r="F1183" s="13" t="s">
        <v>98</v>
      </c>
    </row>
    <row r="1184" spans="1:6" x14ac:dyDescent="0.25">
      <c r="A1184">
        <v>2024</v>
      </c>
      <c r="B1184" s="6">
        <v>45474</v>
      </c>
      <c r="C1184" s="8">
        <v>1183</v>
      </c>
      <c r="D1184" s="8"/>
      <c r="E1184" s="7">
        <v>1846.15</v>
      </c>
      <c r="F1184" s="13" t="s">
        <v>98</v>
      </c>
    </row>
    <row r="1185" spans="1:6" x14ac:dyDescent="0.25">
      <c r="A1185">
        <v>2024</v>
      </c>
      <c r="B1185" s="6">
        <v>45474</v>
      </c>
      <c r="C1185" s="8">
        <v>1184</v>
      </c>
      <c r="D1185" s="8"/>
      <c r="E1185" s="7">
        <v>4000</v>
      </c>
      <c r="F1185" s="13" t="s">
        <v>98</v>
      </c>
    </row>
    <row r="1186" spans="1:6" x14ac:dyDescent="0.25">
      <c r="A1186">
        <v>2024</v>
      </c>
      <c r="B1186" s="6">
        <v>45474</v>
      </c>
      <c r="C1186" s="8">
        <v>1185</v>
      </c>
      <c r="D1186" s="8"/>
      <c r="E1186" s="7">
        <v>4000</v>
      </c>
      <c r="F1186" s="13" t="s">
        <v>98</v>
      </c>
    </row>
    <row r="1187" spans="1:6" x14ac:dyDescent="0.25">
      <c r="A1187">
        <v>2024</v>
      </c>
      <c r="B1187" s="6">
        <v>45474</v>
      </c>
      <c r="C1187" s="8">
        <v>1186</v>
      </c>
      <c r="D1187" s="8"/>
      <c r="E1187" s="7">
        <v>3692.31</v>
      </c>
      <c r="F1187" s="13" t="s">
        <v>98</v>
      </c>
    </row>
    <row r="1188" spans="1:6" x14ac:dyDescent="0.25">
      <c r="A1188">
        <v>2024</v>
      </c>
      <c r="B1188" s="6">
        <v>45474</v>
      </c>
      <c r="C1188" s="8">
        <v>1187</v>
      </c>
      <c r="D1188" s="8"/>
      <c r="E1188" s="7">
        <v>4000</v>
      </c>
      <c r="F1188" s="13" t="s">
        <v>98</v>
      </c>
    </row>
    <row r="1189" spans="1:6" x14ac:dyDescent="0.25">
      <c r="A1189">
        <v>2024</v>
      </c>
      <c r="B1189" s="6">
        <v>45474</v>
      </c>
      <c r="C1189" s="8">
        <v>1188</v>
      </c>
      <c r="D1189" s="8"/>
      <c r="E1189" s="7">
        <v>2461.54</v>
      </c>
      <c r="F1189" s="13" t="s">
        <v>98</v>
      </c>
    </row>
    <row r="1190" spans="1:6" x14ac:dyDescent="0.25">
      <c r="A1190">
        <v>2024</v>
      </c>
      <c r="B1190" s="6">
        <v>45474</v>
      </c>
      <c r="C1190" s="8">
        <v>1189</v>
      </c>
      <c r="D1190" s="8"/>
      <c r="E1190" s="7">
        <v>3846.15</v>
      </c>
      <c r="F1190" s="13" t="s">
        <v>98</v>
      </c>
    </row>
    <row r="1191" spans="1:6" x14ac:dyDescent="0.25">
      <c r="A1191">
        <v>2024</v>
      </c>
      <c r="B1191" s="6">
        <v>45474</v>
      </c>
      <c r="C1191" s="8">
        <v>1190</v>
      </c>
      <c r="D1191" s="8"/>
      <c r="E1191" s="7">
        <v>2339.62</v>
      </c>
      <c r="F1191" s="13" t="s">
        <v>98</v>
      </c>
    </row>
    <row r="1192" spans="1:6" x14ac:dyDescent="0.25">
      <c r="A1192">
        <v>2024</v>
      </c>
      <c r="B1192" s="6">
        <v>45474</v>
      </c>
      <c r="C1192" s="8">
        <v>1191</v>
      </c>
      <c r="D1192" s="8"/>
      <c r="E1192" s="7">
        <v>1769.23</v>
      </c>
      <c r="F1192" s="13" t="s">
        <v>98</v>
      </c>
    </row>
    <row r="1193" spans="1:6" x14ac:dyDescent="0.25">
      <c r="A1193">
        <v>2024</v>
      </c>
      <c r="B1193" s="6">
        <v>45474</v>
      </c>
      <c r="C1193" s="8">
        <v>1192</v>
      </c>
      <c r="D1193" s="8"/>
      <c r="E1193" s="7">
        <v>4000</v>
      </c>
      <c r="F1193" s="13" t="s">
        <v>98</v>
      </c>
    </row>
    <row r="1194" spans="1:6" x14ac:dyDescent="0.25">
      <c r="A1194">
        <v>2024</v>
      </c>
      <c r="B1194" s="6">
        <v>45474</v>
      </c>
      <c r="C1194" s="8">
        <v>1193</v>
      </c>
      <c r="D1194" s="8"/>
      <c r="E1194" s="7">
        <v>871.2</v>
      </c>
      <c r="F1194" s="13" t="s">
        <v>98</v>
      </c>
    </row>
    <row r="1195" spans="1:6" x14ac:dyDescent="0.25">
      <c r="A1195">
        <v>2024</v>
      </c>
      <c r="B1195" s="6">
        <v>45474</v>
      </c>
      <c r="C1195" s="8">
        <v>1194</v>
      </c>
      <c r="D1195" s="8"/>
      <c r="E1195" s="7">
        <v>2923.08</v>
      </c>
      <c r="F1195" s="13" t="s">
        <v>98</v>
      </c>
    </row>
    <row r="1196" spans="1:6" x14ac:dyDescent="0.25">
      <c r="A1196">
        <v>2024</v>
      </c>
      <c r="B1196" s="6">
        <v>45474</v>
      </c>
      <c r="C1196" s="8">
        <v>1195</v>
      </c>
      <c r="D1196" s="8"/>
      <c r="E1196" s="7">
        <v>6862.56</v>
      </c>
      <c r="F1196" s="13" t="s">
        <v>98</v>
      </c>
    </row>
    <row r="1197" spans="1:6" x14ac:dyDescent="0.25">
      <c r="A1197">
        <v>2024</v>
      </c>
      <c r="B1197" s="6">
        <v>45474</v>
      </c>
      <c r="C1197" s="8">
        <v>1196</v>
      </c>
      <c r="D1197" s="8"/>
      <c r="E1197" s="7">
        <v>2461.54</v>
      </c>
      <c r="F1197" s="13" t="s">
        <v>98</v>
      </c>
    </row>
    <row r="1198" spans="1:6" x14ac:dyDescent="0.25">
      <c r="A1198">
        <v>2024</v>
      </c>
      <c r="B1198" s="6">
        <v>45474</v>
      </c>
      <c r="C1198" s="8">
        <v>1197</v>
      </c>
      <c r="D1198" s="8"/>
      <c r="E1198" s="7">
        <v>2692.31</v>
      </c>
      <c r="F1198" s="13" t="s">
        <v>98</v>
      </c>
    </row>
    <row r="1199" spans="1:6" x14ac:dyDescent="0.25">
      <c r="A1199">
        <v>2024</v>
      </c>
      <c r="B1199" s="6">
        <v>45474</v>
      </c>
      <c r="C1199" s="8">
        <v>1198</v>
      </c>
      <c r="D1199" s="8"/>
      <c r="E1199" s="7">
        <v>2692.31</v>
      </c>
      <c r="F1199" s="13" t="s">
        <v>98</v>
      </c>
    </row>
    <row r="1200" spans="1:6" x14ac:dyDescent="0.25">
      <c r="A1200">
        <v>2024</v>
      </c>
      <c r="B1200" s="6">
        <v>45474</v>
      </c>
      <c r="C1200" s="8">
        <v>1199</v>
      </c>
      <c r="D1200" s="8"/>
      <c r="E1200" s="7">
        <v>2076.92</v>
      </c>
      <c r="F1200" s="13" t="s">
        <v>98</v>
      </c>
    </row>
    <row r="1201" spans="1:6" x14ac:dyDescent="0.25">
      <c r="A1201">
        <v>2024</v>
      </c>
      <c r="B1201" s="6">
        <v>45474</v>
      </c>
      <c r="C1201" s="8">
        <v>1200</v>
      </c>
      <c r="D1201" s="8"/>
      <c r="E1201" s="7">
        <v>1000</v>
      </c>
      <c r="F1201" s="13" t="s">
        <v>98</v>
      </c>
    </row>
    <row r="1202" spans="1:6" x14ac:dyDescent="0.25">
      <c r="A1202">
        <v>2024</v>
      </c>
      <c r="B1202" s="6">
        <v>45474</v>
      </c>
      <c r="C1202" s="8">
        <v>1201</v>
      </c>
      <c r="D1202" s="8"/>
      <c r="E1202" s="7">
        <v>4000</v>
      </c>
      <c r="F1202" s="13" t="s">
        <v>98</v>
      </c>
    </row>
    <row r="1203" spans="1:6" x14ac:dyDescent="0.25">
      <c r="A1203">
        <v>2024</v>
      </c>
      <c r="B1203" s="6">
        <v>45474</v>
      </c>
      <c r="C1203" s="8">
        <v>1202</v>
      </c>
      <c r="D1203" s="8"/>
      <c r="E1203" s="7">
        <v>6941.9</v>
      </c>
      <c r="F1203" s="13" t="s">
        <v>98</v>
      </c>
    </row>
    <row r="1204" spans="1:6" x14ac:dyDescent="0.25">
      <c r="A1204">
        <v>2024</v>
      </c>
      <c r="B1204" s="6">
        <v>45474</v>
      </c>
      <c r="C1204" s="8">
        <v>1203</v>
      </c>
      <c r="D1204" s="8"/>
      <c r="E1204" s="7">
        <v>4769.96</v>
      </c>
      <c r="F1204" s="13" t="s">
        <v>98</v>
      </c>
    </row>
    <row r="1205" spans="1:6" x14ac:dyDescent="0.25">
      <c r="A1205">
        <v>2024</v>
      </c>
      <c r="B1205" s="6">
        <v>45474</v>
      </c>
      <c r="C1205" s="8">
        <v>1204</v>
      </c>
      <c r="D1205" s="8"/>
      <c r="E1205" s="7">
        <v>3461.54</v>
      </c>
      <c r="F1205" s="13" t="s">
        <v>98</v>
      </c>
    </row>
    <row r="1206" spans="1:6" x14ac:dyDescent="0.25">
      <c r="A1206">
        <v>2024</v>
      </c>
      <c r="B1206" s="6">
        <v>45474</v>
      </c>
      <c r="C1206" s="8">
        <v>1205</v>
      </c>
      <c r="D1206" s="8"/>
      <c r="E1206" s="7">
        <v>2384.62</v>
      </c>
      <c r="F1206" s="13" t="s">
        <v>98</v>
      </c>
    </row>
    <row r="1207" spans="1:6" x14ac:dyDescent="0.25">
      <c r="A1207">
        <v>2024</v>
      </c>
      <c r="B1207" s="6">
        <v>45474</v>
      </c>
      <c r="C1207" s="8">
        <v>1206</v>
      </c>
      <c r="D1207" s="8"/>
      <c r="E1207" s="7">
        <v>4000</v>
      </c>
      <c r="F1207" s="13" t="s">
        <v>98</v>
      </c>
    </row>
    <row r="1208" spans="1:6" x14ac:dyDescent="0.25">
      <c r="A1208">
        <v>2024</v>
      </c>
      <c r="B1208" s="6">
        <v>45474</v>
      </c>
      <c r="C1208" s="8">
        <v>1207</v>
      </c>
      <c r="D1208" s="8"/>
      <c r="E1208" s="7">
        <v>1989.5</v>
      </c>
      <c r="F1208" s="13" t="s">
        <v>98</v>
      </c>
    </row>
    <row r="1209" spans="1:6" x14ac:dyDescent="0.25">
      <c r="A1209">
        <v>2024</v>
      </c>
      <c r="B1209" s="6">
        <v>45474</v>
      </c>
      <c r="C1209" s="8">
        <v>1208</v>
      </c>
      <c r="D1209" s="8"/>
      <c r="E1209" s="7">
        <v>4000</v>
      </c>
      <c r="F1209" s="13" t="s">
        <v>98</v>
      </c>
    </row>
    <row r="1210" spans="1:6" x14ac:dyDescent="0.25">
      <c r="A1210">
        <v>2024</v>
      </c>
      <c r="B1210" s="6">
        <v>45474</v>
      </c>
      <c r="C1210" s="8">
        <v>1209</v>
      </c>
      <c r="D1210" s="8"/>
      <c r="E1210" s="7">
        <v>4000</v>
      </c>
      <c r="F1210" s="13" t="s">
        <v>98</v>
      </c>
    </row>
    <row r="1211" spans="1:6" x14ac:dyDescent="0.25">
      <c r="A1211">
        <v>2024</v>
      </c>
      <c r="B1211" s="6">
        <v>45474</v>
      </c>
      <c r="C1211" s="8">
        <v>1210</v>
      </c>
      <c r="D1211" s="8"/>
      <c r="E1211" s="7">
        <v>5538.46</v>
      </c>
      <c r="F1211" s="13" t="s">
        <v>98</v>
      </c>
    </row>
    <row r="1212" spans="1:6" x14ac:dyDescent="0.25">
      <c r="A1212">
        <v>2024</v>
      </c>
      <c r="B1212" s="6">
        <v>45474</v>
      </c>
      <c r="C1212" s="8">
        <v>1211</v>
      </c>
      <c r="D1212" s="8"/>
      <c r="E1212" s="7">
        <v>2250</v>
      </c>
      <c r="F1212" s="13" t="s">
        <v>98</v>
      </c>
    </row>
    <row r="1213" spans="1:6" x14ac:dyDescent="0.25">
      <c r="A1213">
        <v>2024</v>
      </c>
      <c r="B1213" s="6">
        <v>45474</v>
      </c>
      <c r="C1213" s="8">
        <v>1212</v>
      </c>
      <c r="D1213" s="8"/>
      <c r="E1213" s="7">
        <v>173.08</v>
      </c>
      <c r="F1213" s="13" t="s">
        <v>98</v>
      </c>
    </row>
    <row r="1214" spans="1:6" x14ac:dyDescent="0.25">
      <c r="A1214">
        <v>2024</v>
      </c>
      <c r="B1214" s="6">
        <v>45474</v>
      </c>
      <c r="C1214" s="8">
        <v>1213</v>
      </c>
      <c r="D1214" s="8"/>
      <c r="E1214" s="7">
        <v>6923.08</v>
      </c>
      <c r="F1214" s="13" t="s">
        <v>98</v>
      </c>
    </row>
    <row r="1215" spans="1:6" x14ac:dyDescent="0.25">
      <c r="A1215">
        <v>2024</v>
      </c>
      <c r="B1215" s="6">
        <v>45474</v>
      </c>
      <c r="C1215" s="8">
        <v>1214</v>
      </c>
      <c r="D1215" s="8"/>
      <c r="E1215" s="7">
        <v>4000</v>
      </c>
      <c r="F1215" s="13" t="s">
        <v>98</v>
      </c>
    </row>
    <row r="1216" spans="1:6" x14ac:dyDescent="0.25">
      <c r="A1216">
        <v>2024</v>
      </c>
      <c r="B1216" s="6">
        <v>45474</v>
      </c>
      <c r="C1216" s="8">
        <v>1215</v>
      </c>
      <c r="D1216" s="8"/>
      <c r="E1216" s="7">
        <v>3307.69</v>
      </c>
      <c r="F1216" s="13" t="s">
        <v>98</v>
      </c>
    </row>
    <row r="1217" spans="1:6" x14ac:dyDescent="0.25">
      <c r="A1217">
        <v>2024</v>
      </c>
      <c r="B1217" s="6">
        <v>45474</v>
      </c>
      <c r="C1217" s="8">
        <v>1216</v>
      </c>
      <c r="D1217" s="8"/>
      <c r="E1217" s="7">
        <v>2307.6999999999998</v>
      </c>
      <c r="F1217" s="13" t="s">
        <v>98</v>
      </c>
    </row>
    <row r="1218" spans="1:6" x14ac:dyDescent="0.25">
      <c r="A1218">
        <v>2024</v>
      </c>
      <c r="B1218" s="6">
        <v>45474</v>
      </c>
      <c r="C1218" s="8">
        <v>1217</v>
      </c>
      <c r="D1218" s="8"/>
      <c r="E1218" s="7">
        <v>5899.32</v>
      </c>
      <c r="F1218" s="13" t="s">
        <v>98</v>
      </c>
    </row>
    <row r="1219" spans="1:6" x14ac:dyDescent="0.25">
      <c r="A1219">
        <v>2024</v>
      </c>
      <c r="B1219" s="6">
        <v>45474</v>
      </c>
      <c r="C1219" s="8">
        <v>1218</v>
      </c>
      <c r="D1219" s="8"/>
      <c r="E1219" s="7">
        <v>4000</v>
      </c>
      <c r="F1219" s="13" t="s">
        <v>98</v>
      </c>
    </row>
    <row r="1220" spans="1:6" x14ac:dyDescent="0.25">
      <c r="A1220">
        <v>2024</v>
      </c>
      <c r="B1220" s="6">
        <v>45474</v>
      </c>
      <c r="C1220" s="8">
        <v>1219</v>
      </c>
      <c r="D1220" s="8"/>
      <c r="E1220" s="7">
        <v>4673.08</v>
      </c>
      <c r="F1220" s="13" t="s">
        <v>98</v>
      </c>
    </row>
    <row r="1221" spans="1:6" x14ac:dyDescent="0.25">
      <c r="A1221">
        <v>2024</v>
      </c>
      <c r="B1221" s="6">
        <v>45474</v>
      </c>
      <c r="C1221" s="8">
        <v>1220</v>
      </c>
      <c r="D1221" s="8"/>
      <c r="E1221" s="7">
        <v>3327.87</v>
      </c>
      <c r="F1221" s="13" t="s">
        <v>98</v>
      </c>
    </row>
    <row r="1222" spans="1:6" x14ac:dyDescent="0.25">
      <c r="A1222">
        <v>2024</v>
      </c>
      <c r="B1222" s="6">
        <v>45474</v>
      </c>
      <c r="C1222" s="8">
        <v>1221</v>
      </c>
      <c r="D1222" s="8"/>
      <c r="E1222" s="7">
        <v>4000</v>
      </c>
      <c r="F1222" s="13" t="s">
        <v>98</v>
      </c>
    </row>
    <row r="1223" spans="1:6" x14ac:dyDescent="0.25">
      <c r="A1223">
        <v>2024</v>
      </c>
      <c r="B1223" s="6">
        <v>45474</v>
      </c>
      <c r="C1223" s="8">
        <v>1222</v>
      </c>
      <c r="D1223" s="8"/>
      <c r="E1223" s="7">
        <v>4000</v>
      </c>
      <c r="F1223" s="13" t="s">
        <v>98</v>
      </c>
    </row>
    <row r="1224" spans="1:6" x14ac:dyDescent="0.25">
      <c r="A1224">
        <v>2024</v>
      </c>
      <c r="B1224" s="6">
        <v>45474</v>
      </c>
      <c r="C1224" s="8">
        <v>1223</v>
      </c>
      <c r="D1224" s="8"/>
      <c r="E1224" s="7">
        <v>1538.46</v>
      </c>
      <c r="F1224" s="13" t="s">
        <v>98</v>
      </c>
    </row>
    <row r="1225" spans="1:6" x14ac:dyDescent="0.25">
      <c r="A1225">
        <v>2024</v>
      </c>
      <c r="B1225" s="6">
        <v>45474</v>
      </c>
      <c r="C1225" s="8">
        <v>1224</v>
      </c>
      <c r="D1225" s="8"/>
      <c r="E1225" s="7">
        <v>4000</v>
      </c>
      <c r="F1225" s="13" t="s">
        <v>98</v>
      </c>
    </row>
    <row r="1226" spans="1:6" x14ac:dyDescent="0.25">
      <c r="A1226">
        <v>2024</v>
      </c>
      <c r="B1226" s="6">
        <v>45474</v>
      </c>
      <c r="C1226" s="8">
        <v>1225</v>
      </c>
      <c r="D1226" s="8"/>
      <c r="E1226" s="7">
        <v>2384.62</v>
      </c>
      <c r="F1226" s="13" t="s">
        <v>98</v>
      </c>
    </row>
    <row r="1227" spans="1:6" x14ac:dyDescent="0.25">
      <c r="A1227">
        <v>2024</v>
      </c>
      <c r="B1227" s="6">
        <v>45474</v>
      </c>
      <c r="C1227" s="8">
        <v>1226</v>
      </c>
      <c r="D1227" s="8"/>
      <c r="E1227" s="7">
        <v>4000</v>
      </c>
      <c r="F1227" s="13" t="s">
        <v>98</v>
      </c>
    </row>
    <row r="1228" spans="1:6" x14ac:dyDescent="0.25">
      <c r="A1228">
        <v>2024</v>
      </c>
      <c r="B1228" s="6">
        <v>45474</v>
      </c>
      <c r="C1228" s="8">
        <v>1227</v>
      </c>
      <c r="D1228" s="8"/>
      <c r="E1228" s="7">
        <v>1000</v>
      </c>
      <c r="F1228" s="13" t="s">
        <v>98</v>
      </c>
    </row>
    <row r="1229" spans="1:6" x14ac:dyDescent="0.25">
      <c r="A1229">
        <v>2024</v>
      </c>
      <c r="B1229" s="6">
        <v>45474</v>
      </c>
      <c r="C1229" s="8">
        <v>1228</v>
      </c>
      <c r="D1229" s="8"/>
      <c r="E1229" s="7">
        <v>4000</v>
      </c>
      <c r="F1229" s="13" t="s">
        <v>98</v>
      </c>
    </row>
    <row r="1230" spans="1:6" x14ac:dyDescent="0.25">
      <c r="A1230">
        <v>2024</v>
      </c>
      <c r="B1230" s="6">
        <v>45474</v>
      </c>
      <c r="C1230" s="8">
        <v>1229</v>
      </c>
      <c r="D1230" s="8"/>
      <c r="E1230" s="7">
        <v>4000</v>
      </c>
      <c r="F1230" s="13" t="s">
        <v>98</v>
      </c>
    </row>
    <row r="1231" spans="1:6" x14ac:dyDescent="0.25">
      <c r="A1231">
        <v>2024</v>
      </c>
      <c r="B1231" s="6">
        <v>45474</v>
      </c>
      <c r="C1231" s="8">
        <v>1230</v>
      </c>
      <c r="D1231" s="8"/>
      <c r="E1231" s="7">
        <v>384.62</v>
      </c>
      <c r="F1231" s="13" t="s">
        <v>98</v>
      </c>
    </row>
    <row r="1232" spans="1:6" x14ac:dyDescent="0.25">
      <c r="A1232">
        <v>2024</v>
      </c>
      <c r="B1232" s="6">
        <v>45474</v>
      </c>
      <c r="C1232" s="8">
        <v>1231</v>
      </c>
      <c r="D1232" s="8"/>
      <c r="E1232" s="7">
        <v>2076.92</v>
      </c>
      <c r="F1232" s="13" t="s">
        <v>98</v>
      </c>
    </row>
    <row r="1233" spans="1:6" x14ac:dyDescent="0.25">
      <c r="A1233">
        <v>2024</v>
      </c>
      <c r="B1233" s="6">
        <v>45474</v>
      </c>
      <c r="C1233" s="8">
        <v>1232</v>
      </c>
      <c r="D1233" s="8"/>
      <c r="E1233" s="7">
        <v>2423.08</v>
      </c>
      <c r="F1233" s="13" t="s">
        <v>98</v>
      </c>
    </row>
    <row r="1234" spans="1:6" x14ac:dyDescent="0.25">
      <c r="A1234">
        <v>2024</v>
      </c>
      <c r="B1234" s="6">
        <v>45474</v>
      </c>
      <c r="C1234" s="8">
        <v>1233</v>
      </c>
      <c r="D1234" s="8"/>
      <c r="E1234" s="7">
        <v>3692.31</v>
      </c>
      <c r="F1234" s="13" t="s">
        <v>98</v>
      </c>
    </row>
    <row r="1235" spans="1:6" x14ac:dyDescent="0.25">
      <c r="A1235">
        <v>2024</v>
      </c>
      <c r="B1235" s="6">
        <v>45474</v>
      </c>
      <c r="C1235" s="8">
        <v>1234</v>
      </c>
      <c r="D1235" s="8"/>
      <c r="E1235" s="7">
        <v>4846.1499999999996</v>
      </c>
      <c r="F1235" s="13" t="s">
        <v>98</v>
      </c>
    </row>
    <row r="1236" spans="1:6" x14ac:dyDescent="0.25">
      <c r="A1236">
        <v>2024</v>
      </c>
      <c r="B1236" s="6">
        <v>45474</v>
      </c>
      <c r="C1236" s="8">
        <v>1235</v>
      </c>
      <c r="D1236" s="8"/>
      <c r="E1236" s="7">
        <v>2846.15</v>
      </c>
      <c r="F1236" s="13" t="s">
        <v>98</v>
      </c>
    </row>
    <row r="1237" spans="1:6" x14ac:dyDescent="0.25">
      <c r="A1237">
        <v>2024</v>
      </c>
      <c r="B1237" s="6">
        <v>45474</v>
      </c>
      <c r="C1237" s="8">
        <v>1236</v>
      </c>
      <c r="D1237" s="8"/>
      <c r="E1237" s="7">
        <v>615.38</v>
      </c>
      <c r="F1237" s="13" t="s">
        <v>98</v>
      </c>
    </row>
    <row r="1238" spans="1:6" x14ac:dyDescent="0.25">
      <c r="A1238">
        <v>2024</v>
      </c>
      <c r="B1238" s="6">
        <v>45474</v>
      </c>
      <c r="C1238" s="8">
        <v>1237</v>
      </c>
      <c r="D1238" s="8"/>
      <c r="E1238" s="7">
        <v>3846.15</v>
      </c>
      <c r="F1238" s="13" t="s">
        <v>98</v>
      </c>
    </row>
    <row r="1239" spans="1:6" x14ac:dyDescent="0.25">
      <c r="A1239">
        <v>2024</v>
      </c>
      <c r="B1239" s="6">
        <v>45474</v>
      </c>
      <c r="C1239" s="8">
        <v>1238</v>
      </c>
      <c r="D1239" s="8"/>
      <c r="E1239" s="7">
        <v>4000</v>
      </c>
      <c r="F1239" s="13" t="s">
        <v>98</v>
      </c>
    </row>
    <row r="1240" spans="1:6" x14ac:dyDescent="0.25">
      <c r="A1240">
        <v>2024</v>
      </c>
      <c r="B1240" s="6">
        <v>45474</v>
      </c>
      <c r="C1240" s="8">
        <v>1239</v>
      </c>
      <c r="D1240" s="8"/>
      <c r="E1240" s="7">
        <v>2423.08</v>
      </c>
      <c r="F1240" s="13" t="s">
        <v>98</v>
      </c>
    </row>
    <row r="1241" spans="1:6" x14ac:dyDescent="0.25">
      <c r="A1241">
        <v>2024</v>
      </c>
      <c r="B1241" s="6">
        <v>45474</v>
      </c>
      <c r="C1241" s="8">
        <v>1240</v>
      </c>
      <c r="D1241" s="8"/>
      <c r="E1241" s="7">
        <v>3028.84</v>
      </c>
      <c r="F1241" s="13" t="s">
        <v>98</v>
      </c>
    </row>
    <row r="1242" spans="1:6" x14ac:dyDescent="0.25">
      <c r="A1242">
        <v>2024</v>
      </c>
      <c r="B1242" s="6">
        <v>45474</v>
      </c>
      <c r="C1242" s="8">
        <v>1241</v>
      </c>
      <c r="D1242" s="8"/>
      <c r="E1242" s="7">
        <v>5351.68</v>
      </c>
      <c r="F1242" s="13" t="s">
        <v>98</v>
      </c>
    </row>
    <row r="1243" spans="1:6" x14ac:dyDescent="0.25">
      <c r="A1243">
        <v>2024</v>
      </c>
      <c r="B1243" s="6">
        <v>45474</v>
      </c>
      <c r="C1243" s="8">
        <v>1242</v>
      </c>
      <c r="D1243" s="8"/>
      <c r="E1243" s="7">
        <v>384.62</v>
      </c>
      <c r="F1243" s="13" t="s">
        <v>98</v>
      </c>
    </row>
    <row r="1244" spans="1:6" x14ac:dyDescent="0.25">
      <c r="A1244">
        <v>2024</v>
      </c>
      <c r="B1244" s="6">
        <v>45476</v>
      </c>
      <c r="C1244" s="8">
        <v>1243</v>
      </c>
      <c r="D1244" s="8" t="s">
        <v>68</v>
      </c>
      <c r="E1244" s="7">
        <v>150000</v>
      </c>
      <c r="F1244" s="13" t="s">
        <v>134</v>
      </c>
    </row>
    <row r="1245" spans="1:6" x14ac:dyDescent="0.25">
      <c r="A1245">
        <v>2024</v>
      </c>
      <c r="B1245" s="6">
        <v>45476</v>
      </c>
      <c r="C1245" s="8">
        <v>1244</v>
      </c>
      <c r="D1245" s="8" t="s">
        <v>128</v>
      </c>
      <c r="E1245" s="7">
        <v>92727</v>
      </c>
      <c r="F1245" s="13" t="s">
        <v>134</v>
      </c>
    </row>
    <row r="1246" spans="1:6" x14ac:dyDescent="0.25">
      <c r="A1246">
        <v>2024</v>
      </c>
      <c r="B1246" s="6">
        <v>45476</v>
      </c>
      <c r="C1246" s="8">
        <v>1245</v>
      </c>
      <c r="D1246" s="8" t="s">
        <v>170</v>
      </c>
      <c r="E1246" s="7">
        <v>46000</v>
      </c>
      <c r="F1246" s="13" t="s">
        <v>134</v>
      </c>
    </row>
    <row r="1247" spans="1:6" x14ac:dyDescent="0.25">
      <c r="A1247">
        <v>2024</v>
      </c>
      <c r="B1247" s="6">
        <v>45476</v>
      </c>
      <c r="C1247" s="8">
        <v>1246</v>
      </c>
      <c r="D1247" s="8" t="s">
        <v>127</v>
      </c>
      <c r="E1247" s="7">
        <v>150000</v>
      </c>
      <c r="F1247" s="13" t="s">
        <v>134</v>
      </c>
    </row>
    <row r="1248" spans="1:6" x14ac:dyDescent="0.25">
      <c r="A1248">
        <v>2024</v>
      </c>
      <c r="B1248" s="6">
        <v>45476</v>
      </c>
      <c r="C1248" s="8">
        <v>1247</v>
      </c>
      <c r="D1248" s="8" t="s">
        <v>127</v>
      </c>
      <c r="E1248" s="7">
        <v>150000</v>
      </c>
      <c r="F1248" s="13" t="s">
        <v>134</v>
      </c>
    </row>
    <row r="1249" spans="1:6" x14ac:dyDescent="0.25">
      <c r="A1249">
        <v>2024</v>
      </c>
      <c r="B1249" s="6">
        <v>45476</v>
      </c>
      <c r="C1249" s="8">
        <v>1248</v>
      </c>
      <c r="D1249" s="8" t="s">
        <v>127</v>
      </c>
      <c r="E1249" s="7">
        <v>42000</v>
      </c>
      <c r="F1249" s="13" t="s">
        <v>134</v>
      </c>
    </row>
    <row r="1250" spans="1:6" x14ac:dyDescent="0.25">
      <c r="A1250">
        <v>2024</v>
      </c>
      <c r="B1250" s="6">
        <v>45476</v>
      </c>
      <c r="C1250" s="8">
        <v>1249</v>
      </c>
      <c r="D1250" s="8" t="s">
        <v>127</v>
      </c>
      <c r="E1250" s="7">
        <v>150000</v>
      </c>
      <c r="F1250" s="13" t="s">
        <v>134</v>
      </c>
    </row>
    <row r="1251" spans="1:6" x14ac:dyDescent="0.25">
      <c r="A1251">
        <v>2024</v>
      </c>
      <c r="B1251" s="6">
        <v>45476</v>
      </c>
      <c r="C1251" s="8">
        <v>1250</v>
      </c>
      <c r="D1251" s="8"/>
      <c r="E1251" s="7">
        <v>4609.5</v>
      </c>
      <c r="F1251" s="13" t="s">
        <v>98</v>
      </c>
    </row>
    <row r="1252" spans="1:6" x14ac:dyDescent="0.25">
      <c r="A1252">
        <v>2024</v>
      </c>
      <c r="B1252" s="6">
        <v>45476</v>
      </c>
      <c r="C1252" s="8">
        <v>1251</v>
      </c>
      <c r="D1252" s="8"/>
      <c r="E1252" s="7">
        <v>2132.64</v>
      </c>
      <c r="F1252" s="13" t="s">
        <v>98</v>
      </c>
    </row>
    <row r="1253" spans="1:6" x14ac:dyDescent="0.25">
      <c r="A1253">
        <v>2024</v>
      </c>
      <c r="B1253" s="6">
        <v>45476</v>
      </c>
      <c r="C1253" s="8">
        <v>1252</v>
      </c>
      <c r="D1253" s="8"/>
      <c r="E1253" s="7">
        <v>4592</v>
      </c>
      <c r="F1253" s="13" t="s">
        <v>98</v>
      </c>
    </row>
    <row r="1254" spans="1:6" x14ac:dyDescent="0.25">
      <c r="A1254">
        <v>2024</v>
      </c>
      <c r="B1254" s="6">
        <v>45476</v>
      </c>
      <c r="C1254" s="8">
        <v>1253</v>
      </c>
      <c r="D1254" s="8"/>
      <c r="E1254" s="7">
        <v>2700</v>
      </c>
      <c r="F1254" s="13" t="s">
        <v>98</v>
      </c>
    </row>
    <row r="1255" spans="1:6" x14ac:dyDescent="0.25">
      <c r="A1255">
        <v>2024</v>
      </c>
      <c r="B1255" s="6">
        <v>45476</v>
      </c>
      <c r="C1255" s="8">
        <v>1254</v>
      </c>
      <c r="D1255" s="8"/>
      <c r="E1255" s="7">
        <v>5400</v>
      </c>
      <c r="F1255" s="13" t="s">
        <v>98</v>
      </c>
    </row>
    <row r="1256" spans="1:6" x14ac:dyDescent="0.25">
      <c r="A1256">
        <v>2024</v>
      </c>
      <c r="B1256" s="6">
        <v>45476</v>
      </c>
      <c r="C1256" s="8">
        <v>1255</v>
      </c>
      <c r="D1256" s="8"/>
      <c r="E1256" s="7">
        <v>2882.5</v>
      </c>
      <c r="F1256" s="13" t="s">
        <v>98</v>
      </c>
    </row>
    <row r="1257" spans="1:6" x14ac:dyDescent="0.25">
      <c r="A1257">
        <v>2024</v>
      </c>
      <c r="B1257" s="6">
        <v>45476</v>
      </c>
      <c r="C1257" s="8">
        <v>1256</v>
      </c>
      <c r="D1257" s="8"/>
      <c r="E1257" s="7">
        <v>2846</v>
      </c>
      <c r="F1257" s="13" t="s">
        <v>98</v>
      </c>
    </row>
    <row r="1258" spans="1:6" x14ac:dyDescent="0.25">
      <c r="A1258">
        <v>2024</v>
      </c>
      <c r="B1258" s="6">
        <v>45476</v>
      </c>
      <c r="C1258" s="8">
        <v>1257</v>
      </c>
      <c r="D1258" s="8"/>
      <c r="E1258" s="7">
        <v>3174.5</v>
      </c>
      <c r="F1258" s="13" t="s">
        <v>98</v>
      </c>
    </row>
    <row r="1259" spans="1:6" x14ac:dyDescent="0.25">
      <c r="A1259">
        <v>2024</v>
      </c>
      <c r="B1259" s="6">
        <v>45482</v>
      </c>
      <c r="C1259" s="8">
        <v>1258</v>
      </c>
      <c r="D1259" s="8" t="s">
        <v>127</v>
      </c>
      <c r="E1259" s="7">
        <v>150000</v>
      </c>
      <c r="F1259" s="13" t="s">
        <v>134</v>
      </c>
    </row>
    <row r="1260" spans="1:6" x14ac:dyDescent="0.25">
      <c r="A1260">
        <v>2024</v>
      </c>
      <c r="B1260" s="6">
        <v>45483</v>
      </c>
      <c r="C1260" s="8">
        <v>1259</v>
      </c>
      <c r="D1260" s="8" t="s">
        <v>68</v>
      </c>
      <c r="E1260" s="7">
        <v>62000</v>
      </c>
      <c r="F1260" s="13" t="s">
        <v>134</v>
      </c>
    </row>
    <row r="1261" spans="1:6" x14ac:dyDescent="0.25">
      <c r="A1261">
        <v>2024</v>
      </c>
      <c r="B1261" s="6">
        <v>45483</v>
      </c>
      <c r="C1261" s="8">
        <v>1260</v>
      </c>
      <c r="D1261" s="8" t="s">
        <v>68</v>
      </c>
      <c r="E1261" s="7">
        <v>71800</v>
      </c>
      <c r="F1261" s="13" t="s">
        <v>134</v>
      </c>
    </row>
    <row r="1262" spans="1:6" x14ac:dyDescent="0.25">
      <c r="A1262">
        <v>2024</v>
      </c>
      <c r="B1262" s="6">
        <v>45483</v>
      </c>
      <c r="C1262" s="8">
        <v>1261</v>
      </c>
      <c r="D1262" s="8" t="s">
        <v>170</v>
      </c>
      <c r="E1262" s="7">
        <v>150000</v>
      </c>
      <c r="F1262" s="13" t="s">
        <v>134</v>
      </c>
    </row>
    <row r="1263" spans="1:6" x14ac:dyDescent="0.25">
      <c r="A1263">
        <v>2024</v>
      </c>
      <c r="B1263" s="6">
        <v>45483</v>
      </c>
      <c r="C1263" s="8">
        <v>1262</v>
      </c>
      <c r="D1263" s="8" t="s">
        <v>127</v>
      </c>
      <c r="E1263" s="7">
        <v>88000</v>
      </c>
      <c r="F1263" s="13" t="s">
        <v>134</v>
      </c>
    </row>
    <row r="1264" spans="1:6" x14ac:dyDescent="0.25">
      <c r="A1264">
        <v>2024</v>
      </c>
      <c r="B1264" s="6">
        <v>45483</v>
      </c>
      <c r="C1264" s="8">
        <v>1263</v>
      </c>
      <c r="D1264" s="8" t="s">
        <v>127</v>
      </c>
      <c r="E1264" s="7">
        <v>41000</v>
      </c>
      <c r="F1264" s="13" t="s">
        <v>134</v>
      </c>
    </row>
    <row r="1265" spans="1:6" x14ac:dyDescent="0.25">
      <c r="A1265">
        <v>2024</v>
      </c>
      <c r="B1265" s="6">
        <v>45483</v>
      </c>
      <c r="C1265" s="8">
        <v>1264</v>
      </c>
      <c r="D1265" s="8" t="s">
        <v>127</v>
      </c>
      <c r="E1265" s="7">
        <v>54500</v>
      </c>
      <c r="F1265" s="13" t="s">
        <v>134</v>
      </c>
    </row>
    <row r="1266" spans="1:6" x14ac:dyDescent="0.25">
      <c r="A1266">
        <v>2024</v>
      </c>
      <c r="B1266" s="6">
        <v>45484</v>
      </c>
      <c r="C1266" s="8">
        <v>1265</v>
      </c>
      <c r="D1266" s="8" t="s">
        <v>8</v>
      </c>
      <c r="E1266" s="7">
        <v>10287.030000000001</v>
      </c>
      <c r="F1266" s="13" t="s">
        <v>98</v>
      </c>
    </row>
    <row r="1267" spans="1:6" x14ac:dyDescent="0.25">
      <c r="A1267">
        <v>2024</v>
      </c>
      <c r="B1267" s="6">
        <v>45484</v>
      </c>
      <c r="C1267" s="8">
        <v>1266</v>
      </c>
      <c r="D1267" s="8" t="s">
        <v>8</v>
      </c>
      <c r="E1267" s="7">
        <v>1628.4</v>
      </c>
      <c r="F1267" s="13" t="s">
        <v>98</v>
      </c>
    </row>
    <row r="1268" spans="1:6" x14ac:dyDescent="0.25">
      <c r="A1268">
        <v>2024</v>
      </c>
      <c r="B1268" s="6">
        <v>45484</v>
      </c>
      <c r="C1268" s="8">
        <v>1267</v>
      </c>
      <c r="D1268" s="8" t="s">
        <v>8</v>
      </c>
      <c r="E1268" s="7">
        <v>2000</v>
      </c>
      <c r="F1268" s="13" t="s">
        <v>98</v>
      </c>
    </row>
    <row r="1269" spans="1:6" x14ac:dyDescent="0.25">
      <c r="A1269">
        <v>2024</v>
      </c>
      <c r="B1269" s="6">
        <v>45484</v>
      </c>
      <c r="C1269" s="8">
        <v>1268</v>
      </c>
      <c r="D1269" s="8" t="s">
        <v>68</v>
      </c>
      <c r="E1269" s="7">
        <v>61000</v>
      </c>
      <c r="F1269" s="13" t="s">
        <v>134</v>
      </c>
    </row>
    <row r="1270" spans="1:6" x14ac:dyDescent="0.25">
      <c r="A1270">
        <v>2024</v>
      </c>
      <c r="B1270" s="6">
        <v>45484</v>
      </c>
      <c r="C1270" s="8">
        <v>1269</v>
      </c>
      <c r="D1270" s="8" t="s">
        <v>68</v>
      </c>
      <c r="E1270" s="7">
        <v>62300</v>
      </c>
      <c r="F1270" s="13" t="s">
        <v>134</v>
      </c>
    </row>
    <row r="1271" spans="1:6" x14ac:dyDescent="0.25">
      <c r="A1271">
        <v>2024</v>
      </c>
      <c r="B1271" s="6">
        <v>45484</v>
      </c>
      <c r="C1271" s="8">
        <v>1270</v>
      </c>
      <c r="D1271" s="8" t="s">
        <v>170</v>
      </c>
      <c r="E1271" s="7">
        <v>96000</v>
      </c>
      <c r="F1271" s="13" t="s">
        <v>134</v>
      </c>
    </row>
    <row r="1272" spans="1:6" x14ac:dyDescent="0.25">
      <c r="A1272">
        <v>2024</v>
      </c>
      <c r="B1272" s="6">
        <v>45484</v>
      </c>
      <c r="C1272" s="8">
        <v>1271</v>
      </c>
      <c r="D1272" s="8" t="s">
        <v>170</v>
      </c>
      <c r="E1272" s="7">
        <v>102000</v>
      </c>
      <c r="F1272" s="13" t="s">
        <v>134</v>
      </c>
    </row>
    <row r="1273" spans="1:6" x14ac:dyDescent="0.25">
      <c r="A1273">
        <v>2024</v>
      </c>
      <c r="B1273" s="6">
        <v>45484</v>
      </c>
      <c r="C1273" s="8">
        <v>1272</v>
      </c>
      <c r="D1273" s="8" t="s">
        <v>170</v>
      </c>
      <c r="E1273" s="7">
        <v>90000</v>
      </c>
      <c r="F1273" s="13" t="s">
        <v>134</v>
      </c>
    </row>
    <row r="1274" spans="1:6" x14ac:dyDescent="0.25">
      <c r="A1274">
        <v>2024</v>
      </c>
      <c r="B1274" s="6">
        <v>45484</v>
      </c>
      <c r="C1274" s="8">
        <v>1273</v>
      </c>
      <c r="D1274" s="8" t="s">
        <v>127</v>
      </c>
      <c r="E1274" s="7">
        <v>152500</v>
      </c>
      <c r="F1274" s="13" t="s">
        <v>134</v>
      </c>
    </row>
    <row r="1275" spans="1:6" x14ac:dyDescent="0.25">
      <c r="A1275">
        <v>2024</v>
      </c>
      <c r="B1275" s="6">
        <v>45484</v>
      </c>
      <c r="C1275" s="8">
        <v>1274</v>
      </c>
      <c r="D1275" s="8" t="s">
        <v>127</v>
      </c>
      <c r="E1275" s="7">
        <v>76600</v>
      </c>
      <c r="F1275" s="13" t="s">
        <v>134</v>
      </c>
    </row>
    <row r="1276" spans="1:6" x14ac:dyDescent="0.25">
      <c r="A1276">
        <v>2024</v>
      </c>
      <c r="B1276" s="6">
        <v>45484</v>
      </c>
      <c r="C1276" s="8">
        <v>1275</v>
      </c>
      <c r="D1276" s="8" t="s">
        <v>127</v>
      </c>
      <c r="E1276" s="7">
        <v>214000</v>
      </c>
      <c r="F1276" s="13" t="s">
        <v>134</v>
      </c>
    </row>
    <row r="1277" spans="1:6" x14ac:dyDescent="0.25">
      <c r="A1277">
        <v>2024</v>
      </c>
      <c r="B1277" s="6">
        <v>45484</v>
      </c>
      <c r="C1277" s="8">
        <v>1276</v>
      </c>
      <c r="D1277" s="8" t="s">
        <v>127</v>
      </c>
      <c r="E1277" s="7">
        <v>146000</v>
      </c>
      <c r="F1277" s="13" t="s">
        <v>134</v>
      </c>
    </row>
    <row r="1278" spans="1:6" x14ac:dyDescent="0.25">
      <c r="A1278">
        <v>2024</v>
      </c>
      <c r="B1278" s="6">
        <v>45484</v>
      </c>
      <c r="C1278" s="8">
        <v>1277</v>
      </c>
      <c r="D1278" s="8" t="s">
        <v>127</v>
      </c>
      <c r="E1278" s="7">
        <v>41000</v>
      </c>
      <c r="F1278" s="13" t="s">
        <v>134</v>
      </c>
    </row>
    <row r="1279" spans="1:6" x14ac:dyDescent="0.25">
      <c r="A1279">
        <v>2024</v>
      </c>
      <c r="B1279" s="6">
        <v>45484</v>
      </c>
      <c r="C1279" s="8">
        <v>1278</v>
      </c>
      <c r="D1279" s="8" t="s">
        <v>127</v>
      </c>
      <c r="E1279" s="7">
        <v>15000</v>
      </c>
      <c r="F1279" s="13" t="s">
        <v>134</v>
      </c>
    </row>
    <row r="1280" spans="1:6" x14ac:dyDescent="0.25">
      <c r="A1280">
        <v>2024</v>
      </c>
      <c r="B1280" s="6">
        <v>45484</v>
      </c>
      <c r="C1280" s="8">
        <v>1279</v>
      </c>
      <c r="D1280" s="8" t="s">
        <v>127</v>
      </c>
      <c r="E1280" s="7">
        <v>150000</v>
      </c>
      <c r="F1280" s="13" t="s">
        <v>134</v>
      </c>
    </row>
    <row r="1281" spans="1:6" x14ac:dyDescent="0.25">
      <c r="A1281">
        <v>2024</v>
      </c>
      <c r="B1281" s="6">
        <v>45484</v>
      </c>
      <c r="C1281" s="8">
        <v>1280</v>
      </c>
      <c r="D1281" s="8" t="s">
        <v>127</v>
      </c>
      <c r="E1281" s="7">
        <v>147000</v>
      </c>
      <c r="F1281" s="13" t="s">
        <v>134</v>
      </c>
    </row>
    <row r="1282" spans="1:6" x14ac:dyDescent="0.25">
      <c r="A1282">
        <v>2024</v>
      </c>
      <c r="B1282" s="6">
        <v>45484</v>
      </c>
      <c r="C1282" s="8">
        <v>1281</v>
      </c>
      <c r="D1282" s="8" t="s">
        <v>127</v>
      </c>
      <c r="E1282" s="7">
        <v>207000</v>
      </c>
      <c r="F1282" s="13" t="s">
        <v>134</v>
      </c>
    </row>
    <row r="1283" spans="1:6" x14ac:dyDescent="0.25">
      <c r="A1283">
        <v>2024</v>
      </c>
      <c r="B1283" s="6">
        <v>45484</v>
      </c>
      <c r="C1283" s="8">
        <v>1282</v>
      </c>
      <c r="D1283" s="8" t="s">
        <v>127</v>
      </c>
      <c r="E1283" s="7">
        <v>144039.84</v>
      </c>
      <c r="F1283" s="13" t="s">
        <v>134</v>
      </c>
    </row>
    <row r="1284" spans="1:6" x14ac:dyDescent="0.25">
      <c r="A1284">
        <v>2024</v>
      </c>
      <c r="B1284" s="6">
        <v>45485</v>
      </c>
      <c r="C1284" s="8">
        <v>1283</v>
      </c>
      <c r="D1284" s="8" t="s">
        <v>8</v>
      </c>
      <c r="E1284" s="7">
        <v>155905.32</v>
      </c>
      <c r="F1284" s="13" t="s">
        <v>94</v>
      </c>
    </row>
    <row r="1285" spans="1:6" x14ac:dyDescent="0.25">
      <c r="A1285">
        <v>2024</v>
      </c>
      <c r="B1285" s="6">
        <v>45485</v>
      </c>
      <c r="C1285" s="8">
        <v>1284</v>
      </c>
      <c r="D1285" s="8" t="s">
        <v>145</v>
      </c>
      <c r="E1285" s="7">
        <v>2672</v>
      </c>
      <c r="F1285" s="13" t="s">
        <v>256</v>
      </c>
    </row>
    <row r="1286" spans="1:6" x14ac:dyDescent="0.25">
      <c r="A1286">
        <v>2024</v>
      </c>
      <c r="B1286" s="6">
        <v>45485</v>
      </c>
      <c r="C1286" s="8">
        <v>1285</v>
      </c>
      <c r="D1286" s="8" t="s">
        <v>254</v>
      </c>
      <c r="E1286" s="7">
        <v>1466.67</v>
      </c>
      <c r="F1286" s="13" t="s">
        <v>208</v>
      </c>
    </row>
    <row r="1287" spans="1:6" x14ac:dyDescent="0.25">
      <c r="A1287">
        <v>2024</v>
      </c>
      <c r="B1287" s="6">
        <v>45488</v>
      </c>
      <c r="C1287" s="8">
        <v>1286</v>
      </c>
      <c r="D1287" s="8" t="s">
        <v>127</v>
      </c>
      <c r="E1287" s="7">
        <v>135000</v>
      </c>
      <c r="F1287" s="13" t="s">
        <v>134</v>
      </c>
    </row>
    <row r="1288" spans="1:6" x14ac:dyDescent="0.25">
      <c r="A1288">
        <v>2024</v>
      </c>
      <c r="B1288" s="6">
        <v>45489</v>
      </c>
      <c r="C1288" s="8">
        <v>1287</v>
      </c>
      <c r="D1288" s="8" t="s">
        <v>127</v>
      </c>
      <c r="E1288" s="7">
        <v>800000</v>
      </c>
      <c r="F1288" s="13" t="s">
        <v>172</v>
      </c>
    </row>
    <row r="1289" spans="1:6" x14ac:dyDescent="0.25">
      <c r="A1289">
        <v>2024</v>
      </c>
      <c r="B1289" s="6">
        <v>45490</v>
      </c>
      <c r="C1289" s="8">
        <v>1288</v>
      </c>
      <c r="D1289" s="8" t="s">
        <v>8</v>
      </c>
      <c r="E1289" s="7">
        <v>33301.089999999997</v>
      </c>
      <c r="F1289" s="13" t="s">
        <v>93</v>
      </c>
    </row>
    <row r="1290" spans="1:6" x14ac:dyDescent="0.25">
      <c r="A1290">
        <v>2024</v>
      </c>
      <c r="B1290" s="6">
        <v>45490</v>
      </c>
      <c r="C1290" s="8">
        <v>1289</v>
      </c>
      <c r="D1290" s="8" t="s">
        <v>8</v>
      </c>
      <c r="E1290" s="7">
        <v>3696.5</v>
      </c>
      <c r="F1290" s="13" t="s">
        <v>153</v>
      </c>
    </row>
    <row r="1291" spans="1:6" x14ac:dyDescent="0.25">
      <c r="A1291">
        <v>2024</v>
      </c>
      <c r="B1291" s="6">
        <v>45490</v>
      </c>
      <c r="C1291" s="8">
        <v>1290</v>
      </c>
      <c r="D1291" s="8" t="s">
        <v>68</v>
      </c>
      <c r="E1291" s="7">
        <v>93000</v>
      </c>
      <c r="F1291" s="13" t="s">
        <v>134</v>
      </c>
    </row>
    <row r="1292" spans="1:6" x14ac:dyDescent="0.25">
      <c r="A1292">
        <v>2024</v>
      </c>
      <c r="B1292" s="6">
        <v>45490</v>
      </c>
      <c r="C1292" s="8">
        <v>1291</v>
      </c>
      <c r="D1292" s="8" t="s">
        <v>127</v>
      </c>
      <c r="E1292" s="7">
        <v>180000</v>
      </c>
      <c r="F1292" s="13" t="s">
        <v>134</v>
      </c>
    </row>
    <row r="1293" spans="1:6" x14ac:dyDescent="0.25">
      <c r="A1293">
        <v>2024</v>
      </c>
      <c r="B1293" s="6">
        <v>45490</v>
      </c>
      <c r="C1293" s="8">
        <v>1292</v>
      </c>
      <c r="D1293" s="8" t="s">
        <v>127</v>
      </c>
      <c r="E1293" s="7">
        <v>250000</v>
      </c>
      <c r="F1293" s="13" t="s">
        <v>134</v>
      </c>
    </row>
    <row r="1294" spans="1:6" x14ac:dyDescent="0.25">
      <c r="A1294">
        <v>2024</v>
      </c>
      <c r="B1294" s="6">
        <v>45490</v>
      </c>
      <c r="C1294" s="8">
        <v>1293</v>
      </c>
      <c r="D1294" s="8" t="s">
        <v>127</v>
      </c>
      <c r="E1294" s="7">
        <v>139000</v>
      </c>
      <c r="F1294" s="13" t="s">
        <v>134</v>
      </c>
    </row>
    <row r="1295" spans="1:6" x14ac:dyDescent="0.25">
      <c r="A1295">
        <v>2024</v>
      </c>
      <c r="B1295" s="6">
        <v>45492</v>
      </c>
      <c r="C1295" s="8">
        <v>1294</v>
      </c>
      <c r="D1295" s="8"/>
      <c r="E1295" s="7">
        <v>2699.56</v>
      </c>
      <c r="F1295" s="13" t="s">
        <v>91</v>
      </c>
    </row>
    <row r="1296" spans="1:6" x14ac:dyDescent="0.25">
      <c r="A1296">
        <v>2024</v>
      </c>
      <c r="B1296" s="6">
        <v>45492</v>
      </c>
      <c r="C1296" s="8">
        <v>1295</v>
      </c>
      <c r="D1296" s="8" t="s">
        <v>13</v>
      </c>
      <c r="E1296" s="7">
        <v>2430737.98</v>
      </c>
      <c r="F1296" s="13" t="s">
        <v>91</v>
      </c>
    </row>
    <row r="1297" spans="1:6" x14ac:dyDescent="0.25">
      <c r="A1297">
        <v>2024</v>
      </c>
      <c r="B1297" s="6">
        <v>45492</v>
      </c>
      <c r="C1297" s="8">
        <v>1296</v>
      </c>
      <c r="D1297" s="8" t="s">
        <v>13</v>
      </c>
      <c r="E1297" s="7">
        <v>4074.88</v>
      </c>
      <c r="F1297" s="13" t="s">
        <v>91</v>
      </c>
    </row>
    <row r="1298" spans="1:6" x14ac:dyDescent="0.25">
      <c r="A1298">
        <v>2024</v>
      </c>
      <c r="B1298" s="6">
        <v>45495</v>
      </c>
      <c r="C1298" s="8">
        <v>1297</v>
      </c>
      <c r="D1298" s="8" t="s">
        <v>8</v>
      </c>
      <c r="E1298" s="7">
        <v>11542284.869999999</v>
      </c>
      <c r="F1298" s="13" t="s">
        <v>90</v>
      </c>
    </row>
    <row r="1299" spans="1:6" x14ac:dyDescent="0.25">
      <c r="A1299">
        <v>2024</v>
      </c>
      <c r="B1299" s="6">
        <v>45495</v>
      </c>
      <c r="C1299" s="8">
        <v>1298</v>
      </c>
      <c r="D1299" s="8" t="s">
        <v>9</v>
      </c>
      <c r="E1299" s="7">
        <v>2882.5</v>
      </c>
      <c r="F1299" s="13" t="s">
        <v>90</v>
      </c>
    </row>
    <row r="1300" spans="1:6" x14ac:dyDescent="0.25">
      <c r="A1300">
        <v>2024</v>
      </c>
      <c r="B1300" s="6">
        <v>45497</v>
      </c>
      <c r="C1300" s="8">
        <v>1299</v>
      </c>
      <c r="D1300" s="8" t="s">
        <v>8</v>
      </c>
      <c r="E1300" s="7">
        <v>3007800</v>
      </c>
      <c r="F1300" s="13" t="s">
        <v>223</v>
      </c>
    </row>
    <row r="1301" spans="1:6" x14ac:dyDescent="0.25">
      <c r="A1301">
        <v>2024</v>
      </c>
      <c r="B1301" s="6">
        <v>45497</v>
      </c>
      <c r="C1301" s="8">
        <v>1300</v>
      </c>
      <c r="D1301" s="8" t="s">
        <v>8</v>
      </c>
      <c r="E1301" s="7">
        <v>3510200</v>
      </c>
      <c r="F1301" s="13" t="s">
        <v>225</v>
      </c>
    </row>
    <row r="1302" spans="1:6" x14ac:dyDescent="0.25">
      <c r="A1302">
        <v>2024</v>
      </c>
      <c r="B1302" s="6">
        <v>45497</v>
      </c>
      <c r="C1302" s="8">
        <v>1301</v>
      </c>
      <c r="D1302" s="8" t="s">
        <v>68</v>
      </c>
      <c r="E1302" s="7">
        <v>200000</v>
      </c>
      <c r="F1302" s="13" t="s">
        <v>134</v>
      </c>
    </row>
    <row r="1303" spans="1:6" x14ac:dyDescent="0.25">
      <c r="A1303">
        <v>2024</v>
      </c>
      <c r="B1303" s="6">
        <v>45497</v>
      </c>
      <c r="C1303" s="8">
        <v>1302</v>
      </c>
      <c r="D1303" s="8" t="s">
        <v>68</v>
      </c>
      <c r="E1303" s="7">
        <v>150000</v>
      </c>
      <c r="F1303" s="13" t="s">
        <v>134</v>
      </c>
    </row>
    <row r="1304" spans="1:6" x14ac:dyDescent="0.25">
      <c r="A1304">
        <v>2024</v>
      </c>
      <c r="B1304" s="6">
        <v>45497</v>
      </c>
      <c r="C1304" s="8">
        <v>1303</v>
      </c>
      <c r="D1304" s="8" t="s">
        <v>128</v>
      </c>
      <c r="E1304" s="7">
        <v>102400</v>
      </c>
      <c r="F1304" s="13" t="s">
        <v>134</v>
      </c>
    </row>
    <row r="1305" spans="1:6" x14ac:dyDescent="0.25">
      <c r="A1305">
        <v>2024</v>
      </c>
      <c r="B1305" s="6">
        <v>45497</v>
      </c>
      <c r="C1305" s="8">
        <v>1304</v>
      </c>
      <c r="D1305" s="8" t="s">
        <v>170</v>
      </c>
      <c r="E1305" s="7">
        <v>72000</v>
      </c>
      <c r="F1305" s="13" t="s">
        <v>134</v>
      </c>
    </row>
    <row r="1306" spans="1:6" x14ac:dyDescent="0.25">
      <c r="A1306">
        <v>2024</v>
      </c>
      <c r="B1306" s="6">
        <v>45497</v>
      </c>
      <c r="C1306" s="8">
        <v>1305</v>
      </c>
      <c r="D1306" s="8" t="s">
        <v>127</v>
      </c>
      <c r="E1306" s="7">
        <v>55000</v>
      </c>
      <c r="F1306" s="13" t="s">
        <v>134</v>
      </c>
    </row>
    <row r="1307" spans="1:6" x14ac:dyDescent="0.25">
      <c r="A1307">
        <v>2024</v>
      </c>
      <c r="B1307" s="6">
        <v>45497</v>
      </c>
      <c r="C1307" s="8">
        <v>1306</v>
      </c>
      <c r="D1307" s="8" t="s">
        <v>127</v>
      </c>
      <c r="E1307" s="7">
        <v>35000</v>
      </c>
      <c r="F1307" s="13" t="s">
        <v>134</v>
      </c>
    </row>
    <row r="1308" spans="1:6" x14ac:dyDescent="0.25">
      <c r="A1308">
        <v>2024</v>
      </c>
      <c r="B1308" s="6">
        <v>45497</v>
      </c>
      <c r="C1308" s="8">
        <v>1307</v>
      </c>
      <c r="D1308" s="8" t="s">
        <v>127</v>
      </c>
      <c r="E1308" s="7">
        <v>149000</v>
      </c>
      <c r="F1308" s="13" t="s">
        <v>134</v>
      </c>
    </row>
    <row r="1309" spans="1:6" x14ac:dyDescent="0.25">
      <c r="A1309">
        <v>2024</v>
      </c>
      <c r="B1309" s="6">
        <v>45497</v>
      </c>
      <c r="C1309" s="8">
        <v>1308</v>
      </c>
      <c r="D1309" s="8" t="s">
        <v>127</v>
      </c>
      <c r="E1309" s="7">
        <v>140000</v>
      </c>
      <c r="F1309" s="13" t="s">
        <v>134</v>
      </c>
    </row>
    <row r="1310" spans="1:6" x14ac:dyDescent="0.25">
      <c r="A1310">
        <v>2024</v>
      </c>
      <c r="B1310" s="6">
        <v>45499</v>
      </c>
      <c r="C1310" s="8">
        <v>1309</v>
      </c>
      <c r="D1310" s="8" t="s">
        <v>8</v>
      </c>
      <c r="E1310" s="7">
        <v>3675330.52</v>
      </c>
      <c r="F1310" s="13" t="s">
        <v>89</v>
      </c>
    </row>
    <row r="1311" spans="1:6" x14ac:dyDescent="0.25">
      <c r="A1311">
        <v>2024</v>
      </c>
      <c r="B1311" s="6">
        <v>45499</v>
      </c>
      <c r="C1311" s="8">
        <v>1310</v>
      </c>
      <c r="D1311" s="8" t="s">
        <v>9</v>
      </c>
      <c r="E1311" s="7">
        <v>72832.87</v>
      </c>
      <c r="F1311" s="13" t="s">
        <v>89</v>
      </c>
    </row>
    <row r="1312" spans="1:6" x14ac:dyDescent="0.25">
      <c r="A1312">
        <v>2024</v>
      </c>
      <c r="B1312" s="6">
        <v>45499</v>
      </c>
      <c r="C1312" s="8">
        <v>1311</v>
      </c>
      <c r="D1312" s="8"/>
      <c r="E1312" s="7">
        <v>1860.09</v>
      </c>
      <c r="F1312" s="13" t="s">
        <v>89</v>
      </c>
    </row>
    <row r="1313" spans="1:6" x14ac:dyDescent="0.25">
      <c r="A1313">
        <v>2024</v>
      </c>
      <c r="B1313" s="6">
        <v>45499</v>
      </c>
      <c r="C1313" s="8">
        <v>1312</v>
      </c>
      <c r="D1313" s="8"/>
      <c r="E1313" s="7">
        <v>1889.87</v>
      </c>
      <c r="F1313" s="13" t="s">
        <v>89</v>
      </c>
    </row>
    <row r="1314" spans="1:6" x14ac:dyDescent="0.25">
      <c r="A1314">
        <v>2024</v>
      </c>
      <c r="B1314" s="6">
        <v>45499</v>
      </c>
      <c r="C1314" s="8">
        <v>1313</v>
      </c>
      <c r="D1314" s="8"/>
      <c r="E1314" s="7">
        <v>1740.77</v>
      </c>
      <c r="F1314" s="13" t="s">
        <v>89</v>
      </c>
    </row>
    <row r="1315" spans="1:6" x14ac:dyDescent="0.25">
      <c r="A1315">
        <v>2024</v>
      </c>
      <c r="B1315" s="6">
        <v>45502</v>
      </c>
      <c r="C1315" s="8">
        <v>1314</v>
      </c>
      <c r="D1315" s="8"/>
      <c r="E1315" s="7">
        <v>220</v>
      </c>
      <c r="F1315" s="13" t="s">
        <v>225</v>
      </c>
    </row>
    <row r="1316" spans="1:6" x14ac:dyDescent="0.25">
      <c r="A1316">
        <v>2024</v>
      </c>
      <c r="B1316" s="6">
        <v>45502</v>
      </c>
      <c r="C1316" s="8">
        <v>1315</v>
      </c>
      <c r="D1316" s="8"/>
      <c r="E1316" s="7">
        <v>55</v>
      </c>
      <c r="F1316" s="13" t="s">
        <v>225</v>
      </c>
    </row>
    <row r="1317" spans="1:6" x14ac:dyDescent="0.25">
      <c r="A1317">
        <v>2024</v>
      </c>
      <c r="B1317" s="6">
        <v>45502</v>
      </c>
      <c r="C1317" s="8">
        <v>1316</v>
      </c>
      <c r="D1317" s="8"/>
      <c r="E1317" s="7">
        <v>280</v>
      </c>
      <c r="F1317" s="13" t="s">
        <v>225</v>
      </c>
    </row>
    <row r="1318" spans="1:6" x14ac:dyDescent="0.25">
      <c r="A1318">
        <v>2024</v>
      </c>
      <c r="B1318" s="6">
        <v>45502</v>
      </c>
      <c r="C1318" s="8">
        <v>1317</v>
      </c>
      <c r="D1318" s="8"/>
      <c r="E1318" s="7">
        <v>70</v>
      </c>
      <c r="F1318" s="13" t="s">
        <v>225</v>
      </c>
    </row>
    <row r="1319" spans="1:6" x14ac:dyDescent="0.25">
      <c r="A1319">
        <v>2024</v>
      </c>
      <c r="B1319" s="6">
        <v>45502</v>
      </c>
      <c r="C1319" s="8">
        <v>1318</v>
      </c>
      <c r="D1319" s="8"/>
      <c r="E1319" s="7">
        <v>330</v>
      </c>
      <c r="F1319" s="13" t="s">
        <v>225</v>
      </c>
    </row>
    <row r="1320" spans="1:6" x14ac:dyDescent="0.25">
      <c r="A1320">
        <v>2024</v>
      </c>
      <c r="B1320" s="6">
        <v>45502</v>
      </c>
      <c r="C1320" s="8">
        <v>1319</v>
      </c>
      <c r="D1320" s="8"/>
      <c r="E1320" s="7">
        <v>165</v>
      </c>
      <c r="F1320" s="13" t="s">
        <v>225</v>
      </c>
    </row>
    <row r="1321" spans="1:6" x14ac:dyDescent="0.25">
      <c r="A1321">
        <v>2024</v>
      </c>
      <c r="B1321" s="6">
        <v>45502</v>
      </c>
      <c r="C1321" s="8">
        <v>1320</v>
      </c>
      <c r="D1321" s="8"/>
      <c r="E1321" s="7">
        <v>200</v>
      </c>
      <c r="F1321" s="13" t="s">
        <v>223</v>
      </c>
    </row>
    <row r="1322" spans="1:6" x14ac:dyDescent="0.25">
      <c r="A1322">
        <v>2024</v>
      </c>
      <c r="B1322" s="6">
        <v>45502</v>
      </c>
      <c r="C1322" s="8">
        <v>1321</v>
      </c>
      <c r="D1322" s="8"/>
      <c r="E1322" s="7">
        <v>200</v>
      </c>
      <c r="F1322" s="13" t="s">
        <v>223</v>
      </c>
    </row>
    <row r="1323" spans="1:6" x14ac:dyDescent="0.25">
      <c r="A1323">
        <v>2024</v>
      </c>
      <c r="B1323" s="6">
        <v>45502</v>
      </c>
      <c r="C1323" s="8">
        <v>1322</v>
      </c>
      <c r="D1323" s="8"/>
      <c r="E1323" s="7">
        <v>255</v>
      </c>
      <c r="F1323" s="13" t="s">
        <v>225</v>
      </c>
    </row>
    <row r="1324" spans="1:6" x14ac:dyDescent="0.25">
      <c r="A1324">
        <v>2024</v>
      </c>
      <c r="B1324" s="6">
        <v>45504</v>
      </c>
      <c r="C1324" s="8">
        <v>1324</v>
      </c>
      <c r="D1324" s="8" t="s">
        <v>8</v>
      </c>
      <c r="E1324" s="7">
        <v>215713.2</v>
      </c>
      <c r="F1324" s="13" t="s">
        <v>104</v>
      </c>
    </row>
    <row r="1325" spans="1:6" x14ac:dyDescent="0.25">
      <c r="A1325">
        <v>2024</v>
      </c>
      <c r="B1325" s="6">
        <v>45504</v>
      </c>
      <c r="C1325" s="8">
        <v>1325</v>
      </c>
      <c r="D1325" s="8" t="s">
        <v>128</v>
      </c>
      <c r="E1325" s="7">
        <v>129300</v>
      </c>
      <c r="F1325" s="13" t="s">
        <v>134</v>
      </c>
    </row>
    <row r="1326" spans="1:6" x14ac:dyDescent="0.25">
      <c r="A1326">
        <v>2024</v>
      </c>
      <c r="B1326" s="6">
        <v>45504</v>
      </c>
      <c r="C1326" s="8">
        <v>1326</v>
      </c>
      <c r="D1326" s="8" t="s">
        <v>128</v>
      </c>
      <c r="E1326" s="7">
        <v>80000</v>
      </c>
      <c r="F1326" s="13" t="s">
        <v>134</v>
      </c>
    </row>
    <row r="1327" spans="1:6" x14ac:dyDescent="0.25">
      <c r="A1327">
        <v>2024</v>
      </c>
      <c r="B1327" s="6">
        <v>45504</v>
      </c>
      <c r="C1327" s="8">
        <v>1327</v>
      </c>
      <c r="D1327" s="8" t="s">
        <v>127</v>
      </c>
      <c r="E1327" s="7">
        <v>132999</v>
      </c>
      <c r="F1327" s="13" t="s">
        <v>134</v>
      </c>
    </row>
    <row r="1328" spans="1:6" x14ac:dyDescent="0.25">
      <c r="A1328">
        <v>2024</v>
      </c>
      <c r="B1328" s="6">
        <v>45504</v>
      </c>
      <c r="C1328" s="8">
        <v>1328</v>
      </c>
      <c r="D1328" s="8" t="s">
        <v>127</v>
      </c>
      <c r="E1328" s="7">
        <v>143000</v>
      </c>
      <c r="F1328" s="13" t="s">
        <v>134</v>
      </c>
    </row>
    <row r="1329" spans="1:6" x14ac:dyDescent="0.25">
      <c r="A1329">
        <v>2024</v>
      </c>
      <c r="B1329" s="6">
        <v>45504</v>
      </c>
      <c r="C1329" s="8">
        <v>1329</v>
      </c>
      <c r="D1329" s="8" t="s">
        <v>127</v>
      </c>
      <c r="E1329" s="7">
        <v>115000</v>
      </c>
      <c r="F1329" s="13" t="s">
        <v>134</v>
      </c>
    </row>
    <row r="1330" spans="1:6" x14ac:dyDescent="0.25">
      <c r="A1330">
        <v>2024</v>
      </c>
      <c r="B1330" s="6">
        <v>45504</v>
      </c>
      <c r="C1330" s="8">
        <v>1330</v>
      </c>
      <c r="D1330" s="8" t="s">
        <v>127</v>
      </c>
      <c r="E1330" s="7">
        <v>79407</v>
      </c>
      <c r="F1330" s="13" t="s">
        <v>134</v>
      </c>
    </row>
    <row r="1331" spans="1:6" x14ac:dyDescent="0.25">
      <c r="A1331">
        <v>2024</v>
      </c>
      <c r="B1331" s="6">
        <v>45504</v>
      </c>
      <c r="C1331" s="8">
        <v>1331</v>
      </c>
      <c r="D1331" s="8" t="s">
        <v>127</v>
      </c>
      <c r="E1331" s="7">
        <v>72000</v>
      </c>
      <c r="F1331" s="13" t="s">
        <v>134</v>
      </c>
    </row>
    <row r="1332" spans="1:6" x14ac:dyDescent="0.25">
      <c r="A1332">
        <v>2024</v>
      </c>
      <c r="B1332" s="6">
        <v>45504</v>
      </c>
      <c r="C1332" s="8">
        <v>1332</v>
      </c>
      <c r="D1332" s="8" t="s">
        <v>68</v>
      </c>
      <c r="E1332" s="7">
        <v>50000</v>
      </c>
      <c r="F1332" s="13" t="s">
        <v>134</v>
      </c>
    </row>
    <row r="1333" spans="1:6" x14ac:dyDescent="0.25">
      <c r="A1333">
        <v>2024</v>
      </c>
      <c r="B1333" s="6">
        <v>45504</v>
      </c>
      <c r="C1333" s="8">
        <v>1333</v>
      </c>
      <c r="D1333" s="8"/>
      <c r="E1333" s="7">
        <v>581.5</v>
      </c>
      <c r="F1333" s="13" t="s">
        <v>90</v>
      </c>
    </row>
    <row r="1334" spans="1:6" x14ac:dyDescent="0.25">
      <c r="A1334">
        <v>2024</v>
      </c>
      <c r="B1334" s="6">
        <v>45504</v>
      </c>
      <c r="C1334" s="8">
        <v>1334</v>
      </c>
      <c r="D1334" s="8"/>
      <c r="E1334" s="7">
        <v>581.5</v>
      </c>
      <c r="F1334" s="13" t="s">
        <v>90</v>
      </c>
    </row>
    <row r="1335" spans="1:6" x14ac:dyDescent="0.25">
      <c r="A1335">
        <v>2024</v>
      </c>
      <c r="B1335" s="6">
        <v>45504</v>
      </c>
      <c r="C1335" s="8">
        <v>1335</v>
      </c>
      <c r="D1335" s="8"/>
      <c r="E1335" s="7">
        <v>2700</v>
      </c>
      <c r="F1335" s="13" t="s">
        <v>90</v>
      </c>
    </row>
    <row r="1336" spans="1:6" x14ac:dyDescent="0.25">
      <c r="A1336">
        <v>2024</v>
      </c>
      <c r="B1336" s="6">
        <v>45504</v>
      </c>
      <c r="C1336" s="8">
        <v>1336</v>
      </c>
      <c r="D1336" s="8"/>
      <c r="E1336" s="7">
        <v>4500</v>
      </c>
      <c r="F1336" s="13" t="s">
        <v>90</v>
      </c>
    </row>
    <row r="1337" spans="1:6" x14ac:dyDescent="0.25">
      <c r="A1337">
        <v>2024</v>
      </c>
      <c r="B1337" s="6">
        <v>45504</v>
      </c>
      <c r="C1337" s="8">
        <v>1337</v>
      </c>
      <c r="D1337" s="8"/>
      <c r="E1337" s="7">
        <v>900</v>
      </c>
      <c r="F1337" s="13" t="s">
        <v>90</v>
      </c>
    </row>
    <row r="1338" spans="1:6" x14ac:dyDescent="0.25">
      <c r="A1338">
        <v>2024</v>
      </c>
      <c r="B1338" s="6">
        <v>45504</v>
      </c>
      <c r="C1338" s="8">
        <v>1338</v>
      </c>
      <c r="D1338" s="8"/>
      <c r="E1338" s="7">
        <v>576.5</v>
      </c>
      <c r="F1338" s="13" t="s">
        <v>90</v>
      </c>
    </row>
    <row r="1339" spans="1:6" x14ac:dyDescent="0.25">
      <c r="A1339">
        <v>2024</v>
      </c>
      <c r="B1339" s="6">
        <v>45506</v>
      </c>
      <c r="C1339" s="8">
        <v>1339</v>
      </c>
      <c r="D1339" s="8" t="s">
        <v>10</v>
      </c>
      <c r="E1339" s="7">
        <v>293.92</v>
      </c>
      <c r="F1339" s="13" t="s">
        <v>89</v>
      </c>
    </row>
    <row r="1340" spans="1:6" x14ac:dyDescent="0.25">
      <c r="A1340">
        <v>2024</v>
      </c>
      <c r="B1340" s="6">
        <v>45506</v>
      </c>
      <c r="C1340" s="8">
        <v>1340</v>
      </c>
      <c r="D1340" s="8" t="s">
        <v>11</v>
      </c>
      <c r="E1340" s="7">
        <v>1598.31</v>
      </c>
      <c r="F1340" s="13" t="s">
        <v>89</v>
      </c>
    </row>
    <row r="1341" spans="1:6" x14ac:dyDescent="0.25">
      <c r="A1341">
        <v>2024</v>
      </c>
      <c r="B1341" s="6">
        <v>45506</v>
      </c>
      <c r="C1341" s="8">
        <v>1341</v>
      </c>
      <c r="D1341" s="8" t="s">
        <v>12</v>
      </c>
      <c r="E1341" s="7">
        <v>1541.05</v>
      </c>
      <c r="F1341" s="13" t="s">
        <v>89</v>
      </c>
    </row>
    <row r="1342" spans="1:6" x14ac:dyDescent="0.25">
      <c r="A1342">
        <v>2024</v>
      </c>
      <c r="B1342" s="6">
        <v>45506</v>
      </c>
      <c r="C1342" s="8">
        <v>1342</v>
      </c>
      <c r="D1342" s="8" t="s">
        <v>127</v>
      </c>
      <c r="E1342" s="7">
        <v>150000</v>
      </c>
      <c r="F1342" s="13" t="s">
        <v>134</v>
      </c>
    </row>
    <row r="1343" spans="1:6" x14ac:dyDescent="0.25">
      <c r="A1343">
        <v>2024</v>
      </c>
      <c r="B1343" s="6">
        <v>45506</v>
      </c>
      <c r="C1343" s="8">
        <v>1343</v>
      </c>
      <c r="D1343" s="8" t="s">
        <v>127</v>
      </c>
      <c r="E1343" s="7">
        <v>89000</v>
      </c>
      <c r="F1343" s="13" t="s">
        <v>134</v>
      </c>
    </row>
    <row r="1344" spans="1:6" x14ac:dyDescent="0.25">
      <c r="A1344">
        <v>2024</v>
      </c>
      <c r="B1344" s="6">
        <v>45506</v>
      </c>
      <c r="C1344" s="8">
        <v>1344</v>
      </c>
      <c r="D1344" s="8" t="s">
        <v>13</v>
      </c>
      <c r="E1344" s="7">
        <v>184736.01</v>
      </c>
      <c r="F1344" s="13" t="s">
        <v>107</v>
      </c>
    </row>
    <row r="1345" spans="1:6" x14ac:dyDescent="0.25">
      <c r="A1345">
        <v>2024</v>
      </c>
      <c r="B1345" s="6">
        <v>45506</v>
      </c>
      <c r="C1345" s="8">
        <v>1345</v>
      </c>
      <c r="D1345" s="8" t="s">
        <v>127</v>
      </c>
      <c r="E1345" s="7">
        <v>58496</v>
      </c>
      <c r="F1345" s="13" t="s">
        <v>134</v>
      </c>
    </row>
    <row r="1346" spans="1:6" x14ac:dyDescent="0.25">
      <c r="A1346">
        <v>2024</v>
      </c>
      <c r="B1346" s="6">
        <v>45510</v>
      </c>
      <c r="C1346" s="8">
        <v>1346</v>
      </c>
      <c r="D1346" s="8" t="s">
        <v>15</v>
      </c>
      <c r="E1346" s="7">
        <v>254331.92</v>
      </c>
      <c r="F1346" s="13" t="s">
        <v>95</v>
      </c>
    </row>
    <row r="1347" spans="1:6" x14ac:dyDescent="0.25">
      <c r="A1347">
        <v>2024</v>
      </c>
      <c r="B1347" s="6">
        <v>45510</v>
      </c>
      <c r="C1347" s="8">
        <v>1347</v>
      </c>
      <c r="D1347" s="8" t="s">
        <v>15</v>
      </c>
      <c r="E1347" s="7">
        <v>913306</v>
      </c>
      <c r="F1347" s="13" t="s">
        <v>96</v>
      </c>
    </row>
    <row r="1348" spans="1:6" x14ac:dyDescent="0.25">
      <c r="A1348">
        <v>2024</v>
      </c>
      <c r="B1348" s="6">
        <v>45510</v>
      </c>
      <c r="C1348" s="8">
        <v>1348</v>
      </c>
      <c r="D1348" s="8" t="s">
        <v>15</v>
      </c>
      <c r="E1348" s="7">
        <v>5359134.92</v>
      </c>
      <c r="F1348" s="13" t="s">
        <v>96</v>
      </c>
    </row>
    <row r="1349" spans="1:6" x14ac:dyDescent="0.25">
      <c r="A1349">
        <v>2024</v>
      </c>
      <c r="B1349" s="6">
        <v>45512</v>
      </c>
      <c r="C1349" s="8">
        <v>1349</v>
      </c>
      <c r="D1349" s="8" t="s">
        <v>68</v>
      </c>
      <c r="E1349" s="7">
        <v>130000</v>
      </c>
      <c r="F1349" s="13" t="s">
        <v>134</v>
      </c>
    </row>
    <row r="1350" spans="1:6" x14ac:dyDescent="0.25">
      <c r="A1350">
        <v>2024</v>
      </c>
      <c r="B1350" s="6">
        <v>45512</v>
      </c>
      <c r="C1350" s="8">
        <v>1350</v>
      </c>
      <c r="D1350" s="8" t="s">
        <v>127</v>
      </c>
      <c r="E1350" s="7">
        <v>150000</v>
      </c>
      <c r="F1350" s="13" t="s">
        <v>134</v>
      </c>
    </row>
    <row r="1351" spans="1:6" x14ac:dyDescent="0.25">
      <c r="A1351">
        <v>2024</v>
      </c>
      <c r="B1351" s="6">
        <v>45512</v>
      </c>
      <c r="C1351" s="8">
        <v>1351</v>
      </c>
      <c r="D1351" s="8" t="s">
        <v>127</v>
      </c>
      <c r="E1351" s="7">
        <v>80000</v>
      </c>
      <c r="F1351" s="13" t="s">
        <v>134</v>
      </c>
    </row>
    <row r="1352" spans="1:6" x14ac:dyDescent="0.25">
      <c r="A1352">
        <v>2024</v>
      </c>
      <c r="B1352" s="6">
        <v>45512</v>
      </c>
      <c r="C1352" s="8">
        <v>1352</v>
      </c>
      <c r="D1352" s="8" t="s">
        <v>127</v>
      </c>
      <c r="E1352" s="7">
        <v>80000</v>
      </c>
      <c r="F1352" s="13" t="s">
        <v>134</v>
      </c>
    </row>
    <row r="1353" spans="1:6" x14ac:dyDescent="0.25">
      <c r="A1353">
        <v>2024</v>
      </c>
      <c r="B1353" s="6">
        <v>45512</v>
      </c>
      <c r="C1353" s="8">
        <v>1353</v>
      </c>
      <c r="D1353" s="8" t="s">
        <v>255</v>
      </c>
      <c r="E1353" s="7">
        <v>70</v>
      </c>
      <c r="F1353" s="13" t="s">
        <v>257</v>
      </c>
    </row>
    <row r="1354" spans="1:6" x14ac:dyDescent="0.25">
      <c r="A1354">
        <v>2024</v>
      </c>
      <c r="B1354" s="6">
        <v>45513</v>
      </c>
      <c r="C1354" s="8">
        <v>1354</v>
      </c>
      <c r="D1354" s="8" t="s">
        <v>33</v>
      </c>
      <c r="E1354" s="7">
        <v>970024.24</v>
      </c>
      <c r="F1354" s="13" t="s">
        <v>92</v>
      </c>
    </row>
    <row r="1355" spans="1:6" x14ac:dyDescent="0.25">
      <c r="A1355">
        <v>2024</v>
      </c>
      <c r="B1355" s="6">
        <v>45513</v>
      </c>
      <c r="C1355" s="8">
        <v>1355</v>
      </c>
      <c r="D1355" s="8" t="s">
        <v>48</v>
      </c>
      <c r="E1355" s="7">
        <v>970024.24</v>
      </c>
      <c r="F1355" s="13" t="s">
        <v>92</v>
      </c>
    </row>
    <row r="1356" spans="1:6" x14ac:dyDescent="0.25">
      <c r="A1356">
        <v>2024</v>
      </c>
      <c r="B1356" s="6">
        <v>45513</v>
      </c>
      <c r="C1356" s="8">
        <v>1356</v>
      </c>
      <c r="D1356" s="8" t="s">
        <v>14</v>
      </c>
      <c r="E1356" s="7">
        <v>1010441.91</v>
      </c>
      <c r="F1356" s="13" t="s">
        <v>92</v>
      </c>
    </row>
    <row r="1357" spans="1:6" x14ac:dyDescent="0.25">
      <c r="A1357">
        <v>2024</v>
      </c>
      <c r="B1357" s="6">
        <v>45513</v>
      </c>
      <c r="C1357" s="8">
        <v>1357</v>
      </c>
      <c r="D1357" s="8" t="s">
        <v>14</v>
      </c>
      <c r="E1357" s="7">
        <v>282989.02</v>
      </c>
      <c r="F1357" s="13" t="s">
        <v>92</v>
      </c>
    </row>
    <row r="1358" spans="1:6" x14ac:dyDescent="0.25">
      <c r="A1358">
        <v>2024</v>
      </c>
      <c r="B1358" s="6">
        <v>45513</v>
      </c>
      <c r="C1358" s="8">
        <v>1358</v>
      </c>
      <c r="D1358" s="8" t="s">
        <v>34</v>
      </c>
      <c r="E1358" s="7">
        <v>619737.71</v>
      </c>
      <c r="F1358" s="13" t="s">
        <v>92</v>
      </c>
    </row>
    <row r="1359" spans="1:6" x14ac:dyDescent="0.25">
      <c r="A1359">
        <v>2024</v>
      </c>
      <c r="B1359" s="6">
        <v>45513</v>
      </c>
      <c r="C1359" s="8">
        <v>1359</v>
      </c>
      <c r="D1359" s="8" t="s">
        <v>34</v>
      </c>
      <c r="E1359" s="7">
        <v>1037387.03</v>
      </c>
      <c r="F1359" s="13" t="s">
        <v>92</v>
      </c>
    </row>
    <row r="1360" spans="1:6" x14ac:dyDescent="0.25">
      <c r="A1360">
        <v>2024</v>
      </c>
      <c r="B1360" s="6">
        <v>45513</v>
      </c>
      <c r="C1360" s="8">
        <v>1360</v>
      </c>
      <c r="D1360" s="8" t="s">
        <v>199</v>
      </c>
      <c r="E1360" s="7">
        <v>404176.76</v>
      </c>
      <c r="F1360" s="13" t="s">
        <v>92</v>
      </c>
    </row>
    <row r="1361" spans="1:6" x14ac:dyDescent="0.25">
      <c r="A1361">
        <v>2024</v>
      </c>
      <c r="B1361" s="6">
        <v>45513</v>
      </c>
      <c r="C1361" s="8">
        <v>1361</v>
      </c>
      <c r="D1361" s="8" t="s">
        <v>49</v>
      </c>
      <c r="E1361" s="7">
        <v>260452.62</v>
      </c>
      <c r="F1361" s="13" t="s">
        <v>92</v>
      </c>
    </row>
    <row r="1362" spans="1:6" x14ac:dyDescent="0.25">
      <c r="A1362">
        <v>2024</v>
      </c>
      <c r="B1362" s="6">
        <v>45513</v>
      </c>
      <c r="C1362" s="8">
        <v>1362</v>
      </c>
      <c r="D1362" s="8" t="s">
        <v>49</v>
      </c>
      <c r="E1362" s="7">
        <v>471539.56</v>
      </c>
      <c r="F1362" s="13" t="s">
        <v>92</v>
      </c>
    </row>
    <row r="1363" spans="1:6" x14ac:dyDescent="0.25">
      <c r="A1363">
        <v>2024</v>
      </c>
      <c r="B1363" s="6">
        <v>45513</v>
      </c>
      <c r="C1363" s="8">
        <v>1363</v>
      </c>
      <c r="D1363" s="8" t="s">
        <v>35</v>
      </c>
      <c r="E1363" s="7">
        <v>162108.99</v>
      </c>
      <c r="F1363" s="13" t="s">
        <v>92</v>
      </c>
    </row>
    <row r="1364" spans="1:6" x14ac:dyDescent="0.25">
      <c r="A1364">
        <v>2024</v>
      </c>
      <c r="B1364" s="6">
        <v>45513</v>
      </c>
      <c r="C1364" s="8">
        <v>1364</v>
      </c>
      <c r="D1364" s="8" t="s">
        <v>35</v>
      </c>
      <c r="E1364" s="7">
        <v>119322.53</v>
      </c>
      <c r="F1364" s="13" t="s">
        <v>92</v>
      </c>
    </row>
    <row r="1365" spans="1:6" x14ac:dyDescent="0.25">
      <c r="A1365">
        <v>2024</v>
      </c>
      <c r="B1365" s="6">
        <v>45513</v>
      </c>
      <c r="C1365" s="8">
        <v>1365</v>
      </c>
      <c r="D1365" s="8" t="s">
        <v>60</v>
      </c>
      <c r="E1365" s="7">
        <v>736973.06</v>
      </c>
      <c r="F1365" s="13" t="s">
        <v>92</v>
      </c>
    </row>
    <row r="1366" spans="1:6" x14ac:dyDescent="0.25">
      <c r="A1366">
        <v>2024</v>
      </c>
      <c r="B1366" s="6">
        <v>45513</v>
      </c>
      <c r="C1366" s="8">
        <v>1366</v>
      </c>
      <c r="D1366" s="8" t="s">
        <v>61</v>
      </c>
      <c r="E1366" s="7">
        <v>565847.47</v>
      </c>
      <c r="F1366" s="13" t="s">
        <v>92</v>
      </c>
    </row>
    <row r="1367" spans="1:6" x14ac:dyDescent="0.25">
      <c r="A1367">
        <v>2024</v>
      </c>
      <c r="B1367" s="6">
        <v>45513</v>
      </c>
      <c r="C1367" s="8">
        <v>1367</v>
      </c>
      <c r="D1367" s="8" t="s">
        <v>50</v>
      </c>
      <c r="E1367" s="7">
        <v>821826.09</v>
      </c>
      <c r="F1367" s="13" t="s">
        <v>92</v>
      </c>
    </row>
    <row r="1368" spans="1:6" x14ac:dyDescent="0.25">
      <c r="A1368">
        <v>2024</v>
      </c>
      <c r="B1368" s="6">
        <v>45513</v>
      </c>
      <c r="C1368" s="8">
        <v>1368</v>
      </c>
      <c r="D1368" s="8" t="s">
        <v>36</v>
      </c>
      <c r="E1368" s="7">
        <v>417649.32</v>
      </c>
      <c r="F1368" s="13" t="s">
        <v>92</v>
      </c>
    </row>
    <row r="1369" spans="1:6" x14ac:dyDescent="0.25">
      <c r="A1369">
        <v>2024</v>
      </c>
      <c r="B1369" s="6">
        <v>45513</v>
      </c>
      <c r="C1369" s="8">
        <v>1369</v>
      </c>
      <c r="D1369" s="8" t="s">
        <v>51</v>
      </c>
      <c r="E1369" s="7">
        <v>673627.94</v>
      </c>
      <c r="F1369" s="13" t="s">
        <v>92</v>
      </c>
    </row>
    <row r="1370" spans="1:6" x14ac:dyDescent="0.25">
      <c r="A1370">
        <v>2024</v>
      </c>
      <c r="B1370" s="6">
        <v>45513</v>
      </c>
      <c r="C1370" s="8">
        <v>1370</v>
      </c>
      <c r="D1370" s="8" t="s">
        <v>37</v>
      </c>
      <c r="E1370" s="7">
        <v>390927.05</v>
      </c>
      <c r="F1370" s="13" t="s">
        <v>92</v>
      </c>
    </row>
    <row r="1371" spans="1:6" x14ac:dyDescent="0.25">
      <c r="A1371">
        <v>2024</v>
      </c>
      <c r="B1371" s="6">
        <v>45513</v>
      </c>
      <c r="C1371" s="8">
        <v>1371</v>
      </c>
      <c r="D1371" s="8" t="s">
        <v>37</v>
      </c>
      <c r="E1371" s="7">
        <v>1428091.23</v>
      </c>
      <c r="F1371" s="13" t="s">
        <v>92</v>
      </c>
    </row>
    <row r="1372" spans="1:6" x14ac:dyDescent="0.25">
      <c r="A1372">
        <v>2024</v>
      </c>
      <c r="B1372" s="6">
        <v>45513</v>
      </c>
      <c r="C1372" s="8">
        <v>1372</v>
      </c>
      <c r="D1372" s="8" t="s">
        <v>52</v>
      </c>
      <c r="E1372" s="7">
        <v>1231018.55</v>
      </c>
      <c r="F1372" s="13" t="s">
        <v>92</v>
      </c>
    </row>
    <row r="1373" spans="1:6" x14ac:dyDescent="0.25">
      <c r="A1373">
        <v>2024</v>
      </c>
      <c r="B1373" s="6">
        <v>45513</v>
      </c>
      <c r="C1373" s="8">
        <v>1373</v>
      </c>
      <c r="D1373" s="8" t="s">
        <v>16</v>
      </c>
      <c r="E1373" s="7">
        <v>1557418.68</v>
      </c>
      <c r="F1373" s="13" t="s">
        <v>92</v>
      </c>
    </row>
    <row r="1374" spans="1:6" x14ac:dyDescent="0.25">
      <c r="A1374">
        <v>2024</v>
      </c>
      <c r="B1374" s="6">
        <v>45513</v>
      </c>
      <c r="C1374" s="8">
        <v>1374</v>
      </c>
      <c r="D1374" s="8" t="s">
        <v>16</v>
      </c>
      <c r="E1374" s="7">
        <v>309868.84999999998</v>
      </c>
      <c r="F1374" s="13" t="s">
        <v>92</v>
      </c>
    </row>
    <row r="1375" spans="1:6" x14ac:dyDescent="0.25">
      <c r="A1375">
        <v>2024</v>
      </c>
      <c r="B1375" s="6">
        <v>45513</v>
      </c>
      <c r="C1375" s="8">
        <v>1375</v>
      </c>
      <c r="D1375" s="8" t="s">
        <v>16</v>
      </c>
      <c r="E1375" s="7">
        <v>270275.83</v>
      </c>
      <c r="F1375" s="13" t="s">
        <v>92</v>
      </c>
    </row>
    <row r="1376" spans="1:6" x14ac:dyDescent="0.25">
      <c r="A1376">
        <v>2024</v>
      </c>
      <c r="B1376" s="6">
        <v>45513</v>
      </c>
      <c r="C1376" s="8">
        <v>1376</v>
      </c>
      <c r="D1376" s="8" t="s">
        <v>16</v>
      </c>
      <c r="E1376" s="7">
        <v>404176.76</v>
      </c>
      <c r="F1376" s="13" t="s">
        <v>92</v>
      </c>
    </row>
    <row r="1377" spans="1:6" x14ac:dyDescent="0.25">
      <c r="A1377">
        <v>2024</v>
      </c>
      <c r="B1377" s="6">
        <v>45513</v>
      </c>
      <c r="C1377" s="8">
        <v>1377</v>
      </c>
      <c r="D1377" s="8" t="s">
        <v>23</v>
      </c>
      <c r="E1377" s="7">
        <v>592792.59</v>
      </c>
      <c r="F1377" s="13" t="s">
        <v>92</v>
      </c>
    </row>
    <row r="1378" spans="1:6" x14ac:dyDescent="0.25">
      <c r="A1378">
        <v>2024</v>
      </c>
      <c r="B1378" s="6">
        <v>45513</v>
      </c>
      <c r="C1378" s="8">
        <v>1378</v>
      </c>
      <c r="D1378" s="8" t="s">
        <v>23</v>
      </c>
      <c r="E1378" s="7">
        <v>323341.40999999997</v>
      </c>
      <c r="F1378" s="13" t="s">
        <v>92</v>
      </c>
    </row>
    <row r="1379" spans="1:6" x14ac:dyDescent="0.25">
      <c r="A1379">
        <v>2024</v>
      </c>
      <c r="B1379" s="6">
        <v>45513</v>
      </c>
      <c r="C1379" s="8">
        <v>1379</v>
      </c>
      <c r="D1379" s="8" t="s">
        <v>23</v>
      </c>
      <c r="E1379" s="7">
        <v>282923.74</v>
      </c>
      <c r="F1379" s="13" t="s">
        <v>92</v>
      </c>
    </row>
    <row r="1380" spans="1:6" x14ac:dyDescent="0.25">
      <c r="A1380">
        <v>2024</v>
      </c>
      <c r="B1380" s="6">
        <v>45513</v>
      </c>
      <c r="C1380" s="8">
        <v>1380</v>
      </c>
      <c r="D1380" s="8" t="s">
        <v>62</v>
      </c>
      <c r="E1380" s="7">
        <v>579320.03</v>
      </c>
      <c r="F1380" s="13" t="s">
        <v>92</v>
      </c>
    </row>
    <row r="1381" spans="1:6" x14ac:dyDescent="0.25">
      <c r="A1381">
        <v>2024</v>
      </c>
      <c r="B1381" s="6">
        <v>45513</v>
      </c>
      <c r="C1381" s="8">
        <v>1381</v>
      </c>
      <c r="D1381" s="8" t="s">
        <v>63</v>
      </c>
      <c r="E1381" s="7">
        <v>517900.1</v>
      </c>
      <c r="F1381" s="13" t="s">
        <v>92</v>
      </c>
    </row>
    <row r="1382" spans="1:6" x14ac:dyDescent="0.25">
      <c r="A1382">
        <v>2024</v>
      </c>
      <c r="B1382" s="6">
        <v>45513</v>
      </c>
      <c r="C1382" s="8">
        <v>1382</v>
      </c>
      <c r="D1382" s="8" t="s">
        <v>38</v>
      </c>
      <c r="E1382" s="7">
        <v>1347255.88</v>
      </c>
      <c r="F1382" s="13" t="s">
        <v>92</v>
      </c>
    </row>
    <row r="1383" spans="1:6" x14ac:dyDescent="0.25">
      <c r="A1383">
        <v>2024</v>
      </c>
      <c r="B1383" s="6">
        <v>45513</v>
      </c>
      <c r="C1383" s="8">
        <v>1383</v>
      </c>
      <c r="D1383" s="8" t="s">
        <v>17</v>
      </c>
      <c r="E1383" s="7">
        <v>835298.65</v>
      </c>
      <c r="F1383" s="13" t="s">
        <v>92</v>
      </c>
    </row>
    <row r="1384" spans="1:6" x14ac:dyDescent="0.25">
      <c r="A1384">
        <v>2024</v>
      </c>
      <c r="B1384" s="6">
        <v>45513</v>
      </c>
      <c r="C1384" s="8">
        <v>1384</v>
      </c>
      <c r="D1384" s="8" t="s">
        <v>17</v>
      </c>
      <c r="E1384" s="7">
        <v>633210.26</v>
      </c>
      <c r="F1384" s="13" t="s">
        <v>92</v>
      </c>
    </row>
    <row r="1385" spans="1:6" x14ac:dyDescent="0.25">
      <c r="A1385">
        <v>2024</v>
      </c>
      <c r="B1385" s="6">
        <v>45513</v>
      </c>
      <c r="C1385" s="8">
        <v>1385</v>
      </c>
      <c r="D1385" s="8" t="s">
        <v>53</v>
      </c>
      <c r="E1385" s="7">
        <v>1185585.18</v>
      </c>
      <c r="F1385" s="13" t="s">
        <v>92</v>
      </c>
    </row>
    <row r="1386" spans="1:6" x14ac:dyDescent="0.25">
      <c r="A1386">
        <v>2024</v>
      </c>
      <c r="B1386" s="6">
        <v>45513</v>
      </c>
      <c r="C1386" s="8">
        <v>1386</v>
      </c>
      <c r="D1386" s="8" t="s">
        <v>39</v>
      </c>
      <c r="E1386" s="7">
        <v>1050859.5900000001</v>
      </c>
      <c r="F1386" s="13" t="s">
        <v>92</v>
      </c>
    </row>
    <row r="1387" spans="1:6" x14ac:dyDescent="0.25">
      <c r="A1387">
        <v>2024</v>
      </c>
      <c r="B1387" s="6">
        <v>45513</v>
      </c>
      <c r="C1387" s="8">
        <v>1387</v>
      </c>
      <c r="D1387" s="8" t="s">
        <v>24</v>
      </c>
      <c r="E1387" s="7">
        <v>2290335</v>
      </c>
      <c r="F1387" s="13" t="s">
        <v>92</v>
      </c>
    </row>
    <row r="1388" spans="1:6" x14ac:dyDescent="0.25">
      <c r="A1388">
        <v>2024</v>
      </c>
      <c r="B1388" s="6">
        <v>45513</v>
      </c>
      <c r="C1388" s="8">
        <v>1388</v>
      </c>
      <c r="D1388" s="8" t="s">
        <v>24</v>
      </c>
      <c r="E1388" s="7">
        <v>538902.35</v>
      </c>
      <c r="F1388" s="13" t="s">
        <v>92</v>
      </c>
    </row>
    <row r="1389" spans="1:6" x14ac:dyDescent="0.25">
      <c r="A1389">
        <v>2024</v>
      </c>
      <c r="B1389" s="6">
        <v>45513</v>
      </c>
      <c r="C1389" s="8">
        <v>1389</v>
      </c>
      <c r="D1389" s="8" t="s">
        <v>18</v>
      </c>
      <c r="E1389" s="7">
        <v>598902.13</v>
      </c>
      <c r="F1389" s="13" t="s">
        <v>92</v>
      </c>
    </row>
    <row r="1390" spans="1:6" x14ac:dyDescent="0.25">
      <c r="A1390">
        <v>2024</v>
      </c>
      <c r="B1390" s="6">
        <v>45513</v>
      </c>
      <c r="C1390" s="8">
        <v>1390</v>
      </c>
      <c r="D1390" s="8" t="s">
        <v>19</v>
      </c>
      <c r="E1390" s="7">
        <v>511957.24</v>
      </c>
      <c r="F1390" s="13" t="s">
        <v>92</v>
      </c>
    </row>
    <row r="1391" spans="1:6" x14ac:dyDescent="0.25">
      <c r="A1391">
        <v>2024</v>
      </c>
      <c r="B1391" s="6">
        <v>45513</v>
      </c>
      <c r="C1391" s="8">
        <v>1391</v>
      </c>
      <c r="D1391" s="8" t="s">
        <v>142</v>
      </c>
      <c r="E1391" s="7">
        <v>606265.15</v>
      </c>
      <c r="F1391" s="13" t="s">
        <v>92</v>
      </c>
    </row>
    <row r="1392" spans="1:6" x14ac:dyDescent="0.25">
      <c r="A1392">
        <v>2024</v>
      </c>
      <c r="B1392" s="6">
        <v>45513</v>
      </c>
      <c r="C1392" s="8">
        <v>1392</v>
      </c>
      <c r="D1392" s="8" t="s">
        <v>25</v>
      </c>
      <c r="E1392" s="7">
        <v>821826.09</v>
      </c>
      <c r="F1392" s="13" t="s">
        <v>92</v>
      </c>
    </row>
    <row r="1393" spans="1:6" x14ac:dyDescent="0.25">
      <c r="A1393">
        <v>2024</v>
      </c>
      <c r="B1393" s="6">
        <v>45513</v>
      </c>
      <c r="C1393" s="8">
        <v>1393</v>
      </c>
      <c r="D1393" s="8" t="s">
        <v>40</v>
      </c>
      <c r="E1393" s="7">
        <v>431121.88</v>
      </c>
      <c r="F1393" s="13" t="s">
        <v>92</v>
      </c>
    </row>
    <row r="1394" spans="1:6" x14ac:dyDescent="0.25">
      <c r="A1394">
        <v>2024</v>
      </c>
      <c r="B1394" s="6">
        <v>45513</v>
      </c>
      <c r="C1394" s="8">
        <v>1394</v>
      </c>
      <c r="D1394" s="8" t="s">
        <v>54</v>
      </c>
      <c r="E1394" s="7">
        <v>404176.76</v>
      </c>
      <c r="F1394" s="13" t="s">
        <v>92</v>
      </c>
    </row>
    <row r="1395" spans="1:6" x14ac:dyDescent="0.25">
      <c r="A1395">
        <v>2024</v>
      </c>
      <c r="B1395" s="6">
        <v>45513</v>
      </c>
      <c r="C1395" s="8">
        <v>1395</v>
      </c>
      <c r="D1395" s="8" t="s">
        <v>64</v>
      </c>
      <c r="E1395" s="7">
        <v>377231.65</v>
      </c>
      <c r="F1395" s="13" t="s">
        <v>92</v>
      </c>
    </row>
    <row r="1396" spans="1:6" x14ac:dyDescent="0.25">
      <c r="A1396">
        <v>2024</v>
      </c>
      <c r="B1396" s="6">
        <v>45513</v>
      </c>
      <c r="C1396" s="8">
        <v>1396</v>
      </c>
      <c r="D1396" s="8" t="s">
        <v>26</v>
      </c>
      <c r="E1396" s="7">
        <v>282923.74</v>
      </c>
      <c r="F1396" s="13" t="s">
        <v>92</v>
      </c>
    </row>
    <row r="1397" spans="1:6" x14ac:dyDescent="0.25">
      <c r="A1397">
        <v>2024</v>
      </c>
      <c r="B1397" s="6">
        <v>45513</v>
      </c>
      <c r="C1397" s="8">
        <v>1397</v>
      </c>
      <c r="D1397" s="8" t="s">
        <v>41</v>
      </c>
      <c r="E1397" s="7">
        <v>673627.94</v>
      </c>
      <c r="F1397" s="13" t="s">
        <v>92</v>
      </c>
    </row>
    <row r="1398" spans="1:6" x14ac:dyDescent="0.25">
      <c r="A1398">
        <v>2024</v>
      </c>
      <c r="B1398" s="6">
        <v>45513</v>
      </c>
      <c r="C1398" s="8">
        <v>1398</v>
      </c>
      <c r="D1398" s="8" t="s">
        <v>129</v>
      </c>
      <c r="E1398" s="7">
        <v>740990.74</v>
      </c>
      <c r="F1398" s="13" t="s">
        <v>92</v>
      </c>
    </row>
    <row r="1399" spans="1:6" x14ac:dyDescent="0.25">
      <c r="A1399">
        <v>2024</v>
      </c>
      <c r="B1399" s="6">
        <v>45513</v>
      </c>
      <c r="C1399" s="8">
        <v>1399</v>
      </c>
      <c r="D1399" s="8" t="s">
        <v>65</v>
      </c>
      <c r="E1399" s="7">
        <v>417649.32</v>
      </c>
      <c r="F1399" s="13" t="s">
        <v>92</v>
      </c>
    </row>
    <row r="1400" spans="1:6" x14ac:dyDescent="0.25">
      <c r="A1400">
        <v>2024</v>
      </c>
      <c r="B1400" s="6">
        <v>45513</v>
      </c>
      <c r="C1400" s="8">
        <v>1400</v>
      </c>
      <c r="D1400" s="8" t="s">
        <v>27</v>
      </c>
      <c r="E1400" s="7">
        <v>2020883.8</v>
      </c>
      <c r="F1400" s="13" t="s">
        <v>92</v>
      </c>
    </row>
    <row r="1401" spans="1:6" x14ac:dyDescent="0.25">
      <c r="A1401">
        <v>2024</v>
      </c>
      <c r="B1401" s="6">
        <v>45513</v>
      </c>
      <c r="C1401" s="8">
        <v>1401</v>
      </c>
      <c r="D1401" s="8" t="s">
        <v>27</v>
      </c>
      <c r="E1401" s="7">
        <v>700573.06</v>
      </c>
      <c r="F1401" s="13" t="s">
        <v>92</v>
      </c>
    </row>
    <row r="1402" spans="1:6" x14ac:dyDescent="0.25">
      <c r="A1402">
        <v>2024</v>
      </c>
      <c r="B1402" s="6">
        <v>45513</v>
      </c>
      <c r="C1402" s="8">
        <v>1402</v>
      </c>
      <c r="D1402" s="8" t="s">
        <v>27</v>
      </c>
      <c r="E1402" s="7">
        <v>1091277.26</v>
      </c>
      <c r="F1402" s="13" t="s">
        <v>92</v>
      </c>
    </row>
    <row r="1403" spans="1:6" x14ac:dyDescent="0.25">
      <c r="A1403">
        <v>2024</v>
      </c>
      <c r="B1403" s="6">
        <v>45513</v>
      </c>
      <c r="C1403" s="8">
        <v>1403</v>
      </c>
      <c r="D1403" s="8" t="s">
        <v>27</v>
      </c>
      <c r="E1403" s="7">
        <v>309868.84999999998</v>
      </c>
      <c r="F1403" s="13" t="s">
        <v>92</v>
      </c>
    </row>
    <row r="1404" spans="1:6" x14ac:dyDescent="0.25">
      <c r="A1404">
        <v>2024</v>
      </c>
      <c r="B1404" s="6">
        <v>45513</v>
      </c>
      <c r="C1404" s="8">
        <v>1404</v>
      </c>
      <c r="D1404" s="8" t="s">
        <v>28</v>
      </c>
      <c r="E1404" s="7">
        <v>836180.97</v>
      </c>
      <c r="F1404" s="13" t="s">
        <v>92</v>
      </c>
    </row>
    <row r="1405" spans="1:6" x14ac:dyDescent="0.25">
      <c r="A1405">
        <v>2024</v>
      </c>
      <c r="B1405" s="6">
        <v>45513</v>
      </c>
      <c r="C1405" s="8">
        <v>1405</v>
      </c>
      <c r="D1405" s="8" t="s">
        <v>20</v>
      </c>
      <c r="E1405" s="7">
        <v>2115191.73</v>
      </c>
      <c r="F1405" s="13" t="s">
        <v>92</v>
      </c>
    </row>
    <row r="1406" spans="1:6" x14ac:dyDescent="0.25">
      <c r="A1406">
        <v>2024</v>
      </c>
      <c r="B1406" s="6">
        <v>45513</v>
      </c>
      <c r="C1406" s="8">
        <v>1406</v>
      </c>
      <c r="D1406" s="8" t="s">
        <v>20</v>
      </c>
      <c r="E1406" s="7">
        <v>406498.54</v>
      </c>
      <c r="F1406" s="13" t="s">
        <v>92</v>
      </c>
    </row>
    <row r="1407" spans="1:6" x14ac:dyDescent="0.25">
      <c r="A1407">
        <v>2024</v>
      </c>
      <c r="B1407" s="6">
        <v>45513</v>
      </c>
      <c r="C1407" s="8">
        <v>1407</v>
      </c>
      <c r="D1407" s="8" t="s">
        <v>20</v>
      </c>
      <c r="E1407" s="7">
        <v>457935.49</v>
      </c>
      <c r="F1407" s="13" t="s">
        <v>92</v>
      </c>
    </row>
    <row r="1408" spans="1:6" x14ac:dyDescent="0.25">
      <c r="A1408">
        <v>2024</v>
      </c>
      <c r="B1408" s="6">
        <v>45513</v>
      </c>
      <c r="C1408" s="8">
        <v>1408</v>
      </c>
      <c r="D1408" s="8" t="s">
        <v>20</v>
      </c>
      <c r="E1408" s="7">
        <v>28026.95</v>
      </c>
      <c r="F1408" s="13" t="s">
        <v>92</v>
      </c>
    </row>
    <row r="1409" spans="1:6" x14ac:dyDescent="0.25">
      <c r="A1409">
        <v>2024</v>
      </c>
      <c r="B1409" s="6">
        <v>45513</v>
      </c>
      <c r="C1409" s="8">
        <v>1409</v>
      </c>
      <c r="D1409" s="8" t="s">
        <v>55</v>
      </c>
      <c r="E1409" s="7">
        <v>689305.78</v>
      </c>
      <c r="F1409" s="13" t="s">
        <v>92</v>
      </c>
    </row>
    <row r="1410" spans="1:6" x14ac:dyDescent="0.25">
      <c r="A1410">
        <v>2024</v>
      </c>
      <c r="B1410" s="6">
        <v>45513</v>
      </c>
      <c r="C1410" s="8">
        <v>1410</v>
      </c>
      <c r="D1410" s="8" t="s">
        <v>21</v>
      </c>
      <c r="E1410" s="7">
        <v>727518.18</v>
      </c>
      <c r="F1410" s="13" t="s">
        <v>92</v>
      </c>
    </row>
    <row r="1411" spans="1:6" x14ac:dyDescent="0.25">
      <c r="A1411">
        <v>2024</v>
      </c>
      <c r="B1411" s="6">
        <v>45513</v>
      </c>
      <c r="C1411" s="8">
        <v>1411</v>
      </c>
      <c r="D1411" s="8" t="s">
        <v>29</v>
      </c>
      <c r="E1411" s="7">
        <v>431121.88</v>
      </c>
      <c r="F1411" s="13" t="s">
        <v>92</v>
      </c>
    </row>
    <row r="1412" spans="1:6" x14ac:dyDescent="0.25">
      <c r="A1412">
        <v>2024</v>
      </c>
      <c r="B1412" s="6">
        <v>45513</v>
      </c>
      <c r="C1412" s="8">
        <v>1412</v>
      </c>
      <c r="D1412" s="8" t="s">
        <v>22</v>
      </c>
      <c r="E1412" s="7">
        <v>660155.38</v>
      </c>
      <c r="F1412" s="13" t="s">
        <v>92</v>
      </c>
    </row>
    <row r="1413" spans="1:6" x14ac:dyDescent="0.25">
      <c r="A1413">
        <v>2024</v>
      </c>
      <c r="B1413" s="6">
        <v>45513</v>
      </c>
      <c r="C1413" s="8">
        <v>1413</v>
      </c>
      <c r="D1413" s="8" t="s">
        <v>213</v>
      </c>
      <c r="E1413" s="7">
        <v>363810.7</v>
      </c>
      <c r="F1413" s="13" t="s">
        <v>92</v>
      </c>
    </row>
    <row r="1414" spans="1:6" x14ac:dyDescent="0.25">
      <c r="A1414">
        <v>2024</v>
      </c>
      <c r="B1414" s="6">
        <v>45513</v>
      </c>
      <c r="C1414" s="8">
        <v>1414</v>
      </c>
      <c r="D1414" s="8" t="s">
        <v>166</v>
      </c>
      <c r="E1414" s="7">
        <v>1293365.6499999999</v>
      </c>
      <c r="F1414" s="13" t="s">
        <v>92</v>
      </c>
    </row>
    <row r="1415" spans="1:6" x14ac:dyDescent="0.25">
      <c r="A1415">
        <v>2024</v>
      </c>
      <c r="B1415" s="6">
        <v>45513</v>
      </c>
      <c r="C1415" s="8">
        <v>1415</v>
      </c>
      <c r="D1415" s="8" t="s">
        <v>31</v>
      </c>
      <c r="E1415" s="7">
        <v>1348062.91</v>
      </c>
      <c r="F1415" s="13" t="s">
        <v>92</v>
      </c>
    </row>
    <row r="1416" spans="1:6" x14ac:dyDescent="0.25">
      <c r="A1416">
        <v>2024</v>
      </c>
      <c r="B1416" s="6">
        <v>45513</v>
      </c>
      <c r="C1416" s="8">
        <v>1416</v>
      </c>
      <c r="D1416" s="8" t="s">
        <v>43</v>
      </c>
      <c r="E1416" s="7">
        <v>740990.74</v>
      </c>
      <c r="F1416" s="13" t="s">
        <v>92</v>
      </c>
    </row>
    <row r="1417" spans="1:6" x14ac:dyDescent="0.25">
      <c r="A1417">
        <v>2024</v>
      </c>
      <c r="B1417" s="6">
        <v>45513</v>
      </c>
      <c r="C1417" s="8">
        <v>1417</v>
      </c>
      <c r="D1417" s="8" t="s">
        <v>43</v>
      </c>
      <c r="E1417" s="7">
        <v>211030.31</v>
      </c>
      <c r="F1417" s="13" t="s">
        <v>92</v>
      </c>
    </row>
    <row r="1418" spans="1:6" x14ac:dyDescent="0.25">
      <c r="A1418">
        <v>2024</v>
      </c>
      <c r="B1418" s="6">
        <v>45513</v>
      </c>
      <c r="C1418" s="8">
        <v>1418</v>
      </c>
      <c r="D1418" s="8" t="s">
        <v>73</v>
      </c>
      <c r="E1418" s="7">
        <v>1131694.94</v>
      </c>
      <c r="F1418" s="13" t="s">
        <v>92</v>
      </c>
    </row>
    <row r="1419" spans="1:6" x14ac:dyDescent="0.25">
      <c r="A1419">
        <v>2024</v>
      </c>
      <c r="B1419" s="6">
        <v>45513</v>
      </c>
      <c r="C1419" s="8">
        <v>1419</v>
      </c>
      <c r="D1419" s="8" t="s">
        <v>44</v>
      </c>
      <c r="E1419" s="7">
        <v>1919818.47</v>
      </c>
      <c r="F1419" s="13" t="s">
        <v>92</v>
      </c>
    </row>
    <row r="1420" spans="1:6" x14ac:dyDescent="0.25">
      <c r="A1420">
        <v>2024</v>
      </c>
      <c r="B1420" s="6">
        <v>45513</v>
      </c>
      <c r="C1420" s="8">
        <v>1420</v>
      </c>
      <c r="D1420" s="8" t="s">
        <v>45</v>
      </c>
      <c r="E1420" s="7">
        <v>673627.94</v>
      </c>
      <c r="F1420" s="13" t="s">
        <v>92</v>
      </c>
    </row>
    <row r="1421" spans="1:6" x14ac:dyDescent="0.25">
      <c r="A1421">
        <v>2024</v>
      </c>
      <c r="B1421" s="6">
        <v>45513</v>
      </c>
      <c r="C1421" s="8">
        <v>1421</v>
      </c>
      <c r="D1421" s="8" t="s">
        <v>46</v>
      </c>
      <c r="E1421" s="7">
        <v>1117599.71</v>
      </c>
      <c r="F1421" s="13" t="s">
        <v>92</v>
      </c>
    </row>
    <row r="1422" spans="1:6" x14ac:dyDescent="0.25">
      <c r="A1422">
        <v>2024</v>
      </c>
      <c r="B1422" s="6">
        <v>45513</v>
      </c>
      <c r="C1422" s="8">
        <v>1422</v>
      </c>
      <c r="D1422" s="8" t="s">
        <v>47</v>
      </c>
      <c r="E1422" s="7">
        <v>565847.47</v>
      </c>
      <c r="F1422" s="13" t="s">
        <v>92</v>
      </c>
    </row>
    <row r="1423" spans="1:6" x14ac:dyDescent="0.25">
      <c r="A1423">
        <v>2024</v>
      </c>
      <c r="B1423" s="6">
        <v>45513</v>
      </c>
      <c r="C1423" s="8">
        <v>1423</v>
      </c>
      <c r="D1423" s="8" t="s">
        <v>32</v>
      </c>
      <c r="E1423" s="7">
        <v>1417255.88</v>
      </c>
      <c r="F1423" s="13" t="s">
        <v>92</v>
      </c>
    </row>
    <row r="1424" spans="1:6" x14ac:dyDescent="0.25">
      <c r="A1424">
        <v>2024</v>
      </c>
      <c r="B1424" s="6">
        <v>45513</v>
      </c>
      <c r="C1424" s="8">
        <v>1424</v>
      </c>
      <c r="D1424" s="8" t="s">
        <v>32</v>
      </c>
      <c r="E1424" s="7">
        <v>850353.53</v>
      </c>
      <c r="F1424" s="13" t="s">
        <v>92</v>
      </c>
    </row>
    <row r="1425" spans="1:6" x14ac:dyDescent="0.25">
      <c r="A1425">
        <v>2024</v>
      </c>
      <c r="B1425" s="6">
        <v>45513</v>
      </c>
      <c r="C1425" s="8">
        <v>1425</v>
      </c>
      <c r="D1425" s="8" t="s">
        <v>32</v>
      </c>
      <c r="E1425" s="7">
        <v>916134</v>
      </c>
      <c r="F1425" s="13" t="s">
        <v>92</v>
      </c>
    </row>
    <row r="1426" spans="1:6" x14ac:dyDescent="0.25">
      <c r="A1426">
        <v>2024</v>
      </c>
      <c r="B1426" s="6">
        <v>45513</v>
      </c>
      <c r="C1426" s="8">
        <v>1426</v>
      </c>
      <c r="D1426" s="8" t="s">
        <v>32</v>
      </c>
      <c r="E1426" s="7">
        <v>1212530.29</v>
      </c>
      <c r="F1426" s="13" t="s">
        <v>92</v>
      </c>
    </row>
    <row r="1427" spans="1:6" x14ac:dyDescent="0.25">
      <c r="A1427">
        <v>2024</v>
      </c>
      <c r="B1427" s="6">
        <v>45513</v>
      </c>
      <c r="C1427" s="8">
        <v>1427</v>
      </c>
      <c r="D1427" s="8" t="s">
        <v>56</v>
      </c>
      <c r="E1427" s="7">
        <v>272650.13</v>
      </c>
      <c r="F1427" s="13" t="s">
        <v>92</v>
      </c>
    </row>
    <row r="1428" spans="1:6" x14ac:dyDescent="0.25">
      <c r="A1428">
        <v>2024</v>
      </c>
      <c r="B1428" s="6">
        <v>45513</v>
      </c>
      <c r="C1428" s="8">
        <v>1428</v>
      </c>
      <c r="D1428" s="8" t="s">
        <v>57</v>
      </c>
      <c r="E1428" s="7">
        <v>336813.97</v>
      </c>
      <c r="F1428" s="13" t="s">
        <v>92</v>
      </c>
    </row>
    <row r="1429" spans="1:6" x14ac:dyDescent="0.25">
      <c r="A1429">
        <v>2024</v>
      </c>
      <c r="B1429" s="6">
        <v>45513</v>
      </c>
      <c r="C1429" s="8">
        <v>1429</v>
      </c>
      <c r="D1429" s="8" t="s">
        <v>57</v>
      </c>
      <c r="E1429" s="7">
        <v>404176.76</v>
      </c>
      <c r="F1429" s="13" t="s">
        <v>92</v>
      </c>
    </row>
    <row r="1430" spans="1:6" x14ac:dyDescent="0.25">
      <c r="A1430">
        <v>2024</v>
      </c>
      <c r="B1430" s="6">
        <v>45513</v>
      </c>
      <c r="C1430" s="8">
        <v>1430</v>
      </c>
      <c r="D1430" s="8" t="s">
        <v>58</v>
      </c>
      <c r="E1430" s="7">
        <v>767935.85</v>
      </c>
      <c r="F1430" s="13" t="s">
        <v>92</v>
      </c>
    </row>
    <row r="1431" spans="1:6" x14ac:dyDescent="0.25">
      <c r="A1431">
        <v>2024</v>
      </c>
      <c r="B1431" s="6">
        <v>45513</v>
      </c>
      <c r="C1431" s="8">
        <v>1431</v>
      </c>
      <c r="D1431" s="8" t="s">
        <v>163</v>
      </c>
      <c r="E1431" s="7">
        <v>1077804.71</v>
      </c>
      <c r="F1431" s="13" t="s">
        <v>92</v>
      </c>
    </row>
    <row r="1432" spans="1:6" x14ac:dyDescent="0.25">
      <c r="A1432">
        <v>2024</v>
      </c>
      <c r="B1432" s="6">
        <v>45513</v>
      </c>
      <c r="C1432" s="8">
        <v>1432</v>
      </c>
      <c r="D1432" s="8" t="s">
        <v>145</v>
      </c>
      <c r="E1432" s="7">
        <v>3172</v>
      </c>
      <c r="F1432" s="13" t="s">
        <v>256</v>
      </c>
    </row>
    <row r="1433" spans="1:6" x14ac:dyDescent="0.25">
      <c r="A1433">
        <v>2024</v>
      </c>
      <c r="B1433" s="6">
        <v>45513</v>
      </c>
      <c r="C1433" s="8">
        <v>1433</v>
      </c>
      <c r="D1433" s="8"/>
      <c r="E1433" s="7">
        <v>373.97</v>
      </c>
      <c r="F1433" s="13" t="s">
        <v>153</v>
      </c>
    </row>
    <row r="1434" spans="1:6" x14ac:dyDescent="0.25">
      <c r="A1434">
        <v>2024</v>
      </c>
      <c r="B1434" s="6">
        <v>45513</v>
      </c>
      <c r="C1434" s="8">
        <v>1434</v>
      </c>
      <c r="D1434" s="8" t="s">
        <v>13</v>
      </c>
      <c r="E1434" s="7">
        <v>780.82</v>
      </c>
      <c r="F1434" s="13" t="s">
        <v>91</v>
      </c>
    </row>
    <row r="1435" spans="1:6" x14ac:dyDescent="0.25">
      <c r="A1435">
        <v>2024</v>
      </c>
      <c r="B1435" s="6">
        <v>45513</v>
      </c>
      <c r="C1435" s="8">
        <v>1435</v>
      </c>
      <c r="D1435" s="8" t="s">
        <v>127</v>
      </c>
      <c r="E1435" s="7">
        <v>397900</v>
      </c>
      <c r="F1435" s="13" t="s">
        <v>172</v>
      </c>
    </row>
    <row r="1436" spans="1:6" x14ac:dyDescent="0.25">
      <c r="A1436">
        <v>2024</v>
      </c>
      <c r="B1436" s="6">
        <v>45516</v>
      </c>
      <c r="C1436" s="8">
        <v>1436</v>
      </c>
      <c r="D1436" s="8" t="s">
        <v>128</v>
      </c>
      <c r="E1436" s="7">
        <v>150000</v>
      </c>
      <c r="F1436" s="13" t="s">
        <v>134</v>
      </c>
    </row>
    <row r="1437" spans="1:6" x14ac:dyDescent="0.25">
      <c r="A1437">
        <v>2024</v>
      </c>
      <c r="B1437" s="6">
        <v>45517</v>
      </c>
      <c r="C1437" s="8">
        <v>1437</v>
      </c>
      <c r="D1437" s="8" t="s">
        <v>14</v>
      </c>
      <c r="E1437" s="7">
        <v>7296.03</v>
      </c>
      <c r="F1437" s="13" t="s">
        <v>106</v>
      </c>
    </row>
    <row r="1438" spans="1:6" x14ac:dyDescent="0.25">
      <c r="A1438">
        <v>2024</v>
      </c>
      <c r="B1438" s="6">
        <v>45517</v>
      </c>
      <c r="C1438" s="8">
        <v>1438</v>
      </c>
      <c r="D1438" s="8" t="s">
        <v>69</v>
      </c>
      <c r="E1438" s="7">
        <v>8194.24</v>
      </c>
      <c r="F1438" s="13" t="s">
        <v>106</v>
      </c>
    </row>
    <row r="1439" spans="1:6" x14ac:dyDescent="0.25">
      <c r="A1439">
        <v>2024</v>
      </c>
      <c r="B1439" s="6">
        <v>45517</v>
      </c>
      <c r="C1439" s="8">
        <v>1439</v>
      </c>
      <c r="D1439" s="8" t="s">
        <v>70</v>
      </c>
      <c r="E1439" s="7">
        <v>9152.5400000000009</v>
      </c>
      <c r="F1439" s="13" t="s">
        <v>106</v>
      </c>
    </row>
    <row r="1440" spans="1:6" x14ac:dyDescent="0.25">
      <c r="A1440">
        <v>2024</v>
      </c>
      <c r="B1440" s="6">
        <v>45517</v>
      </c>
      <c r="C1440" s="8">
        <v>1440</v>
      </c>
      <c r="D1440" s="8" t="s">
        <v>71</v>
      </c>
      <c r="E1440" s="7">
        <v>55430.52</v>
      </c>
      <c r="F1440" s="13" t="s">
        <v>106</v>
      </c>
    </row>
    <row r="1441" spans="1:6" x14ac:dyDescent="0.25">
      <c r="A1441">
        <v>2024</v>
      </c>
      <c r="B1441" s="6">
        <v>45517</v>
      </c>
      <c r="C1441" s="8">
        <v>1441</v>
      </c>
      <c r="D1441" s="8" t="s">
        <v>49</v>
      </c>
      <c r="E1441" s="7">
        <v>22319.51</v>
      </c>
      <c r="F1441" s="13" t="s">
        <v>106</v>
      </c>
    </row>
    <row r="1442" spans="1:6" x14ac:dyDescent="0.25">
      <c r="A1442">
        <v>2024</v>
      </c>
      <c r="B1442" s="6">
        <v>45517</v>
      </c>
      <c r="C1442" s="8">
        <v>1442</v>
      </c>
      <c r="D1442" s="8" t="s">
        <v>35</v>
      </c>
      <c r="E1442" s="7">
        <v>5505.91</v>
      </c>
      <c r="F1442" s="13" t="s">
        <v>106</v>
      </c>
    </row>
    <row r="1443" spans="1:6" x14ac:dyDescent="0.25">
      <c r="A1443">
        <v>2024</v>
      </c>
      <c r="B1443" s="6">
        <v>45517</v>
      </c>
      <c r="C1443" s="8">
        <v>1443</v>
      </c>
      <c r="D1443" s="8" t="s">
        <v>60</v>
      </c>
      <c r="E1443" s="7">
        <v>3875.41</v>
      </c>
      <c r="F1443" s="13" t="s">
        <v>106</v>
      </c>
    </row>
    <row r="1444" spans="1:6" x14ac:dyDescent="0.25">
      <c r="A1444">
        <v>2024</v>
      </c>
      <c r="B1444" s="6">
        <v>45517</v>
      </c>
      <c r="C1444" s="8">
        <v>1444</v>
      </c>
      <c r="D1444" s="8" t="s">
        <v>20</v>
      </c>
      <c r="E1444" s="7">
        <v>13168.54</v>
      </c>
      <c r="F1444" s="13" t="s">
        <v>106</v>
      </c>
    </row>
    <row r="1445" spans="1:6" x14ac:dyDescent="0.25">
      <c r="A1445">
        <v>2024</v>
      </c>
      <c r="B1445" s="6">
        <v>45517</v>
      </c>
      <c r="C1445" s="8">
        <v>1445</v>
      </c>
      <c r="D1445" s="8" t="s">
        <v>124</v>
      </c>
      <c r="E1445" s="7">
        <v>1390696.8</v>
      </c>
      <c r="F1445" s="13" t="s">
        <v>106</v>
      </c>
    </row>
    <row r="1446" spans="1:6" x14ac:dyDescent="0.25">
      <c r="A1446">
        <v>2024</v>
      </c>
      <c r="B1446" s="6">
        <v>45518</v>
      </c>
      <c r="C1446" s="8">
        <v>1446</v>
      </c>
      <c r="D1446" s="8" t="s">
        <v>128</v>
      </c>
      <c r="E1446" s="7">
        <v>57000</v>
      </c>
      <c r="F1446" s="13" t="s">
        <v>134</v>
      </c>
    </row>
    <row r="1447" spans="1:6" x14ac:dyDescent="0.25">
      <c r="A1447">
        <v>2024</v>
      </c>
      <c r="B1447" s="6">
        <v>45518</v>
      </c>
      <c r="C1447" s="8">
        <v>1447</v>
      </c>
      <c r="D1447" s="8" t="s">
        <v>127</v>
      </c>
      <c r="E1447" s="7">
        <v>200000</v>
      </c>
      <c r="F1447" s="13" t="s">
        <v>134</v>
      </c>
    </row>
    <row r="1448" spans="1:6" x14ac:dyDescent="0.25">
      <c r="A1448">
        <v>2024</v>
      </c>
      <c r="B1448" s="6">
        <v>45518</v>
      </c>
      <c r="C1448" s="8">
        <v>1448</v>
      </c>
      <c r="D1448" s="8" t="s">
        <v>127</v>
      </c>
      <c r="E1448" s="7">
        <v>53690</v>
      </c>
      <c r="F1448" s="13" t="s">
        <v>134</v>
      </c>
    </row>
    <row r="1449" spans="1:6" x14ac:dyDescent="0.25">
      <c r="A1449">
        <v>2024</v>
      </c>
      <c r="B1449" s="6">
        <v>45518</v>
      </c>
      <c r="C1449" s="8">
        <v>1449</v>
      </c>
      <c r="D1449" s="8" t="s">
        <v>127</v>
      </c>
      <c r="E1449" s="7">
        <v>149000</v>
      </c>
      <c r="F1449" s="13" t="s">
        <v>134</v>
      </c>
    </row>
    <row r="1450" spans="1:6" x14ac:dyDescent="0.25">
      <c r="A1450">
        <v>2024</v>
      </c>
      <c r="B1450" s="6">
        <v>45518</v>
      </c>
      <c r="C1450" s="8">
        <v>1450</v>
      </c>
      <c r="D1450" s="8" t="s">
        <v>127</v>
      </c>
      <c r="E1450" s="7">
        <v>88000</v>
      </c>
      <c r="F1450" s="13" t="s">
        <v>134</v>
      </c>
    </row>
    <row r="1451" spans="1:6" x14ac:dyDescent="0.25">
      <c r="A1451">
        <v>2024</v>
      </c>
      <c r="B1451" s="6">
        <v>45518</v>
      </c>
      <c r="C1451" s="8">
        <v>1451</v>
      </c>
      <c r="D1451" s="8" t="s">
        <v>127</v>
      </c>
      <c r="E1451" s="7">
        <v>94100</v>
      </c>
      <c r="F1451" s="13" t="s">
        <v>134</v>
      </c>
    </row>
    <row r="1452" spans="1:6" x14ac:dyDescent="0.25">
      <c r="A1452">
        <v>2024</v>
      </c>
      <c r="B1452" s="6">
        <v>45518</v>
      </c>
      <c r="C1452" s="8">
        <v>1452</v>
      </c>
      <c r="D1452" s="8" t="s">
        <v>127</v>
      </c>
      <c r="E1452" s="7">
        <v>93000</v>
      </c>
      <c r="F1452" s="13" t="s">
        <v>134</v>
      </c>
    </row>
    <row r="1453" spans="1:6" x14ac:dyDescent="0.25">
      <c r="A1453">
        <v>2024</v>
      </c>
      <c r="B1453" s="6">
        <v>45518</v>
      </c>
      <c r="C1453" s="8">
        <v>1453</v>
      </c>
      <c r="D1453" s="8" t="s">
        <v>127</v>
      </c>
      <c r="E1453" s="7">
        <v>109017.58</v>
      </c>
      <c r="F1453" s="13" t="s">
        <v>134</v>
      </c>
    </row>
    <row r="1454" spans="1:6" x14ac:dyDescent="0.25">
      <c r="A1454">
        <v>2024</v>
      </c>
      <c r="B1454" s="6">
        <v>45518</v>
      </c>
      <c r="C1454" s="8">
        <v>1454</v>
      </c>
      <c r="D1454" s="8" t="s">
        <v>127</v>
      </c>
      <c r="E1454" s="7">
        <v>150000</v>
      </c>
      <c r="F1454" s="13" t="s">
        <v>134</v>
      </c>
    </row>
    <row r="1455" spans="1:6" x14ac:dyDescent="0.25">
      <c r="A1455">
        <v>2024</v>
      </c>
      <c r="B1455" s="6">
        <v>45518</v>
      </c>
      <c r="C1455" s="8">
        <v>1455</v>
      </c>
      <c r="D1455" s="8" t="s">
        <v>127</v>
      </c>
      <c r="E1455" s="7">
        <v>190000</v>
      </c>
      <c r="F1455" s="13" t="s">
        <v>134</v>
      </c>
    </row>
    <row r="1456" spans="1:6" x14ac:dyDescent="0.25">
      <c r="A1456">
        <v>2024</v>
      </c>
      <c r="B1456" s="6">
        <v>45518</v>
      </c>
      <c r="C1456" s="8">
        <v>1456</v>
      </c>
      <c r="D1456" s="8" t="s">
        <v>127</v>
      </c>
      <c r="E1456" s="7">
        <v>158803.29999999999</v>
      </c>
      <c r="F1456" s="13" t="s">
        <v>134</v>
      </c>
    </row>
    <row r="1457" spans="1:6" x14ac:dyDescent="0.25">
      <c r="A1457">
        <v>2024</v>
      </c>
      <c r="B1457" s="6">
        <v>45518</v>
      </c>
      <c r="C1457" s="8">
        <v>1457</v>
      </c>
      <c r="D1457" s="8" t="s">
        <v>127</v>
      </c>
      <c r="E1457" s="7">
        <v>247000</v>
      </c>
      <c r="F1457" s="13" t="s">
        <v>134</v>
      </c>
    </row>
    <row r="1458" spans="1:6" x14ac:dyDescent="0.25">
      <c r="A1458">
        <v>2024</v>
      </c>
      <c r="B1458" s="6">
        <v>45518</v>
      </c>
      <c r="C1458" s="8">
        <v>1458</v>
      </c>
      <c r="D1458" s="8"/>
      <c r="E1458" s="7">
        <v>2020.85</v>
      </c>
      <c r="F1458" s="13" t="s">
        <v>104</v>
      </c>
    </row>
    <row r="1459" spans="1:6" x14ac:dyDescent="0.25">
      <c r="A1459">
        <v>2024</v>
      </c>
      <c r="B1459" s="6">
        <v>45518</v>
      </c>
      <c r="C1459" s="8">
        <v>1459</v>
      </c>
      <c r="D1459" s="8"/>
      <c r="E1459" s="7">
        <v>1917.3</v>
      </c>
      <c r="F1459" s="13" t="s">
        <v>104</v>
      </c>
    </row>
    <row r="1460" spans="1:6" x14ac:dyDescent="0.25">
      <c r="A1460">
        <v>2024</v>
      </c>
      <c r="B1460" s="6">
        <v>45518</v>
      </c>
      <c r="C1460" s="8">
        <v>1460</v>
      </c>
      <c r="D1460" s="8"/>
      <c r="E1460" s="7">
        <v>2020.85</v>
      </c>
      <c r="F1460" s="13" t="s">
        <v>104</v>
      </c>
    </row>
    <row r="1461" spans="1:6" x14ac:dyDescent="0.25">
      <c r="A1461">
        <v>2024</v>
      </c>
      <c r="B1461" s="6">
        <v>45518</v>
      </c>
      <c r="C1461" s="8">
        <v>1461</v>
      </c>
      <c r="D1461" s="8"/>
      <c r="E1461" s="7">
        <v>1881.95</v>
      </c>
      <c r="F1461" s="13" t="s">
        <v>91</v>
      </c>
    </row>
    <row r="1462" spans="1:6" x14ac:dyDescent="0.25">
      <c r="A1462">
        <v>2024</v>
      </c>
      <c r="B1462" s="6">
        <v>45524</v>
      </c>
      <c r="C1462" s="8">
        <v>1462</v>
      </c>
      <c r="D1462" s="8" t="s">
        <v>127</v>
      </c>
      <c r="E1462" s="7">
        <v>150000</v>
      </c>
      <c r="F1462" s="13" t="s">
        <v>134</v>
      </c>
    </row>
    <row r="1463" spans="1:6" x14ac:dyDescent="0.25">
      <c r="A1463">
        <v>2024</v>
      </c>
      <c r="B1463" s="6">
        <v>45524</v>
      </c>
      <c r="C1463" s="8">
        <v>1463</v>
      </c>
      <c r="D1463" s="8" t="s">
        <v>127</v>
      </c>
      <c r="E1463" s="7">
        <v>85200</v>
      </c>
      <c r="F1463" s="13" t="s">
        <v>134</v>
      </c>
    </row>
    <row r="1464" spans="1:6" x14ac:dyDescent="0.25">
      <c r="A1464">
        <v>2024</v>
      </c>
      <c r="B1464" s="6">
        <v>45524</v>
      </c>
      <c r="C1464" s="8">
        <v>1464</v>
      </c>
      <c r="D1464" s="8" t="s">
        <v>8</v>
      </c>
      <c r="E1464" s="7">
        <v>11464970.529999999</v>
      </c>
      <c r="F1464" s="13" t="s">
        <v>90</v>
      </c>
    </row>
    <row r="1465" spans="1:6" x14ac:dyDescent="0.25">
      <c r="A1465">
        <v>2024</v>
      </c>
      <c r="B1465" s="6">
        <v>45524</v>
      </c>
      <c r="C1465" s="8">
        <v>1465</v>
      </c>
      <c r="D1465" s="8" t="s">
        <v>9</v>
      </c>
      <c r="E1465" s="7">
        <v>2882.5</v>
      </c>
      <c r="F1465" s="13" t="s">
        <v>90</v>
      </c>
    </row>
    <row r="1466" spans="1:6" x14ac:dyDescent="0.25">
      <c r="A1466">
        <v>2024</v>
      </c>
      <c r="B1466" s="6">
        <v>45525</v>
      </c>
      <c r="C1466" s="8">
        <v>1466</v>
      </c>
      <c r="D1466" s="8" t="s">
        <v>127</v>
      </c>
      <c r="E1466" s="7">
        <v>43000</v>
      </c>
      <c r="F1466" s="13" t="s">
        <v>134</v>
      </c>
    </row>
    <row r="1467" spans="1:6" x14ac:dyDescent="0.25">
      <c r="A1467">
        <v>2024</v>
      </c>
      <c r="B1467" s="6">
        <v>45525</v>
      </c>
      <c r="C1467" s="8">
        <v>1467</v>
      </c>
      <c r="D1467" s="8" t="s">
        <v>127</v>
      </c>
      <c r="E1467" s="7">
        <v>68000</v>
      </c>
      <c r="F1467" s="13" t="s">
        <v>134</v>
      </c>
    </row>
    <row r="1468" spans="1:6" x14ac:dyDescent="0.25">
      <c r="A1468">
        <v>2024</v>
      </c>
      <c r="B1468" s="6">
        <v>45525</v>
      </c>
      <c r="C1468" s="8">
        <v>1468</v>
      </c>
      <c r="D1468" s="8" t="s">
        <v>127</v>
      </c>
      <c r="E1468" s="7">
        <v>150000</v>
      </c>
      <c r="F1468" s="13" t="s">
        <v>134</v>
      </c>
    </row>
    <row r="1469" spans="1:6" x14ac:dyDescent="0.25">
      <c r="A1469">
        <v>2024</v>
      </c>
      <c r="B1469" s="6">
        <v>45525</v>
      </c>
      <c r="C1469" s="8">
        <v>1469</v>
      </c>
      <c r="D1469" s="8" t="s">
        <v>127</v>
      </c>
      <c r="E1469" s="7">
        <v>112000</v>
      </c>
      <c r="F1469" s="13" t="s">
        <v>134</v>
      </c>
    </row>
    <row r="1470" spans="1:6" x14ac:dyDescent="0.25">
      <c r="A1470">
        <v>2024</v>
      </c>
      <c r="B1470" s="6">
        <v>45525</v>
      </c>
      <c r="C1470" s="8">
        <v>1470</v>
      </c>
      <c r="D1470" s="8" t="s">
        <v>127</v>
      </c>
      <c r="E1470" s="7">
        <v>236000</v>
      </c>
      <c r="F1470" s="13" t="s">
        <v>134</v>
      </c>
    </row>
    <row r="1471" spans="1:6" x14ac:dyDescent="0.25">
      <c r="A1471">
        <v>2024</v>
      </c>
      <c r="B1471" s="6">
        <v>45525</v>
      </c>
      <c r="C1471" s="8">
        <v>1471</v>
      </c>
      <c r="D1471" s="8" t="s">
        <v>127</v>
      </c>
      <c r="E1471" s="7">
        <v>98271.039999999994</v>
      </c>
      <c r="F1471" s="13" t="s">
        <v>134</v>
      </c>
    </row>
    <row r="1472" spans="1:6" x14ac:dyDescent="0.25">
      <c r="A1472">
        <v>2024</v>
      </c>
      <c r="B1472" s="6">
        <v>45525</v>
      </c>
      <c r="C1472" s="8">
        <v>1472</v>
      </c>
      <c r="D1472" s="8" t="s">
        <v>127</v>
      </c>
      <c r="E1472" s="7">
        <v>41845.22</v>
      </c>
      <c r="F1472" s="13" t="s">
        <v>134</v>
      </c>
    </row>
    <row r="1473" spans="1:6" x14ac:dyDescent="0.25">
      <c r="A1473">
        <v>2024</v>
      </c>
      <c r="B1473" s="6">
        <v>45525</v>
      </c>
      <c r="C1473" s="8">
        <v>1473</v>
      </c>
      <c r="D1473" s="8" t="s">
        <v>127</v>
      </c>
      <c r="E1473" s="7">
        <v>148800</v>
      </c>
      <c r="F1473" s="13" t="s">
        <v>134</v>
      </c>
    </row>
    <row r="1474" spans="1:6" x14ac:dyDescent="0.25">
      <c r="A1474">
        <v>2024</v>
      </c>
      <c r="B1474" s="6">
        <v>45525</v>
      </c>
      <c r="C1474" s="8">
        <v>1474</v>
      </c>
      <c r="D1474" s="8" t="s">
        <v>127</v>
      </c>
      <c r="E1474" s="7">
        <v>250000</v>
      </c>
      <c r="F1474" s="13" t="s">
        <v>134</v>
      </c>
    </row>
    <row r="1475" spans="1:6" x14ac:dyDescent="0.25">
      <c r="A1475">
        <v>2024</v>
      </c>
      <c r="B1475" s="6">
        <v>45525</v>
      </c>
      <c r="C1475" s="8">
        <v>1475</v>
      </c>
      <c r="D1475" s="8" t="s">
        <v>127</v>
      </c>
      <c r="E1475" s="7">
        <v>61426</v>
      </c>
      <c r="F1475" s="13" t="s">
        <v>134</v>
      </c>
    </row>
    <row r="1476" spans="1:6" x14ac:dyDescent="0.25">
      <c r="A1476">
        <v>2024</v>
      </c>
      <c r="B1476" s="6">
        <v>45526</v>
      </c>
      <c r="C1476" s="8">
        <v>1476</v>
      </c>
      <c r="D1476" s="8"/>
      <c r="E1476" s="7">
        <v>2020.85</v>
      </c>
      <c r="F1476" s="13" t="s">
        <v>104</v>
      </c>
    </row>
    <row r="1477" spans="1:6" x14ac:dyDescent="0.25">
      <c r="A1477">
        <v>2024</v>
      </c>
      <c r="B1477" s="6">
        <v>45526</v>
      </c>
      <c r="C1477" s="8">
        <v>1477</v>
      </c>
      <c r="D1477" s="8"/>
      <c r="E1477" s="7">
        <v>5574.65</v>
      </c>
      <c r="F1477" s="13" t="s">
        <v>91</v>
      </c>
    </row>
    <row r="1478" spans="1:6" x14ac:dyDescent="0.25">
      <c r="A1478">
        <v>2024</v>
      </c>
      <c r="B1478" s="6">
        <v>45526</v>
      </c>
      <c r="C1478" s="8">
        <v>1478</v>
      </c>
      <c r="D1478" s="8" t="s">
        <v>8</v>
      </c>
      <c r="E1478" s="7">
        <v>3064200</v>
      </c>
      <c r="F1478" s="13" t="s">
        <v>223</v>
      </c>
    </row>
    <row r="1479" spans="1:6" x14ac:dyDescent="0.25">
      <c r="A1479">
        <v>2024</v>
      </c>
      <c r="B1479" s="6">
        <v>45526</v>
      </c>
      <c r="C1479" s="8">
        <v>1479</v>
      </c>
      <c r="D1479" s="8" t="s">
        <v>8</v>
      </c>
      <c r="E1479" s="7">
        <v>3457935</v>
      </c>
      <c r="F1479" s="13" t="s">
        <v>225</v>
      </c>
    </row>
    <row r="1480" spans="1:6" x14ac:dyDescent="0.25">
      <c r="A1480">
        <v>2024</v>
      </c>
      <c r="B1480" s="6">
        <v>45531</v>
      </c>
      <c r="C1480" s="8">
        <v>1480</v>
      </c>
      <c r="D1480" s="8" t="s">
        <v>127</v>
      </c>
      <c r="E1480" s="7">
        <v>150000</v>
      </c>
      <c r="F1480" s="13" t="s">
        <v>134</v>
      </c>
    </row>
    <row r="1481" spans="1:6" x14ac:dyDescent="0.25">
      <c r="A1481">
        <v>2024</v>
      </c>
      <c r="B1481" s="6">
        <v>45531</v>
      </c>
      <c r="C1481" s="8">
        <v>1481</v>
      </c>
      <c r="D1481" s="8" t="s">
        <v>127</v>
      </c>
      <c r="E1481" s="7">
        <v>65500</v>
      </c>
      <c r="F1481" s="13" t="s">
        <v>134</v>
      </c>
    </row>
    <row r="1482" spans="1:6" x14ac:dyDescent="0.25">
      <c r="A1482">
        <v>2024</v>
      </c>
      <c r="B1482" s="6">
        <v>45531</v>
      </c>
      <c r="C1482" s="8">
        <v>1482</v>
      </c>
      <c r="D1482" s="8" t="s">
        <v>127</v>
      </c>
      <c r="E1482" s="7">
        <v>60000</v>
      </c>
      <c r="F1482" s="13" t="s">
        <v>134</v>
      </c>
    </row>
    <row r="1483" spans="1:6" x14ac:dyDescent="0.25">
      <c r="A1483">
        <v>2024</v>
      </c>
      <c r="B1483" s="6">
        <v>45531</v>
      </c>
      <c r="C1483" s="8">
        <v>1483</v>
      </c>
      <c r="D1483" s="8" t="s">
        <v>127</v>
      </c>
      <c r="E1483" s="7">
        <v>35000</v>
      </c>
      <c r="F1483" s="13" t="s">
        <v>134</v>
      </c>
    </row>
    <row r="1484" spans="1:6" x14ac:dyDescent="0.25">
      <c r="A1484">
        <v>2024</v>
      </c>
      <c r="B1484" s="6">
        <v>45531</v>
      </c>
      <c r="C1484" s="8">
        <v>1484</v>
      </c>
      <c r="D1484" s="8" t="s">
        <v>8</v>
      </c>
      <c r="E1484" s="7">
        <v>3700352.99</v>
      </c>
      <c r="F1484" s="13" t="s">
        <v>89</v>
      </c>
    </row>
    <row r="1485" spans="1:6" x14ac:dyDescent="0.25">
      <c r="A1485">
        <v>2024</v>
      </c>
      <c r="B1485" s="6">
        <v>45531</v>
      </c>
      <c r="C1485" s="8">
        <v>1485</v>
      </c>
      <c r="D1485" s="8" t="s">
        <v>9</v>
      </c>
      <c r="E1485" s="7">
        <v>72019.990000000005</v>
      </c>
      <c r="F1485" s="13" t="s">
        <v>89</v>
      </c>
    </row>
    <row r="1486" spans="1:6" x14ac:dyDescent="0.25">
      <c r="A1486">
        <v>2024</v>
      </c>
      <c r="B1486" s="6">
        <v>45531</v>
      </c>
      <c r="C1486" s="8">
        <v>1486</v>
      </c>
      <c r="D1486" s="8" t="s">
        <v>174</v>
      </c>
      <c r="E1486" s="7">
        <v>207.25</v>
      </c>
      <c r="F1486" s="13" t="s">
        <v>209</v>
      </c>
    </row>
    <row r="1487" spans="1:6" x14ac:dyDescent="0.25">
      <c r="A1487">
        <v>2024</v>
      </c>
      <c r="B1487" s="6">
        <v>45532</v>
      </c>
      <c r="C1487" s="8">
        <v>1487</v>
      </c>
      <c r="D1487" s="8" t="s">
        <v>10</v>
      </c>
      <c r="E1487" s="7">
        <v>288.91000000000003</v>
      </c>
      <c r="F1487" s="13" t="s">
        <v>89</v>
      </c>
    </row>
    <row r="1488" spans="1:6" x14ac:dyDescent="0.25">
      <c r="A1488">
        <v>2024</v>
      </c>
      <c r="B1488" s="6">
        <v>45532</v>
      </c>
      <c r="C1488" s="8">
        <v>1488</v>
      </c>
      <c r="D1488" s="8" t="s">
        <v>11</v>
      </c>
      <c r="E1488" s="7">
        <v>1565.27</v>
      </c>
      <c r="F1488" s="13" t="s">
        <v>89</v>
      </c>
    </row>
    <row r="1489" spans="1:6" x14ac:dyDescent="0.25">
      <c r="A1489">
        <v>2024</v>
      </c>
      <c r="B1489" s="6">
        <v>45532</v>
      </c>
      <c r="C1489" s="8">
        <v>1489</v>
      </c>
      <c r="D1489" s="8" t="s">
        <v>12</v>
      </c>
      <c r="E1489" s="7">
        <v>1541.05</v>
      </c>
      <c r="F1489" s="13" t="s">
        <v>89</v>
      </c>
    </row>
    <row r="1490" spans="1:6" x14ac:dyDescent="0.25">
      <c r="A1490">
        <v>2024</v>
      </c>
      <c r="B1490" s="6">
        <v>45532</v>
      </c>
      <c r="C1490" s="8">
        <v>1490</v>
      </c>
      <c r="D1490" s="8" t="s">
        <v>68</v>
      </c>
      <c r="E1490" s="7">
        <v>50000</v>
      </c>
      <c r="F1490" s="13" t="s">
        <v>134</v>
      </c>
    </row>
    <row r="1491" spans="1:6" x14ac:dyDescent="0.25">
      <c r="A1491">
        <v>2024</v>
      </c>
      <c r="B1491" s="6">
        <v>45532</v>
      </c>
      <c r="C1491" s="8">
        <v>1491</v>
      </c>
      <c r="D1491" s="8" t="s">
        <v>127</v>
      </c>
      <c r="E1491" s="7">
        <v>150000</v>
      </c>
      <c r="F1491" s="13" t="s">
        <v>134</v>
      </c>
    </row>
    <row r="1492" spans="1:6" x14ac:dyDescent="0.25">
      <c r="A1492">
        <v>2024</v>
      </c>
      <c r="B1492" s="6">
        <v>45532</v>
      </c>
      <c r="C1492" s="8">
        <v>1492</v>
      </c>
      <c r="D1492" s="8" t="s">
        <v>127</v>
      </c>
      <c r="E1492" s="7">
        <v>50000</v>
      </c>
      <c r="F1492" s="13" t="s">
        <v>134</v>
      </c>
    </row>
    <row r="1493" spans="1:6" x14ac:dyDescent="0.25">
      <c r="A1493">
        <v>2024</v>
      </c>
      <c r="B1493" s="6">
        <v>45532</v>
      </c>
      <c r="C1493" s="8">
        <v>1493</v>
      </c>
      <c r="D1493" s="8" t="s">
        <v>127</v>
      </c>
      <c r="E1493" s="7">
        <v>62000</v>
      </c>
      <c r="F1493" s="13" t="s">
        <v>134</v>
      </c>
    </row>
    <row r="1494" spans="1:6" x14ac:dyDescent="0.25">
      <c r="A1494">
        <v>2024</v>
      </c>
      <c r="B1494" s="6">
        <v>45532</v>
      </c>
      <c r="C1494" s="8">
        <v>1494</v>
      </c>
      <c r="D1494" s="8" t="s">
        <v>127</v>
      </c>
      <c r="E1494" s="7">
        <v>84000</v>
      </c>
      <c r="F1494" s="13" t="s">
        <v>134</v>
      </c>
    </row>
    <row r="1495" spans="1:6" x14ac:dyDescent="0.25">
      <c r="A1495">
        <v>2024</v>
      </c>
      <c r="B1495" s="6">
        <v>45532</v>
      </c>
      <c r="C1495" s="8">
        <v>1495</v>
      </c>
      <c r="D1495" s="8" t="s">
        <v>127</v>
      </c>
      <c r="E1495" s="7">
        <v>127500</v>
      </c>
      <c r="F1495" s="13" t="s">
        <v>134</v>
      </c>
    </row>
    <row r="1496" spans="1:6" x14ac:dyDescent="0.25">
      <c r="A1496">
        <v>2024</v>
      </c>
      <c r="B1496" s="6">
        <v>45532</v>
      </c>
      <c r="C1496" s="8">
        <v>1496</v>
      </c>
      <c r="D1496" s="8" t="s">
        <v>127</v>
      </c>
      <c r="E1496" s="7">
        <v>117607</v>
      </c>
      <c r="F1496" s="13" t="s">
        <v>134</v>
      </c>
    </row>
    <row r="1497" spans="1:6" x14ac:dyDescent="0.25">
      <c r="A1497">
        <v>2024</v>
      </c>
      <c r="B1497" s="6">
        <v>45533</v>
      </c>
      <c r="C1497" s="8">
        <v>1497</v>
      </c>
      <c r="D1497" s="8" t="s">
        <v>15</v>
      </c>
      <c r="E1497" s="7">
        <v>159883.51</v>
      </c>
      <c r="F1497" s="13" t="s">
        <v>95</v>
      </c>
    </row>
    <row r="1498" spans="1:6" x14ac:dyDescent="0.25">
      <c r="A1498">
        <v>2024</v>
      </c>
      <c r="B1498" s="6">
        <v>45533</v>
      </c>
      <c r="C1498" s="8">
        <v>1498</v>
      </c>
      <c r="D1498" s="8" t="s">
        <v>15</v>
      </c>
      <c r="E1498" s="7">
        <v>1402933.51</v>
      </c>
      <c r="F1498" s="13" t="s">
        <v>96</v>
      </c>
    </row>
    <row r="1499" spans="1:6" x14ac:dyDescent="0.25">
      <c r="A1499">
        <v>2024</v>
      </c>
      <c r="B1499" s="6">
        <v>45533</v>
      </c>
      <c r="C1499" s="8">
        <v>1499</v>
      </c>
      <c r="D1499" s="8" t="s">
        <v>15</v>
      </c>
      <c r="E1499" s="7">
        <v>8478652.5199999996</v>
      </c>
      <c r="F1499" s="13" t="s">
        <v>96</v>
      </c>
    </row>
    <row r="1500" spans="1:6" x14ac:dyDescent="0.25">
      <c r="A1500">
        <v>2024</v>
      </c>
      <c r="B1500" s="6">
        <v>45533</v>
      </c>
      <c r="C1500" s="8">
        <v>1500</v>
      </c>
      <c r="D1500" s="8"/>
      <c r="E1500" s="7">
        <v>440</v>
      </c>
      <c r="F1500" s="13" t="s">
        <v>225</v>
      </c>
    </row>
    <row r="1501" spans="1:6" x14ac:dyDescent="0.25">
      <c r="A1501">
        <v>2024</v>
      </c>
      <c r="B1501" s="6">
        <v>45533</v>
      </c>
      <c r="C1501" s="8">
        <v>1501</v>
      </c>
      <c r="D1501" s="8"/>
      <c r="E1501" s="7">
        <v>2200</v>
      </c>
      <c r="F1501" s="13" t="s">
        <v>225</v>
      </c>
    </row>
    <row r="1502" spans="1:6" x14ac:dyDescent="0.25">
      <c r="A1502">
        <v>2024</v>
      </c>
      <c r="B1502" s="6">
        <v>45533</v>
      </c>
      <c r="C1502" s="8">
        <v>1502</v>
      </c>
      <c r="D1502" s="8"/>
      <c r="E1502" s="7">
        <v>200</v>
      </c>
      <c r="F1502" s="13" t="s">
        <v>223</v>
      </c>
    </row>
    <row r="1503" spans="1:6" x14ac:dyDescent="0.25">
      <c r="A1503">
        <v>2024</v>
      </c>
      <c r="B1503" s="6">
        <v>45533</v>
      </c>
      <c r="C1503" s="8">
        <v>1503</v>
      </c>
      <c r="D1503" s="8"/>
      <c r="E1503" s="7">
        <v>140</v>
      </c>
      <c r="F1503" s="13" t="s">
        <v>225</v>
      </c>
    </row>
    <row r="1504" spans="1:6" x14ac:dyDescent="0.25">
      <c r="A1504">
        <v>2024</v>
      </c>
      <c r="B1504" s="6">
        <v>45533</v>
      </c>
      <c r="C1504" s="8">
        <v>1504</v>
      </c>
      <c r="D1504" s="8"/>
      <c r="E1504" s="7">
        <v>560</v>
      </c>
      <c r="F1504" s="13" t="s">
        <v>225</v>
      </c>
    </row>
    <row r="1505" spans="1:6" x14ac:dyDescent="0.25">
      <c r="A1505">
        <v>2024</v>
      </c>
      <c r="B1505" s="6">
        <v>45533</v>
      </c>
      <c r="C1505" s="8">
        <v>1505</v>
      </c>
      <c r="D1505" s="8"/>
      <c r="E1505" s="7">
        <v>55</v>
      </c>
      <c r="F1505" s="13" t="s">
        <v>225</v>
      </c>
    </row>
    <row r="1506" spans="1:6" x14ac:dyDescent="0.25">
      <c r="A1506">
        <v>2024</v>
      </c>
      <c r="B1506" s="6">
        <v>45533</v>
      </c>
      <c r="C1506" s="8">
        <v>1506</v>
      </c>
      <c r="D1506" s="8"/>
      <c r="E1506" s="7">
        <v>55</v>
      </c>
      <c r="F1506" s="13" t="s">
        <v>225</v>
      </c>
    </row>
    <row r="1507" spans="1:6" x14ac:dyDescent="0.25">
      <c r="A1507">
        <v>2024</v>
      </c>
      <c r="B1507" s="6">
        <v>45533</v>
      </c>
      <c r="C1507" s="8">
        <v>1507</v>
      </c>
      <c r="D1507" s="8"/>
      <c r="E1507" s="7">
        <v>165</v>
      </c>
      <c r="F1507" s="13" t="s">
        <v>225</v>
      </c>
    </row>
    <row r="1508" spans="1:6" x14ac:dyDescent="0.25">
      <c r="A1508">
        <v>2024</v>
      </c>
      <c r="B1508" s="6">
        <v>45533</v>
      </c>
      <c r="C1508" s="8">
        <v>1508</v>
      </c>
      <c r="D1508" s="8"/>
      <c r="E1508" s="7">
        <v>440</v>
      </c>
      <c r="F1508" s="13" t="s">
        <v>225</v>
      </c>
    </row>
    <row r="1509" spans="1:6" x14ac:dyDescent="0.25">
      <c r="A1509">
        <v>2024</v>
      </c>
      <c r="B1509" s="6">
        <v>45533</v>
      </c>
      <c r="C1509" s="8">
        <v>1509</v>
      </c>
      <c r="D1509" s="8"/>
      <c r="E1509" s="7">
        <v>370</v>
      </c>
      <c r="F1509" s="13" t="s">
        <v>225</v>
      </c>
    </row>
    <row r="1510" spans="1:6" x14ac:dyDescent="0.25">
      <c r="A1510">
        <v>2024</v>
      </c>
      <c r="B1510" s="6">
        <v>45538</v>
      </c>
      <c r="C1510" s="8">
        <v>1510</v>
      </c>
      <c r="D1510" s="8" t="s">
        <v>68</v>
      </c>
      <c r="E1510" s="7">
        <v>69500</v>
      </c>
      <c r="F1510" s="13" t="s">
        <v>134</v>
      </c>
    </row>
    <row r="1511" spans="1:6" x14ac:dyDescent="0.25">
      <c r="A1511">
        <v>2024</v>
      </c>
      <c r="B1511" s="6">
        <v>45538</v>
      </c>
      <c r="C1511" s="8">
        <v>1511</v>
      </c>
      <c r="D1511" s="8" t="s">
        <v>127</v>
      </c>
      <c r="E1511" s="7">
        <v>150000</v>
      </c>
      <c r="F1511" s="13" t="s">
        <v>134</v>
      </c>
    </row>
    <row r="1512" spans="1:6" x14ac:dyDescent="0.25">
      <c r="A1512">
        <v>2024</v>
      </c>
      <c r="B1512" s="6">
        <v>45539</v>
      </c>
      <c r="C1512" s="8">
        <v>1512</v>
      </c>
      <c r="D1512" s="8" t="s">
        <v>68</v>
      </c>
      <c r="E1512" s="7">
        <v>115000</v>
      </c>
      <c r="F1512" s="13" t="s">
        <v>134</v>
      </c>
    </row>
    <row r="1513" spans="1:6" x14ac:dyDescent="0.25">
      <c r="A1513">
        <v>2024</v>
      </c>
      <c r="B1513" s="6">
        <v>45539</v>
      </c>
      <c r="C1513" s="8">
        <v>1513</v>
      </c>
      <c r="D1513" s="8" t="s">
        <v>127</v>
      </c>
      <c r="E1513" s="7">
        <v>44800</v>
      </c>
      <c r="F1513" s="13" t="s">
        <v>134</v>
      </c>
    </row>
    <row r="1514" spans="1:6" x14ac:dyDescent="0.25">
      <c r="A1514">
        <v>2024</v>
      </c>
      <c r="B1514" s="6">
        <v>45539</v>
      </c>
      <c r="C1514" s="8">
        <v>1514</v>
      </c>
      <c r="D1514" s="8" t="s">
        <v>127</v>
      </c>
      <c r="E1514" s="7">
        <v>40000</v>
      </c>
      <c r="F1514" s="13" t="s">
        <v>134</v>
      </c>
    </row>
    <row r="1515" spans="1:6" x14ac:dyDescent="0.25">
      <c r="A1515">
        <v>2024</v>
      </c>
      <c r="B1515" s="6">
        <v>45539</v>
      </c>
      <c r="C1515" s="8">
        <v>1515</v>
      </c>
      <c r="D1515" s="8" t="s">
        <v>127</v>
      </c>
      <c r="E1515" s="7">
        <v>92580</v>
      </c>
      <c r="F1515" s="13" t="s">
        <v>134</v>
      </c>
    </row>
    <row r="1516" spans="1:6" x14ac:dyDescent="0.25">
      <c r="A1516">
        <v>2024</v>
      </c>
      <c r="B1516" s="6">
        <v>45539</v>
      </c>
      <c r="C1516" s="8">
        <v>1516</v>
      </c>
      <c r="D1516" s="8" t="s">
        <v>127</v>
      </c>
      <c r="E1516" s="7">
        <v>227500</v>
      </c>
      <c r="F1516" s="13" t="s">
        <v>134</v>
      </c>
    </row>
    <row r="1517" spans="1:6" x14ac:dyDescent="0.25">
      <c r="A1517">
        <v>2024</v>
      </c>
      <c r="B1517" s="6">
        <v>45539</v>
      </c>
      <c r="C1517" s="8">
        <v>1517</v>
      </c>
      <c r="D1517" s="8" t="s">
        <v>127</v>
      </c>
      <c r="E1517" s="7">
        <v>118000</v>
      </c>
      <c r="F1517" s="13" t="s">
        <v>134</v>
      </c>
    </row>
    <row r="1518" spans="1:6" x14ac:dyDescent="0.25">
      <c r="A1518">
        <v>2024</v>
      </c>
      <c r="B1518" s="6">
        <v>45539</v>
      </c>
      <c r="C1518" s="8">
        <v>1518</v>
      </c>
      <c r="D1518" s="8" t="s">
        <v>147</v>
      </c>
      <c r="E1518" s="7">
        <v>146868.16</v>
      </c>
      <c r="F1518" s="13" t="s">
        <v>108</v>
      </c>
    </row>
    <row r="1519" spans="1:6" x14ac:dyDescent="0.25">
      <c r="A1519">
        <v>2024</v>
      </c>
      <c r="B1519" s="6">
        <v>45540</v>
      </c>
      <c r="C1519" s="8">
        <v>1519</v>
      </c>
      <c r="D1519" s="8" t="s">
        <v>8</v>
      </c>
      <c r="E1519" s="7">
        <v>3380</v>
      </c>
      <c r="F1519" s="13" t="s">
        <v>102</v>
      </c>
    </row>
    <row r="1520" spans="1:6" x14ac:dyDescent="0.25">
      <c r="A1520">
        <v>2024</v>
      </c>
      <c r="B1520" s="6">
        <v>45540</v>
      </c>
      <c r="C1520" s="8">
        <v>1520</v>
      </c>
      <c r="D1520" s="8" t="s">
        <v>8</v>
      </c>
      <c r="E1520" s="7">
        <v>259231.03</v>
      </c>
      <c r="F1520" s="13" t="s">
        <v>110</v>
      </c>
    </row>
    <row r="1521" spans="1:6" x14ac:dyDescent="0.25">
      <c r="A1521">
        <v>2024</v>
      </c>
      <c r="B1521" s="6">
        <v>45540</v>
      </c>
      <c r="C1521" s="8">
        <v>1521</v>
      </c>
      <c r="D1521" s="8" t="s">
        <v>68</v>
      </c>
      <c r="E1521" s="7">
        <v>60000</v>
      </c>
      <c r="F1521" s="13" t="s">
        <v>134</v>
      </c>
    </row>
    <row r="1522" spans="1:6" x14ac:dyDescent="0.25">
      <c r="A1522">
        <v>2024</v>
      </c>
      <c r="B1522" s="6">
        <v>45540</v>
      </c>
      <c r="C1522" s="8">
        <v>1522</v>
      </c>
      <c r="D1522" s="8" t="s">
        <v>170</v>
      </c>
      <c r="E1522" s="7">
        <v>115000</v>
      </c>
      <c r="F1522" s="13" t="s">
        <v>134</v>
      </c>
    </row>
    <row r="1523" spans="1:6" x14ac:dyDescent="0.25">
      <c r="A1523">
        <v>2024</v>
      </c>
      <c r="B1523" s="6">
        <v>45540</v>
      </c>
      <c r="C1523" s="8">
        <v>1523</v>
      </c>
      <c r="D1523" s="8" t="s">
        <v>127</v>
      </c>
      <c r="E1523" s="7">
        <v>41775</v>
      </c>
      <c r="F1523" s="13" t="s">
        <v>134</v>
      </c>
    </row>
    <row r="1524" spans="1:6" x14ac:dyDescent="0.25">
      <c r="A1524">
        <v>2024</v>
      </c>
      <c r="B1524" s="6">
        <v>45544</v>
      </c>
      <c r="C1524" s="8">
        <v>1524</v>
      </c>
      <c r="D1524" s="8" t="s">
        <v>68</v>
      </c>
      <c r="E1524" s="7">
        <v>50296.84</v>
      </c>
      <c r="F1524" s="13" t="s">
        <v>134</v>
      </c>
    </row>
    <row r="1525" spans="1:6" x14ac:dyDescent="0.25">
      <c r="A1525">
        <v>2024</v>
      </c>
      <c r="B1525" s="6">
        <v>45544</v>
      </c>
      <c r="C1525" s="8">
        <v>1525</v>
      </c>
      <c r="D1525" s="8" t="s">
        <v>68</v>
      </c>
      <c r="E1525" s="7">
        <v>67124.67</v>
      </c>
      <c r="F1525" s="13" t="s">
        <v>134</v>
      </c>
    </row>
    <row r="1526" spans="1:6" x14ac:dyDescent="0.25">
      <c r="A1526">
        <v>2024</v>
      </c>
      <c r="B1526" s="6">
        <v>45544</v>
      </c>
      <c r="C1526" s="8">
        <v>1526</v>
      </c>
      <c r="D1526" s="8" t="s">
        <v>127</v>
      </c>
      <c r="E1526" s="7">
        <v>882750</v>
      </c>
      <c r="F1526" s="13" t="s">
        <v>172</v>
      </c>
    </row>
    <row r="1527" spans="1:6" x14ac:dyDescent="0.25">
      <c r="A1527">
        <v>2024</v>
      </c>
      <c r="B1527" s="6">
        <v>45544</v>
      </c>
      <c r="C1527" s="8">
        <v>1527</v>
      </c>
      <c r="D1527" s="8" t="s">
        <v>127</v>
      </c>
      <c r="E1527" s="7">
        <v>795800</v>
      </c>
      <c r="F1527" s="13" t="s">
        <v>172</v>
      </c>
    </row>
    <row r="1528" spans="1:6" x14ac:dyDescent="0.25">
      <c r="A1528">
        <v>2024</v>
      </c>
      <c r="B1528" s="6">
        <v>45545</v>
      </c>
      <c r="C1528" s="8">
        <v>1528</v>
      </c>
      <c r="D1528" s="8" t="s">
        <v>253</v>
      </c>
      <c r="E1528" s="7">
        <v>2165.54</v>
      </c>
      <c r="F1528" s="13" t="s">
        <v>93</v>
      </c>
    </row>
    <row r="1529" spans="1:6" x14ac:dyDescent="0.25">
      <c r="A1529">
        <v>2024</v>
      </c>
      <c r="B1529" s="6">
        <v>45544</v>
      </c>
      <c r="C1529" s="8">
        <v>1529</v>
      </c>
      <c r="D1529" s="8" t="s">
        <v>127</v>
      </c>
      <c r="E1529" s="7">
        <v>600000</v>
      </c>
      <c r="F1529" s="13" t="s">
        <v>172</v>
      </c>
    </row>
    <row r="1530" spans="1:6" x14ac:dyDescent="0.25">
      <c r="A1530">
        <v>2024</v>
      </c>
      <c r="B1530" s="6">
        <v>45544</v>
      </c>
      <c r="C1530" s="8">
        <v>1530</v>
      </c>
      <c r="D1530" s="8" t="s">
        <v>127</v>
      </c>
      <c r="E1530" s="7">
        <v>795800</v>
      </c>
      <c r="F1530" s="13" t="s">
        <v>172</v>
      </c>
    </row>
    <row r="1531" spans="1:6" x14ac:dyDescent="0.25">
      <c r="A1531">
        <v>2024</v>
      </c>
      <c r="B1531" s="6">
        <v>45545</v>
      </c>
      <c r="C1531" s="8">
        <v>1531</v>
      </c>
      <c r="D1531" s="8" t="s">
        <v>127</v>
      </c>
      <c r="E1531" s="7">
        <v>195800</v>
      </c>
      <c r="F1531" s="13" t="s">
        <v>172</v>
      </c>
    </row>
    <row r="1532" spans="1:6" x14ac:dyDescent="0.25">
      <c r="A1532">
        <v>2024</v>
      </c>
      <c r="B1532" s="6">
        <v>45546</v>
      </c>
      <c r="C1532" s="8">
        <v>1532</v>
      </c>
      <c r="D1532" s="8" t="s">
        <v>68</v>
      </c>
      <c r="E1532" s="7">
        <v>43615</v>
      </c>
      <c r="F1532" s="13" t="s">
        <v>134</v>
      </c>
    </row>
    <row r="1533" spans="1:6" x14ac:dyDescent="0.25">
      <c r="A1533">
        <v>2024</v>
      </c>
      <c r="B1533" s="6">
        <v>45546</v>
      </c>
      <c r="C1533" s="8">
        <v>1533</v>
      </c>
      <c r="D1533" s="8" t="s">
        <v>128</v>
      </c>
      <c r="E1533" s="7">
        <v>89600</v>
      </c>
      <c r="F1533" s="13" t="s">
        <v>134</v>
      </c>
    </row>
    <row r="1534" spans="1:6" x14ac:dyDescent="0.25">
      <c r="A1534">
        <v>2024</v>
      </c>
      <c r="B1534" s="6">
        <v>45546</v>
      </c>
      <c r="C1534" s="8">
        <v>1534</v>
      </c>
      <c r="D1534" s="8" t="s">
        <v>170</v>
      </c>
      <c r="E1534" s="7">
        <v>50000</v>
      </c>
      <c r="F1534" s="13" t="s">
        <v>134</v>
      </c>
    </row>
    <row r="1535" spans="1:6" x14ac:dyDescent="0.25">
      <c r="A1535">
        <v>2024</v>
      </c>
      <c r="B1535" s="6">
        <v>45546</v>
      </c>
      <c r="C1535" s="8">
        <v>1535</v>
      </c>
      <c r="D1535" s="8" t="s">
        <v>127</v>
      </c>
      <c r="E1535" s="7">
        <v>150000</v>
      </c>
      <c r="F1535" s="13" t="s">
        <v>134</v>
      </c>
    </row>
    <row r="1536" spans="1:6" x14ac:dyDescent="0.25">
      <c r="A1536">
        <v>2024</v>
      </c>
      <c r="B1536" s="6">
        <v>45546</v>
      </c>
      <c r="C1536" s="8">
        <v>1536</v>
      </c>
      <c r="D1536" s="8" t="s">
        <v>127</v>
      </c>
      <c r="E1536" s="7">
        <v>150000</v>
      </c>
      <c r="F1536" s="13" t="s">
        <v>134</v>
      </c>
    </row>
    <row r="1537" spans="1:6" x14ac:dyDescent="0.25">
      <c r="A1537">
        <v>2024</v>
      </c>
      <c r="B1537" s="6">
        <v>45546</v>
      </c>
      <c r="C1537" s="8">
        <v>1537</v>
      </c>
      <c r="D1537" s="8" t="s">
        <v>127</v>
      </c>
      <c r="E1537" s="7">
        <v>47000</v>
      </c>
      <c r="F1537" s="13" t="s">
        <v>134</v>
      </c>
    </row>
    <row r="1538" spans="1:6" x14ac:dyDescent="0.25">
      <c r="A1538">
        <v>2024</v>
      </c>
      <c r="B1538" s="6">
        <v>45547</v>
      </c>
      <c r="C1538" s="8">
        <v>1538</v>
      </c>
      <c r="D1538" s="8"/>
      <c r="E1538" s="7">
        <v>919.98</v>
      </c>
      <c r="F1538" s="13" t="s">
        <v>91</v>
      </c>
    </row>
    <row r="1539" spans="1:6" x14ac:dyDescent="0.25">
      <c r="A1539">
        <v>2024</v>
      </c>
      <c r="B1539" s="6">
        <v>45547</v>
      </c>
      <c r="C1539" s="8">
        <v>1539</v>
      </c>
      <c r="D1539" s="8"/>
      <c r="E1539" s="7">
        <v>900</v>
      </c>
      <c r="F1539" s="13" t="s">
        <v>90</v>
      </c>
    </row>
    <row r="1540" spans="1:6" x14ac:dyDescent="0.25">
      <c r="A1540">
        <v>2024</v>
      </c>
      <c r="B1540" s="6">
        <v>45547</v>
      </c>
      <c r="C1540" s="8">
        <v>1540</v>
      </c>
      <c r="D1540" s="8"/>
      <c r="E1540" s="7">
        <v>1800</v>
      </c>
      <c r="F1540" s="13" t="s">
        <v>90</v>
      </c>
    </row>
    <row r="1541" spans="1:6" x14ac:dyDescent="0.25">
      <c r="A1541">
        <v>2024</v>
      </c>
      <c r="B1541" s="6">
        <v>45547</v>
      </c>
      <c r="C1541" s="8">
        <v>1541</v>
      </c>
      <c r="D1541" s="8"/>
      <c r="E1541" s="7">
        <v>900</v>
      </c>
      <c r="F1541" s="13" t="s">
        <v>90</v>
      </c>
    </row>
    <row r="1542" spans="1:6" x14ac:dyDescent="0.25">
      <c r="A1542">
        <v>2024</v>
      </c>
      <c r="B1542" s="6">
        <v>45547</v>
      </c>
      <c r="C1542" s="8">
        <v>1542</v>
      </c>
      <c r="D1542" s="8"/>
      <c r="E1542" s="7">
        <v>900</v>
      </c>
      <c r="F1542" s="13" t="s">
        <v>90</v>
      </c>
    </row>
    <row r="1543" spans="1:6" x14ac:dyDescent="0.25">
      <c r="A1543">
        <v>2024</v>
      </c>
      <c r="B1543" s="6">
        <v>45547</v>
      </c>
      <c r="C1543" s="8">
        <v>1543</v>
      </c>
      <c r="D1543" s="8"/>
      <c r="E1543" s="7">
        <v>5143.3</v>
      </c>
      <c r="F1543" s="13" t="s">
        <v>90</v>
      </c>
    </row>
    <row r="1544" spans="1:6" x14ac:dyDescent="0.25">
      <c r="A1544">
        <v>2024</v>
      </c>
      <c r="B1544" s="6">
        <v>45548</v>
      </c>
      <c r="C1544" s="8">
        <v>1544</v>
      </c>
      <c r="D1544" s="8" t="s">
        <v>13</v>
      </c>
      <c r="E1544" s="7">
        <v>322.67</v>
      </c>
      <c r="F1544" s="13" t="s">
        <v>107</v>
      </c>
    </row>
    <row r="1545" spans="1:6" x14ac:dyDescent="0.25">
      <c r="A1545">
        <v>2024</v>
      </c>
      <c r="B1545" s="6">
        <v>45548</v>
      </c>
      <c r="C1545" s="8">
        <v>1545</v>
      </c>
      <c r="D1545" s="8" t="s">
        <v>13</v>
      </c>
      <c r="E1545" s="7">
        <v>500</v>
      </c>
      <c r="F1545" s="13" t="s">
        <v>107</v>
      </c>
    </row>
    <row r="1546" spans="1:6" x14ac:dyDescent="0.25">
      <c r="A1546">
        <v>2024</v>
      </c>
      <c r="B1546" s="6">
        <v>45552</v>
      </c>
      <c r="C1546" s="8">
        <v>1546</v>
      </c>
      <c r="D1546" s="8" t="s">
        <v>8</v>
      </c>
      <c r="E1546" s="7">
        <v>32133.39</v>
      </c>
      <c r="F1546" s="13" t="s">
        <v>93</v>
      </c>
    </row>
    <row r="1547" spans="1:6" x14ac:dyDescent="0.25">
      <c r="A1547">
        <v>2024</v>
      </c>
      <c r="B1547" s="6">
        <v>45554</v>
      </c>
      <c r="C1547" s="8">
        <v>1547</v>
      </c>
      <c r="D1547" s="8" t="s">
        <v>127</v>
      </c>
      <c r="E1547" s="7">
        <v>78600</v>
      </c>
      <c r="F1547" s="13" t="s">
        <v>134</v>
      </c>
    </row>
    <row r="1548" spans="1:6" x14ac:dyDescent="0.25">
      <c r="A1548">
        <v>2024</v>
      </c>
      <c r="B1548" s="6">
        <v>45554</v>
      </c>
      <c r="C1548" s="8">
        <v>1548</v>
      </c>
      <c r="D1548" s="8" t="s">
        <v>127</v>
      </c>
      <c r="E1548" s="7">
        <v>61000</v>
      </c>
      <c r="F1548" s="13" t="s">
        <v>134</v>
      </c>
    </row>
    <row r="1549" spans="1:6" x14ac:dyDescent="0.25">
      <c r="A1549">
        <v>2024</v>
      </c>
      <c r="B1549" s="6">
        <v>45554</v>
      </c>
      <c r="C1549" s="8">
        <v>1549</v>
      </c>
      <c r="D1549" s="8" t="s">
        <v>127</v>
      </c>
      <c r="E1549" s="7">
        <v>32740.94</v>
      </c>
      <c r="F1549" s="13" t="s">
        <v>134</v>
      </c>
    </row>
    <row r="1550" spans="1:6" x14ac:dyDescent="0.25">
      <c r="A1550">
        <v>2024</v>
      </c>
      <c r="B1550" s="6">
        <v>45554</v>
      </c>
      <c r="C1550" s="8">
        <v>1550</v>
      </c>
      <c r="D1550" s="8" t="s">
        <v>127</v>
      </c>
      <c r="E1550" s="7">
        <v>100000</v>
      </c>
      <c r="F1550" s="13" t="s">
        <v>134</v>
      </c>
    </row>
    <row r="1551" spans="1:6" x14ac:dyDescent="0.25">
      <c r="A1551">
        <v>2024</v>
      </c>
      <c r="B1551" s="6">
        <v>45554</v>
      </c>
      <c r="C1551" s="8">
        <v>1551</v>
      </c>
      <c r="D1551" s="8" t="s">
        <v>8</v>
      </c>
      <c r="E1551" s="7">
        <v>28225.119999999999</v>
      </c>
      <c r="F1551" s="13" t="s">
        <v>153</v>
      </c>
    </row>
    <row r="1552" spans="1:6" x14ac:dyDescent="0.25">
      <c r="A1552">
        <v>2024</v>
      </c>
      <c r="B1552" s="6">
        <v>45554</v>
      </c>
      <c r="C1552" s="8">
        <v>1552</v>
      </c>
      <c r="D1552" s="8"/>
      <c r="E1552" s="7">
        <v>2020.85</v>
      </c>
      <c r="F1552" s="13" t="s">
        <v>104</v>
      </c>
    </row>
    <row r="1553" spans="1:6" x14ac:dyDescent="0.25">
      <c r="A1553">
        <v>2024</v>
      </c>
      <c r="B1553" s="6">
        <v>45554</v>
      </c>
      <c r="C1553" s="8">
        <v>1553</v>
      </c>
      <c r="D1553" s="8"/>
      <c r="E1553" s="7">
        <v>100</v>
      </c>
      <c r="F1553" s="13" t="s">
        <v>225</v>
      </c>
    </row>
    <row r="1554" spans="1:6" x14ac:dyDescent="0.25">
      <c r="A1554">
        <v>2024</v>
      </c>
      <c r="B1554" s="6">
        <v>45555</v>
      </c>
      <c r="C1554" s="8">
        <v>1554</v>
      </c>
      <c r="D1554" s="8" t="s">
        <v>68</v>
      </c>
      <c r="E1554" s="7">
        <v>78000</v>
      </c>
      <c r="F1554" s="13" t="s">
        <v>134</v>
      </c>
    </row>
    <row r="1555" spans="1:6" x14ac:dyDescent="0.25">
      <c r="A1555">
        <v>2024</v>
      </c>
      <c r="B1555" s="6">
        <v>45555</v>
      </c>
      <c r="C1555" s="8">
        <v>1555</v>
      </c>
      <c r="D1555" s="8" t="s">
        <v>128</v>
      </c>
      <c r="E1555" s="7">
        <v>95000</v>
      </c>
      <c r="F1555" s="13" t="s">
        <v>134</v>
      </c>
    </row>
    <row r="1556" spans="1:6" x14ac:dyDescent="0.25">
      <c r="A1556">
        <v>2024</v>
      </c>
      <c r="B1556" s="6">
        <v>45555</v>
      </c>
      <c r="C1556" s="8">
        <v>1556</v>
      </c>
      <c r="D1556" s="8" t="s">
        <v>170</v>
      </c>
      <c r="E1556" s="7">
        <v>107000</v>
      </c>
      <c r="F1556" s="13" t="s">
        <v>134</v>
      </c>
    </row>
    <row r="1557" spans="1:6" x14ac:dyDescent="0.25">
      <c r="A1557">
        <v>2024</v>
      </c>
      <c r="B1557" s="6">
        <v>45555</v>
      </c>
      <c r="C1557" s="8">
        <v>1557</v>
      </c>
      <c r="D1557" s="8" t="s">
        <v>170</v>
      </c>
      <c r="E1557" s="7">
        <v>151000</v>
      </c>
      <c r="F1557" s="13" t="s">
        <v>134</v>
      </c>
    </row>
    <row r="1558" spans="1:6" x14ac:dyDescent="0.25">
      <c r="A1558">
        <v>2024</v>
      </c>
      <c r="B1558" s="6">
        <v>45555</v>
      </c>
      <c r="C1558" s="8">
        <v>1558</v>
      </c>
      <c r="D1558" s="8" t="s">
        <v>127</v>
      </c>
      <c r="E1558" s="7">
        <v>200000</v>
      </c>
      <c r="F1558" s="13" t="s">
        <v>134</v>
      </c>
    </row>
    <row r="1559" spans="1:6" x14ac:dyDescent="0.25">
      <c r="A1559">
        <v>2024</v>
      </c>
      <c r="B1559" s="6">
        <v>45555</v>
      </c>
      <c r="C1559" s="8">
        <v>1559</v>
      </c>
      <c r="D1559" s="8" t="s">
        <v>127</v>
      </c>
      <c r="E1559" s="7">
        <v>86000</v>
      </c>
      <c r="F1559" s="13" t="s">
        <v>134</v>
      </c>
    </row>
    <row r="1560" spans="1:6" x14ac:dyDescent="0.25">
      <c r="A1560">
        <v>2024</v>
      </c>
      <c r="B1560" s="6">
        <v>45555</v>
      </c>
      <c r="C1560" s="8">
        <v>1560</v>
      </c>
      <c r="D1560" s="8" t="s">
        <v>127</v>
      </c>
      <c r="E1560" s="7">
        <v>50389.120000000003</v>
      </c>
      <c r="F1560" s="13" t="s">
        <v>134</v>
      </c>
    </row>
    <row r="1561" spans="1:6" x14ac:dyDescent="0.25">
      <c r="A1561">
        <v>2024</v>
      </c>
      <c r="B1561" s="6">
        <v>45555</v>
      </c>
      <c r="C1561" s="8">
        <v>1561</v>
      </c>
      <c r="D1561" s="8" t="s">
        <v>127</v>
      </c>
      <c r="E1561" s="7">
        <v>239287</v>
      </c>
      <c r="F1561" s="13" t="s">
        <v>134</v>
      </c>
    </row>
    <row r="1562" spans="1:6" x14ac:dyDescent="0.25">
      <c r="A1562">
        <v>2024</v>
      </c>
      <c r="B1562" s="6">
        <v>45555</v>
      </c>
      <c r="C1562" s="8">
        <v>1562</v>
      </c>
      <c r="D1562" s="8" t="s">
        <v>127</v>
      </c>
      <c r="E1562" s="7">
        <v>89000</v>
      </c>
      <c r="F1562" s="13" t="s">
        <v>134</v>
      </c>
    </row>
    <row r="1563" spans="1:6" x14ac:dyDescent="0.25">
      <c r="A1563">
        <v>2024</v>
      </c>
      <c r="B1563" s="6">
        <v>45555</v>
      </c>
      <c r="C1563" s="8">
        <v>1563</v>
      </c>
      <c r="D1563" s="8" t="s">
        <v>127</v>
      </c>
      <c r="E1563" s="7">
        <v>150000</v>
      </c>
      <c r="F1563" s="13" t="s">
        <v>134</v>
      </c>
    </row>
    <row r="1564" spans="1:6" x14ac:dyDescent="0.25">
      <c r="A1564">
        <v>2024</v>
      </c>
      <c r="B1564" s="6">
        <v>45555</v>
      </c>
      <c r="C1564" s="8">
        <v>1564</v>
      </c>
      <c r="D1564" s="8" t="s">
        <v>127</v>
      </c>
      <c r="E1564" s="7">
        <v>250000</v>
      </c>
      <c r="F1564" s="13" t="s">
        <v>134</v>
      </c>
    </row>
    <row r="1565" spans="1:6" x14ac:dyDescent="0.25">
      <c r="A1565">
        <v>2024</v>
      </c>
      <c r="B1565" s="6">
        <v>45555</v>
      </c>
      <c r="C1565" s="8">
        <v>1565</v>
      </c>
      <c r="D1565" s="8" t="s">
        <v>127</v>
      </c>
      <c r="E1565" s="7">
        <v>35000</v>
      </c>
      <c r="F1565" s="13" t="s">
        <v>134</v>
      </c>
    </row>
    <row r="1566" spans="1:6" x14ac:dyDescent="0.25">
      <c r="A1566">
        <v>2024</v>
      </c>
      <c r="B1566" s="6">
        <v>45555</v>
      </c>
      <c r="C1566" s="8">
        <v>1566</v>
      </c>
      <c r="D1566" s="8" t="s">
        <v>127</v>
      </c>
      <c r="E1566" s="7">
        <v>119000</v>
      </c>
      <c r="F1566" s="13" t="s">
        <v>134</v>
      </c>
    </row>
    <row r="1567" spans="1:6" x14ac:dyDescent="0.25">
      <c r="A1567">
        <v>2024</v>
      </c>
      <c r="B1567" s="6">
        <v>45555</v>
      </c>
      <c r="C1567" s="8">
        <v>1567</v>
      </c>
      <c r="D1567" s="8" t="s">
        <v>127</v>
      </c>
      <c r="E1567" s="7">
        <v>136000</v>
      </c>
      <c r="F1567" s="13" t="s">
        <v>134</v>
      </c>
    </row>
    <row r="1568" spans="1:6" x14ac:dyDescent="0.25">
      <c r="A1568">
        <v>2024</v>
      </c>
      <c r="B1568" s="6">
        <v>45555</v>
      </c>
      <c r="C1568" s="8">
        <v>1568</v>
      </c>
      <c r="D1568" s="8" t="s">
        <v>127</v>
      </c>
      <c r="E1568" s="7">
        <v>119300</v>
      </c>
      <c r="F1568" s="13" t="s">
        <v>134</v>
      </c>
    </row>
    <row r="1569" spans="1:6" x14ac:dyDescent="0.25">
      <c r="A1569">
        <v>2024</v>
      </c>
      <c r="B1569" s="6">
        <v>45555</v>
      </c>
      <c r="C1569" s="8">
        <v>1569</v>
      </c>
      <c r="D1569" s="8" t="s">
        <v>127</v>
      </c>
      <c r="E1569" s="7">
        <v>71900</v>
      </c>
      <c r="F1569" s="13" t="s">
        <v>134</v>
      </c>
    </row>
    <row r="1570" spans="1:6" x14ac:dyDescent="0.25">
      <c r="A1570">
        <v>2024</v>
      </c>
      <c r="B1570" s="6">
        <v>45555</v>
      </c>
      <c r="C1570" s="8">
        <v>1570</v>
      </c>
      <c r="D1570" s="8" t="s">
        <v>8</v>
      </c>
      <c r="E1570" s="7">
        <v>11377039.02</v>
      </c>
      <c r="F1570" s="13" t="s">
        <v>90</v>
      </c>
    </row>
    <row r="1571" spans="1:6" x14ac:dyDescent="0.25">
      <c r="A1571">
        <v>2024</v>
      </c>
      <c r="B1571" s="6">
        <v>45555</v>
      </c>
      <c r="C1571" s="8">
        <v>1571</v>
      </c>
      <c r="D1571" s="8" t="s">
        <v>9</v>
      </c>
      <c r="E1571" s="7">
        <v>2882.5</v>
      </c>
      <c r="F1571" s="13" t="s">
        <v>90</v>
      </c>
    </row>
    <row r="1572" spans="1:6" x14ac:dyDescent="0.25">
      <c r="A1572">
        <v>2024</v>
      </c>
      <c r="B1572" s="6">
        <v>45559</v>
      </c>
      <c r="C1572" s="8">
        <v>1572</v>
      </c>
      <c r="D1572" s="8" t="s">
        <v>8</v>
      </c>
      <c r="E1572" s="7">
        <v>3135955.82</v>
      </c>
      <c r="F1572" s="13" t="s">
        <v>223</v>
      </c>
    </row>
    <row r="1573" spans="1:6" x14ac:dyDescent="0.25">
      <c r="A1573">
        <v>2024</v>
      </c>
      <c r="B1573" s="6">
        <v>45559</v>
      </c>
      <c r="C1573" s="8">
        <v>1573</v>
      </c>
      <c r="D1573" s="8" t="s">
        <v>8</v>
      </c>
      <c r="E1573" s="7">
        <v>3429000</v>
      </c>
      <c r="F1573" s="13" t="s">
        <v>225</v>
      </c>
    </row>
    <row r="1574" spans="1:6" x14ac:dyDescent="0.25">
      <c r="A1574">
        <v>2024</v>
      </c>
      <c r="B1574" s="6">
        <v>45560</v>
      </c>
      <c r="C1574" s="8">
        <v>1574</v>
      </c>
      <c r="D1574" s="8" t="s">
        <v>13</v>
      </c>
      <c r="E1574" s="7">
        <v>2318961.7999999998</v>
      </c>
      <c r="F1574" s="13" t="s">
        <v>91</v>
      </c>
    </row>
    <row r="1575" spans="1:6" x14ac:dyDescent="0.25">
      <c r="A1575">
        <v>2024</v>
      </c>
      <c r="B1575" s="6">
        <v>45560</v>
      </c>
      <c r="C1575" s="8">
        <v>1575</v>
      </c>
      <c r="D1575" s="8" t="s">
        <v>13</v>
      </c>
      <c r="E1575" s="7">
        <v>4317.78</v>
      </c>
      <c r="F1575" s="13" t="s">
        <v>91</v>
      </c>
    </row>
    <row r="1576" spans="1:6" x14ac:dyDescent="0.25">
      <c r="A1576">
        <v>2024</v>
      </c>
      <c r="B1576" s="6">
        <v>45561</v>
      </c>
      <c r="C1576" s="8">
        <v>1576</v>
      </c>
      <c r="D1576" s="8" t="s">
        <v>127</v>
      </c>
      <c r="E1576" s="7">
        <v>32000</v>
      </c>
      <c r="F1576" s="13" t="s">
        <v>134</v>
      </c>
    </row>
    <row r="1577" spans="1:6" x14ac:dyDescent="0.25">
      <c r="A1577">
        <v>2024</v>
      </c>
      <c r="B1577" s="6">
        <v>45561</v>
      </c>
      <c r="C1577" s="8">
        <v>1577</v>
      </c>
      <c r="D1577" s="8" t="s">
        <v>127</v>
      </c>
      <c r="E1577" s="7">
        <v>45000</v>
      </c>
      <c r="F1577" s="13" t="s">
        <v>134</v>
      </c>
    </row>
    <row r="1578" spans="1:6" x14ac:dyDescent="0.25">
      <c r="A1578">
        <v>2024</v>
      </c>
      <c r="B1578" s="6">
        <v>45561</v>
      </c>
      <c r="C1578" s="8">
        <v>1578</v>
      </c>
      <c r="D1578" s="8" t="s">
        <v>127</v>
      </c>
      <c r="E1578" s="7">
        <v>63500</v>
      </c>
      <c r="F1578" s="13" t="s">
        <v>134</v>
      </c>
    </row>
    <row r="1579" spans="1:6" x14ac:dyDescent="0.25">
      <c r="A1579">
        <v>2024</v>
      </c>
      <c r="B1579" s="6">
        <v>45565</v>
      </c>
      <c r="C1579" s="8">
        <v>1579</v>
      </c>
      <c r="D1579" s="8" t="s">
        <v>127</v>
      </c>
      <c r="E1579" s="7">
        <v>800000</v>
      </c>
      <c r="F1579" s="13" t="s">
        <v>172</v>
      </c>
    </row>
    <row r="1580" spans="1:6" x14ac:dyDescent="0.25">
      <c r="A1580">
        <v>2024</v>
      </c>
      <c r="B1580" s="6">
        <v>45561</v>
      </c>
      <c r="C1580" s="8">
        <v>1580</v>
      </c>
      <c r="D1580" s="8" t="s">
        <v>10</v>
      </c>
      <c r="E1580" s="7">
        <v>280.56</v>
      </c>
      <c r="F1580" s="13" t="s">
        <v>89</v>
      </c>
    </row>
    <row r="1581" spans="1:6" x14ac:dyDescent="0.25">
      <c r="A1581">
        <v>2024</v>
      </c>
      <c r="B1581" s="6">
        <v>45561</v>
      </c>
      <c r="C1581" s="8">
        <v>1581</v>
      </c>
      <c r="D1581" s="8" t="s">
        <v>11</v>
      </c>
      <c r="E1581" s="7">
        <v>1573.53</v>
      </c>
      <c r="F1581" s="13" t="s">
        <v>89</v>
      </c>
    </row>
    <row r="1582" spans="1:6" x14ac:dyDescent="0.25">
      <c r="A1582">
        <v>2024</v>
      </c>
      <c r="B1582" s="6">
        <v>45561</v>
      </c>
      <c r="C1582" s="8">
        <v>1582</v>
      </c>
      <c r="D1582" s="8" t="s">
        <v>12</v>
      </c>
      <c r="E1582" s="7">
        <v>1541.05</v>
      </c>
      <c r="F1582" s="13" t="s">
        <v>89</v>
      </c>
    </row>
    <row r="1583" spans="1:6" x14ac:dyDescent="0.25">
      <c r="A1583">
        <v>2024</v>
      </c>
      <c r="B1583" s="6">
        <v>45561</v>
      </c>
      <c r="C1583" s="8">
        <v>1583</v>
      </c>
      <c r="D1583" s="8" t="s">
        <v>8</v>
      </c>
      <c r="E1583" s="7">
        <v>3865546.82</v>
      </c>
      <c r="F1583" s="13" t="s">
        <v>89</v>
      </c>
    </row>
    <row r="1584" spans="1:6" x14ac:dyDescent="0.25">
      <c r="A1584">
        <v>2024</v>
      </c>
      <c r="B1584" s="6">
        <v>45561</v>
      </c>
      <c r="C1584" s="8">
        <v>1584</v>
      </c>
      <c r="D1584" s="8" t="s">
        <v>9</v>
      </c>
      <c r="E1584" s="7">
        <v>70227.960000000006</v>
      </c>
      <c r="F1584" s="13" t="s">
        <v>89</v>
      </c>
    </row>
    <row r="1585" spans="1:6" x14ac:dyDescent="0.25">
      <c r="A1585">
        <v>2024</v>
      </c>
      <c r="B1585" s="6">
        <v>45562</v>
      </c>
      <c r="C1585" s="8">
        <v>1585</v>
      </c>
      <c r="D1585" s="8"/>
      <c r="E1585" s="7">
        <v>1860.09</v>
      </c>
      <c r="F1585" s="13" t="s">
        <v>89</v>
      </c>
    </row>
    <row r="1586" spans="1:6" x14ac:dyDescent="0.25">
      <c r="A1586">
        <v>2024</v>
      </c>
      <c r="B1586" s="6">
        <v>45562</v>
      </c>
      <c r="C1586" s="8">
        <v>1586</v>
      </c>
      <c r="D1586" s="8"/>
      <c r="E1586" s="7">
        <v>1889.87</v>
      </c>
      <c r="F1586" s="13" t="s">
        <v>89</v>
      </c>
    </row>
    <row r="1587" spans="1:6" x14ac:dyDescent="0.25">
      <c r="A1587">
        <v>2024</v>
      </c>
      <c r="B1587" s="6">
        <v>45562</v>
      </c>
      <c r="C1587" s="8">
        <v>1587</v>
      </c>
      <c r="D1587" s="8"/>
      <c r="E1587" s="7">
        <v>1740.77</v>
      </c>
      <c r="F1587" s="13" t="s">
        <v>89</v>
      </c>
    </row>
    <row r="1588" spans="1:6" x14ac:dyDescent="0.25">
      <c r="A1588">
        <v>2024</v>
      </c>
      <c r="B1588" s="6">
        <v>45562</v>
      </c>
      <c r="C1588" s="8">
        <v>1588</v>
      </c>
      <c r="D1588" s="8" t="s">
        <v>128</v>
      </c>
      <c r="E1588" s="7">
        <v>129300</v>
      </c>
      <c r="F1588" s="13" t="s">
        <v>134</v>
      </c>
    </row>
    <row r="1589" spans="1:6" x14ac:dyDescent="0.25">
      <c r="A1589">
        <v>2024</v>
      </c>
      <c r="B1589" s="6">
        <v>45565</v>
      </c>
      <c r="C1589" s="8">
        <v>1589</v>
      </c>
      <c r="D1589" s="8" t="s">
        <v>68</v>
      </c>
      <c r="E1589" s="7">
        <v>148000</v>
      </c>
      <c r="F1589" s="13" t="s">
        <v>134</v>
      </c>
    </row>
    <row r="1590" spans="1:6" x14ac:dyDescent="0.25">
      <c r="A1590">
        <v>2024</v>
      </c>
      <c r="B1590" s="6">
        <v>45565</v>
      </c>
      <c r="C1590" s="8">
        <v>1590</v>
      </c>
      <c r="D1590" s="8" t="s">
        <v>127</v>
      </c>
      <c r="E1590" s="7">
        <v>289000</v>
      </c>
      <c r="F1590" s="13" t="s">
        <v>134</v>
      </c>
    </row>
    <row r="1591" spans="1:6" x14ac:dyDescent="0.25">
      <c r="A1591">
        <v>2024</v>
      </c>
      <c r="B1591" s="6">
        <v>45565</v>
      </c>
      <c r="C1591" s="8">
        <v>1591</v>
      </c>
      <c r="D1591" s="8" t="s">
        <v>127</v>
      </c>
      <c r="E1591" s="7">
        <v>104237.02</v>
      </c>
      <c r="F1591" s="13" t="s">
        <v>134</v>
      </c>
    </row>
    <row r="1592" spans="1:6" x14ac:dyDescent="0.25">
      <c r="A1592">
        <v>2024</v>
      </c>
      <c r="B1592" s="6">
        <v>45565</v>
      </c>
      <c r="C1592" s="8">
        <v>1592</v>
      </c>
      <c r="D1592" s="8" t="s">
        <v>127</v>
      </c>
      <c r="E1592" s="7">
        <v>148929.01999999999</v>
      </c>
      <c r="F1592" s="13" t="s">
        <v>134</v>
      </c>
    </row>
    <row r="1593" spans="1:6" x14ac:dyDescent="0.25">
      <c r="A1593">
        <v>2024</v>
      </c>
      <c r="B1593" s="6">
        <v>45565</v>
      </c>
      <c r="C1593" s="8">
        <v>1593</v>
      </c>
      <c r="D1593" s="8"/>
      <c r="E1593" s="7">
        <v>281492.65000000002</v>
      </c>
      <c r="F1593" s="13" t="s">
        <v>104</v>
      </c>
    </row>
    <row r="1594" spans="1:6" x14ac:dyDescent="0.25">
      <c r="A1594">
        <v>2024</v>
      </c>
      <c r="B1594" s="6">
        <v>45565</v>
      </c>
      <c r="C1594" s="8">
        <v>1594</v>
      </c>
      <c r="D1594" s="8"/>
      <c r="E1594" s="7">
        <v>2194</v>
      </c>
      <c r="F1594" s="13" t="s">
        <v>90</v>
      </c>
    </row>
    <row r="1595" spans="1:6" x14ac:dyDescent="0.25">
      <c r="A1595">
        <v>2024</v>
      </c>
      <c r="B1595" s="6">
        <v>45565</v>
      </c>
      <c r="C1595" s="8">
        <v>1595</v>
      </c>
      <c r="D1595" s="8"/>
      <c r="E1595" s="7">
        <v>576.5</v>
      </c>
      <c r="F1595" s="13" t="s">
        <v>90</v>
      </c>
    </row>
    <row r="1596" spans="1:6" x14ac:dyDescent="0.25">
      <c r="A1596">
        <v>2024</v>
      </c>
      <c r="B1596" s="6">
        <v>45565</v>
      </c>
      <c r="C1596" s="8">
        <v>1596</v>
      </c>
      <c r="D1596" s="8"/>
      <c r="E1596" s="7">
        <v>1153</v>
      </c>
      <c r="F1596" s="13" t="s">
        <v>90</v>
      </c>
    </row>
    <row r="1597" spans="1:6" x14ac:dyDescent="0.25">
      <c r="A1597">
        <v>2024</v>
      </c>
      <c r="B1597" s="6">
        <v>45565</v>
      </c>
      <c r="C1597" s="8">
        <v>1597</v>
      </c>
      <c r="D1597" s="8"/>
      <c r="E1597" s="7">
        <v>5400</v>
      </c>
      <c r="F1597" s="13" t="s">
        <v>90</v>
      </c>
    </row>
    <row r="1598" spans="1:6" x14ac:dyDescent="0.25">
      <c r="A1598">
        <v>2024</v>
      </c>
      <c r="B1598" s="6">
        <v>45565</v>
      </c>
      <c r="C1598" s="8">
        <v>1598</v>
      </c>
      <c r="D1598" s="8"/>
      <c r="E1598" s="7">
        <v>4035.5</v>
      </c>
      <c r="F1598" s="13" t="s">
        <v>90</v>
      </c>
    </row>
    <row r="1599" spans="1:6" x14ac:dyDescent="0.25">
      <c r="A1599">
        <v>2024</v>
      </c>
      <c r="B1599" s="6">
        <v>45565</v>
      </c>
      <c r="C1599" s="8">
        <v>1599</v>
      </c>
      <c r="D1599" s="8"/>
      <c r="E1599" s="7">
        <v>900</v>
      </c>
      <c r="F1599" s="13" t="s">
        <v>90</v>
      </c>
    </row>
    <row r="1600" spans="1:6" x14ac:dyDescent="0.25">
      <c r="A1600">
        <v>2024</v>
      </c>
      <c r="B1600" s="6">
        <v>45566</v>
      </c>
      <c r="C1600" s="8">
        <v>1600</v>
      </c>
      <c r="D1600" s="8" t="s">
        <v>127</v>
      </c>
      <c r="E1600" s="7">
        <v>676430</v>
      </c>
      <c r="F1600" s="13" t="s">
        <v>172</v>
      </c>
    </row>
    <row r="1601" spans="1:6" x14ac:dyDescent="0.25">
      <c r="A1601">
        <v>2024</v>
      </c>
      <c r="B1601" s="6">
        <v>45566</v>
      </c>
      <c r="C1601" s="8">
        <v>1601</v>
      </c>
      <c r="D1601" s="8" t="s">
        <v>127</v>
      </c>
      <c r="E1601" s="7">
        <v>58000</v>
      </c>
      <c r="F1601" s="13" t="s">
        <v>134</v>
      </c>
    </row>
    <row r="1602" spans="1:6" x14ac:dyDescent="0.25">
      <c r="A1602">
        <v>2024</v>
      </c>
      <c r="B1602" s="6">
        <v>45566</v>
      </c>
      <c r="C1602" s="8">
        <v>1602</v>
      </c>
      <c r="D1602" s="8"/>
      <c r="E1602" s="7">
        <v>560</v>
      </c>
      <c r="F1602" s="13" t="s">
        <v>225</v>
      </c>
    </row>
    <row r="1603" spans="1:6" x14ac:dyDescent="0.25">
      <c r="A1603">
        <v>2024</v>
      </c>
      <c r="B1603" s="6">
        <v>45566</v>
      </c>
      <c r="C1603" s="8">
        <v>1603</v>
      </c>
      <c r="D1603" s="8"/>
      <c r="E1603" s="7">
        <v>1830</v>
      </c>
      <c r="F1603" s="13" t="s">
        <v>225</v>
      </c>
    </row>
    <row r="1604" spans="1:6" x14ac:dyDescent="0.25">
      <c r="A1604">
        <v>2024</v>
      </c>
      <c r="B1604" s="6">
        <v>45566</v>
      </c>
      <c r="C1604" s="8">
        <v>1604</v>
      </c>
      <c r="D1604" s="8"/>
      <c r="E1604" s="7">
        <v>108.06</v>
      </c>
      <c r="F1604" s="13" t="s">
        <v>225</v>
      </c>
    </row>
    <row r="1605" spans="1:6" x14ac:dyDescent="0.25">
      <c r="A1605">
        <v>2024</v>
      </c>
      <c r="B1605" s="6">
        <v>45566</v>
      </c>
      <c r="C1605" s="8">
        <v>1605</v>
      </c>
      <c r="D1605" s="8"/>
      <c r="E1605" s="7">
        <v>4000</v>
      </c>
      <c r="F1605" s="13" t="s">
        <v>225</v>
      </c>
    </row>
    <row r="1606" spans="1:6" x14ac:dyDescent="0.25">
      <c r="A1606">
        <v>2024</v>
      </c>
      <c r="B1606" s="6">
        <v>45566</v>
      </c>
      <c r="C1606" s="8">
        <v>1606</v>
      </c>
      <c r="D1606" s="8"/>
      <c r="E1606" s="7">
        <v>4000</v>
      </c>
      <c r="F1606" s="13" t="s">
        <v>225</v>
      </c>
    </row>
    <row r="1607" spans="1:6" x14ac:dyDescent="0.25">
      <c r="A1607">
        <v>2024</v>
      </c>
      <c r="B1607" s="6">
        <v>45566</v>
      </c>
      <c r="C1607" s="8">
        <v>1607</v>
      </c>
      <c r="D1607" s="8"/>
      <c r="E1607" s="7">
        <v>4000</v>
      </c>
      <c r="F1607" s="13" t="s">
        <v>225</v>
      </c>
    </row>
    <row r="1608" spans="1:6" x14ac:dyDescent="0.25">
      <c r="A1608">
        <v>2024</v>
      </c>
      <c r="B1608" s="6">
        <v>45567</v>
      </c>
      <c r="C1608" s="8">
        <v>1608</v>
      </c>
      <c r="D1608" s="8" t="s">
        <v>8</v>
      </c>
      <c r="E1608" s="7">
        <v>518384.96</v>
      </c>
      <c r="F1608" s="13" t="s">
        <v>153</v>
      </c>
    </row>
    <row r="1609" spans="1:6" x14ac:dyDescent="0.25">
      <c r="A1609">
        <v>2024</v>
      </c>
      <c r="B1609" s="6">
        <v>45567</v>
      </c>
      <c r="C1609" s="8">
        <v>1609</v>
      </c>
      <c r="D1609" s="8" t="s">
        <v>170</v>
      </c>
      <c r="E1609" s="7">
        <v>119000</v>
      </c>
      <c r="F1609" s="13" t="s">
        <v>134</v>
      </c>
    </row>
    <row r="1610" spans="1:6" x14ac:dyDescent="0.25">
      <c r="A1610">
        <v>2024</v>
      </c>
      <c r="B1610" s="6">
        <v>45567</v>
      </c>
      <c r="C1610" s="8">
        <v>1610</v>
      </c>
      <c r="D1610" s="8" t="s">
        <v>170</v>
      </c>
      <c r="E1610" s="7">
        <v>76500</v>
      </c>
      <c r="F1610" s="13" t="s">
        <v>134</v>
      </c>
    </row>
    <row r="1611" spans="1:6" x14ac:dyDescent="0.25">
      <c r="A1611">
        <v>2024</v>
      </c>
      <c r="B1611" s="6">
        <v>45567</v>
      </c>
      <c r="C1611" s="8">
        <v>1611</v>
      </c>
      <c r="D1611" s="8" t="s">
        <v>127</v>
      </c>
      <c r="E1611" s="7">
        <v>73000</v>
      </c>
      <c r="F1611" s="13" t="s">
        <v>134</v>
      </c>
    </row>
    <row r="1612" spans="1:6" x14ac:dyDescent="0.25">
      <c r="A1612">
        <v>2024</v>
      </c>
      <c r="B1612" s="6">
        <v>45567</v>
      </c>
      <c r="C1612" s="8">
        <v>1612</v>
      </c>
      <c r="D1612" s="8" t="s">
        <v>127</v>
      </c>
      <c r="E1612" s="7">
        <v>250000</v>
      </c>
      <c r="F1612" s="13" t="s">
        <v>134</v>
      </c>
    </row>
    <row r="1613" spans="1:6" x14ac:dyDescent="0.25">
      <c r="A1613">
        <v>2024</v>
      </c>
      <c r="B1613" s="6">
        <v>45567</v>
      </c>
      <c r="C1613" s="8">
        <v>1613</v>
      </c>
      <c r="D1613" s="8" t="s">
        <v>127</v>
      </c>
      <c r="E1613" s="7">
        <v>49597.1</v>
      </c>
      <c r="F1613" s="13" t="s">
        <v>134</v>
      </c>
    </row>
    <row r="1614" spans="1:6" x14ac:dyDescent="0.25">
      <c r="A1614">
        <v>2024</v>
      </c>
      <c r="B1614" s="6">
        <v>45567</v>
      </c>
      <c r="C1614" s="8">
        <v>1614</v>
      </c>
      <c r="D1614" s="8" t="s">
        <v>127</v>
      </c>
      <c r="E1614" s="7">
        <v>100000</v>
      </c>
      <c r="F1614" s="13" t="s">
        <v>134</v>
      </c>
    </row>
    <row r="1615" spans="1:6" x14ac:dyDescent="0.25">
      <c r="A1615">
        <v>2024</v>
      </c>
      <c r="B1615" s="6">
        <v>45567</v>
      </c>
      <c r="C1615" s="8">
        <v>1615</v>
      </c>
      <c r="D1615" s="8" t="s">
        <v>127</v>
      </c>
      <c r="E1615" s="7">
        <v>150000</v>
      </c>
      <c r="F1615" s="13" t="s">
        <v>134</v>
      </c>
    </row>
    <row r="1616" spans="1:6" x14ac:dyDescent="0.25">
      <c r="A1616">
        <v>2024</v>
      </c>
      <c r="B1616" s="6">
        <v>45568</v>
      </c>
      <c r="C1616" s="8">
        <v>1616</v>
      </c>
      <c r="D1616" s="8" t="s">
        <v>170</v>
      </c>
      <c r="E1616" s="7">
        <v>95000</v>
      </c>
      <c r="F1616" s="13" t="s">
        <v>134</v>
      </c>
    </row>
    <row r="1617" spans="1:6" x14ac:dyDescent="0.25">
      <c r="A1617">
        <v>2024</v>
      </c>
      <c r="B1617" s="6">
        <v>45572</v>
      </c>
      <c r="C1617" s="8">
        <v>1617</v>
      </c>
      <c r="D1617" s="8" t="s">
        <v>13</v>
      </c>
      <c r="E1617" s="7">
        <v>185979.85</v>
      </c>
      <c r="F1617" s="13" t="s">
        <v>107</v>
      </c>
    </row>
    <row r="1618" spans="1:6" x14ac:dyDescent="0.25">
      <c r="A1618">
        <v>2024</v>
      </c>
      <c r="B1618" s="6">
        <v>45572</v>
      </c>
      <c r="C1618" s="8">
        <v>1618</v>
      </c>
      <c r="D1618" s="8" t="s">
        <v>13</v>
      </c>
      <c r="E1618" s="7">
        <v>45.6</v>
      </c>
      <c r="F1618" s="13" t="s">
        <v>107</v>
      </c>
    </row>
    <row r="1619" spans="1:6" x14ac:dyDescent="0.25">
      <c r="A1619">
        <v>2024</v>
      </c>
      <c r="B1619" s="6">
        <v>45573</v>
      </c>
      <c r="C1619" s="8">
        <v>1619</v>
      </c>
      <c r="D1619" s="8" t="s">
        <v>68</v>
      </c>
      <c r="E1619" s="7">
        <v>65000</v>
      </c>
      <c r="F1619" s="13" t="s">
        <v>134</v>
      </c>
    </row>
    <row r="1620" spans="1:6" x14ac:dyDescent="0.25">
      <c r="A1620">
        <v>2024</v>
      </c>
      <c r="B1620" s="6">
        <v>45573</v>
      </c>
      <c r="C1620" s="8">
        <v>1620</v>
      </c>
      <c r="D1620" s="8" t="s">
        <v>128</v>
      </c>
      <c r="E1620" s="7">
        <v>141500</v>
      </c>
      <c r="F1620" s="13" t="s">
        <v>134</v>
      </c>
    </row>
    <row r="1621" spans="1:6" x14ac:dyDescent="0.25">
      <c r="A1621">
        <v>2024</v>
      </c>
      <c r="B1621" s="6">
        <v>45573</v>
      </c>
      <c r="C1621" s="8">
        <v>1621</v>
      </c>
      <c r="D1621" s="8" t="s">
        <v>127</v>
      </c>
      <c r="E1621" s="7">
        <v>60000</v>
      </c>
      <c r="F1621" s="13" t="s">
        <v>134</v>
      </c>
    </row>
    <row r="1622" spans="1:6" x14ac:dyDescent="0.25">
      <c r="A1622">
        <v>2024</v>
      </c>
      <c r="B1622" s="6">
        <v>45573</v>
      </c>
      <c r="C1622" s="8">
        <v>1622</v>
      </c>
      <c r="D1622" s="8" t="s">
        <v>127</v>
      </c>
      <c r="E1622" s="7">
        <v>49500</v>
      </c>
      <c r="F1622" s="13" t="s">
        <v>134</v>
      </c>
    </row>
    <row r="1623" spans="1:6" x14ac:dyDescent="0.25">
      <c r="A1623">
        <v>2024</v>
      </c>
      <c r="B1623" s="6">
        <v>45573</v>
      </c>
      <c r="C1623" s="8">
        <v>1623</v>
      </c>
      <c r="D1623" s="8" t="s">
        <v>127</v>
      </c>
      <c r="E1623" s="7">
        <v>71000</v>
      </c>
      <c r="F1623" s="13" t="s">
        <v>134</v>
      </c>
    </row>
    <row r="1624" spans="1:6" x14ac:dyDescent="0.25">
      <c r="A1624">
        <v>2024</v>
      </c>
      <c r="B1624" s="6">
        <v>45573</v>
      </c>
      <c r="C1624" s="8">
        <v>1624</v>
      </c>
      <c r="D1624" s="8" t="s">
        <v>127</v>
      </c>
      <c r="E1624" s="7">
        <v>83000</v>
      </c>
      <c r="F1624" s="13" t="s">
        <v>134</v>
      </c>
    </row>
    <row r="1625" spans="1:6" x14ac:dyDescent="0.25">
      <c r="A1625">
        <v>2024</v>
      </c>
      <c r="B1625" s="6">
        <v>45573</v>
      </c>
      <c r="C1625" s="8">
        <v>1625</v>
      </c>
      <c r="D1625" s="8" t="s">
        <v>127</v>
      </c>
      <c r="E1625" s="7">
        <v>107000</v>
      </c>
      <c r="F1625" s="13" t="s">
        <v>134</v>
      </c>
    </row>
    <row r="1626" spans="1:6" x14ac:dyDescent="0.25">
      <c r="A1626">
        <v>2024</v>
      </c>
      <c r="B1626" s="6">
        <v>45573</v>
      </c>
      <c r="C1626" s="8">
        <v>1626</v>
      </c>
      <c r="D1626" s="8" t="s">
        <v>128</v>
      </c>
      <c r="E1626" s="7">
        <v>84300</v>
      </c>
      <c r="F1626" s="13" t="s">
        <v>134</v>
      </c>
    </row>
    <row r="1627" spans="1:6" x14ac:dyDescent="0.25">
      <c r="A1627">
        <v>2024</v>
      </c>
      <c r="B1627" s="6">
        <v>45573</v>
      </c>
      <c r="C1627" s="8">
        <v>1627</v>
      </c>
      <c r="D1627" s="8" t="s">
        <v>170</v>
      </c>
      <c r="E1627" s="7">
        <v>45000</v>
      </c>
      <c r="F1627" s="13" t="s">
        <v>134</v>
      </c>
    </row>
    <row r="1628" spans="1:6" x14ac:dyDescent="0.25">
      <c r="A1628">
        <v>2024</v>
      </c>
      <c r="B1628" s="6">
        <v>45575</v>
      </c>
      <c r="C1628" s="8">
        <v>1628</v>
      </c>
      <c r="D1628" s="8" t="s">
        <v>68</v>
      </c>
      <c r="E1628" s="7">
        <v>38000</v>
      </c>
      <c r="F1628" s="13" t="s">
        <v>134</v>
      </c>
    </row>
    <row r="1629" spans="1:6" x14ac:dyDescent="0.25">
      <c r="A1629">
        <v>2024</v>
      </c>
      <c r="B1629" s="6">
        <v>45576</v>
      </c>
      <c r="C1629" s="8">
        <v>1629</v>
      </c>
      <c r="D1629" s="8" t="s">
        <v>170</v>
      </c>
      <c r="E1629" s="7">
        <v>150000</v>
      </c>
      <c r="F1629" s="13" t="s">
        <v>134</v>
      </c>
    </row>
    <row r="1630" spans="1:6" x14ac:dyDescent="0.25">
      <c r="A1630">
        <v>2024</v>
      </c>
      <c r="B1630" s="6">
        <v>45576</v>
      </c>
      <c r="C1630" s="8">
        <v>1630</v>
      </c>
      <c r="D1630" s="8" t="s">
        <v>127</v>
      </c>
      <c r="E1630" s="7">
        <v>72325</v>
      </c>
      <c r="F1630" s="13" t="s">
        <v>134</v>
      </c>
    </row>
    <row r="1631" spans="1:6" x14ac:dyDescent="0.25">
      <c r="A1631">
        <v>2024</v>
      </c>
      <c r="B1631" s="6">
        <v>45576</v>
      </c>
      <c r="C1631" s="8">
        <v>1631</v>
      </c>
      <c r="D1631" s="8" t="s">
        <v>68</v>
      </c>
      <c r="E1631" s="7">
        <v>795800</v>
      </c>
      <c r="F1631" s="13" t="s">
        <v>172</v>
      </c>
    </row>
    <row r="1632" spans="1:6" x14ac:dyDescent="0.25">
      <c r="A1632">
        <v>2024</v>
      </c>
      <c r="B1632" s="6">
        <v>45576</v>
      </c>
      <c r="C1632" s="8">
        <v>1632</v>
      </c>
      <c r="D1632" s="8" t="s">
        <v>8</v>
      </c>
      <c r="E1632" s="7">
        <v>136522.94</v>
      </c>
      <c r="F1632" s="13" t="s">
        <v>94</v>
      </c>
    </row>
    <row r="1633" spans="1:6" x14ac:dyDescent="0.25">
      <c r="A1633">
        <v>2024</v>
      </c>
      <c r="B1633" s="6">
        <v>45581</v>
      </c>
      <c r="C1633" s="8">
        <v>1633</v>
      </c>
      <c r="D1633" s="8" t="s">
        <v>8</v>
      </c>
      <c r="E1633" s="7">
        <v>7656.17</v>
      </c>
      <c r="F1633" s="13" t="s">
        <v>97</v>
      </c>
    </row>
    <row r="1634" spans="1:6" x14ac:dyDescent="0.25">
      <c r="A1634">
        <v>2024</v>
      </c>
      <c r="B1634" s="6">
        <v>45581</v>
      </c>
      <c r="C1634" s="8">
        <v>1634</v>
      </c>
      <c r="D1634" s="8" t="s">
        <v>14</v>
      </c>
      <c r="E1634" s="7">
        <v>5177.3599999999997</v>
      </c>
      <c r="F1634" s="13" t="s">
        <v>101</v>
      </c>
    </row>
    <row r="1635" spans="1:6" x14ac:dyDescent="0.25">
      <c r="A1635">
        <v>2024</v>
      </c>
      <c r="B1635" s="6">
        <v>45581</v>
      </c>
      <c r="C1635" s="8">
        <v>1635</v>
      </c>
      <c r="D1635" s="8" t="s">
        <v>14</v>
      </c>
      <c r="E1635" s="7">
        <v>6421.95</v>
      </c>
      <c r="F1635" s="13" t="s">
        <v>101</v>
      </c>
    </row>
    <row r="1636" spans="1:6" x14ac:dyDescent="0.25">
      <c r="A1636">
        <v>2024</v>
      </c>
      <c r="B1636" s="6">
        <v>45581</v>
      </c>
      <c r="C1636" s="8">
        <v>1636</v>
      </c>
      <c r="D1636" s="8" t="s">
        <v>14</v>
      </c>
      <c r="E1636" s="7">
        <v>5634.36</v>
      </c>
      <c r="F1636" s="13" t="s">
        <v>101</v>
      </c>
    </row>
    <row r="1637" spans="1:6" x14ac:dyDescent="0.25">
      <c r="A1637">
        <v>2024</v>
      </c>
      <c r="B1637" s="6">
        <v>45581</v>
      </c>
      <c r="C1637" s="8">
        <v>1637</v>
      </c>
      <c r="D1637" s="8" t="s">
        <v>69</v>
      </c>
      <c r="E1637" s="7">
        <v>4774.49</v>
      </c>
      <c r="F1637" s="13" t="s">
        <v>101</v>
      </c>
    </row>
    <row r="1638" spans="1:6" x14ac:dyDescent="0.25">
      <c r="A1638">
        <v>2024</v>
      </c>
      <c r="B1638" s="6">
        <v>45581</v>
      </c>
      <c r="C1638" s="8">
        <v>1638</v>
      </c>
      <c r="D1638" s="8" t="s">
        <v>69</v>
      </c>
      <c r="E1638" s="7">
        <v>6042.71</v>
      </c>
      <c r="F1638" s="13" t="s">
        <v>101</v>
      </c>
    </row>
    <row r="1639" spans="1:6" x14ac:dyDescent="0.25">
      <c r="A1639">
        <v>2024</v>
      </c>
      <c r="B1639" s="6">
        <v>45581</v>
      </c>
      <c r="C1639" s="8">
        <v>1639</v>
      </c>
      <c r="D1639" s="8" t="s">
        <v>69</v>
      </c>
      <c r="E1639" s="7">
        <v>6225.84</v>
      </c>
      <c r="F1639" s="13" t="s">
        <v>101</v>
      </c>
    </row>
    <row r="1640" spans="1:6" x14ac:dyDescent="0.25">
      <c r="A1640">
        <v>2024</v>
      </c>
      <c r="B1640" s="6">
        <v>45581</v>
      </c>
      <c r="C1640" s="8">
        <v>1640</v>
      </c>
      <c r="D1640" s="8" t="s">
        <v>69</v>
      </c>
      <c r="E1640" s="7">
        <v>6724.77</v>
      </c>
      <c r="F1640" s="13" t="s">
        <v>101</v>
      </c>
    </row>
    <row r="1641" spans="1:6" x14ac:dyDescent="0.25">
      <c r="A1641">
        <v>2024</v>
      </c>
      <c r="B1641" s="6">
        <v>45581</v>
      </c>
      <c r="C1641" s="8">
        <v>1641</v>
      </c>
      <c r="D1641" s="8" t="s">
        <v>70</v>
      </c>
      <c r="E1641" s="7">
        <v>8549.14</v>
      </c>
      <c r="F1641" s="13" t="s">
        <v>101</v>
      </c>
    </row>
    <row r="1642" spans="1:6" x14ac:dyDescent="0.25">
      <c r="A1642">
        <v>2024</v>
      </c>
      <c r="B1642" s="6">
        <v>45581</v>
      </c>
      <c r="C1642" s="8">
        <v>1642</v>
      </c>
      <c r="D1642" s="8" t="s">
        <v>70</v>
      </c>
      <c r="E1642" s="7">
        <v>6044.94</v>
      </c>
      <c r="F1642" s="13" t="s">
        <v>101</v>
      </c>
    </row>
    <row r="1643" spans="1:6" x14ac:dyDescent="0.25">
      <c r="A1643">
        <v>2024</v>
      </c>
      <c r="B1643" s="6">
        <v>45581</v>
      </c>
      <c r="C1643" s="8">
        <v>1643</v>
      </c>
      <c r="D1643" s="8" t="s">
        <v>70</v>
      </c>
      <c r="E1643" s="7">
        <v>5024.91</v>
      </c>
      <c r="F1643" s="13" t="s">
        <v>101</v>
      </c>
    </row>
    <row r="1644" spans="1:6" x14ac:dyDescent="0.25">
      <c r="A1644">
        <v>2024</v>
      </c>
      <c r="B1644" s="6">
        <v>45581</v>
      </c>
      <c r="C1644" s="8">
        <v>1644</v>
      </c>
      <c r="D1644" s="8" t="s">
        <v>71</v>
      </c>
      <c r="E1644" s="7">
        <v>10048.6</v>
      </c>
      <c r="F1644" s="13" t="s">
        <v>101</v>
      </c>
    </row>
    <row r="1645" spans="1:6" x14ac:dyDescent="0.25">
      <c r="A1645">
        <v>2024</v>
      </c>
      <c r="B1645" s="6">
        <v>45581</v>
      </c>
      <c r="C1645" s="8">
        <v>1645</v>
      </c>
      <c r="D1645" s="8" t="s">
        <v>71</v>
      </c>
      <c r="E1645" s="7">
        <v>2666</v>
      </c>
      <c r="F1645" s="13" t="s">
        <v>101</v>
      </c>
    </row>
    <row r="1646" spans="1:6" x14ac:dyDescent="0.25">
      <c r="A1646">
        <v>2024</v>
      </c>
      <c r="B1646" s="6">
        <v>45581</v>
      </c>
      <c r="C1646" s="8">
        <v>1646</v>
      </c>
      <c r="D1646" s="8" t="s">
        <v>71</v>
      </c>
      <c r="E1646" s="7">
        <v>6932.92</v>
      </c>
      <c r="F1646" s="13" t="s">
        <v>101</v>
      </c>
    </row>
    <row r="1647" spans="1:6" x14ac:dyDescent="0.25">
      <c r="A1647">
        <v>2024</v>
      </c>
      <c r="B1647" s="6">
        <v>45581</v>
      </c>
      <c r="C1647" s="8">
        <v>1647</v>
      </c>
      <c r="D1647" s="8" t="s">
        <v>71</v>
      </c>
      <c r="E1647" s="7">
        <v>380.56</v>
      </c>
      <c r="F1647" s="13" t="s">
        <v>101</v>
      </c>
    </row>
    <row r="1648" spans="1:6" x14ac:dyDescent="0.25">
      <c r="A1648">
        <v>2024</v>
      </c>
      <c r="B1648" s="6">
        <v>45581</v>
      </c>
      <c r="C1648" s="8">
        <v>1648</v>
      </c>
      <c r="D1648" s="8" t="s">
        <v>49</v>
      </c>
      <c r="E1648" s="7">
        <v>9354.23</v>
      </c>
      <c r="F1648" s="13" t="s">
        <v>101</v>
      </c>
    </row>
    <row r="1649" spans="1:6" x14ac:dyDescent="0.25">
      <c r="A1649">
        <v>2024</v>
      </c>
      <c r="B1649" s="6">
        <v>45581</v>
      </c>
      <c r="C1649" s="8">
        <v>1649</v>
      </c>
      <c r="D1649" s="8" t="s">
        <v>49</v>
      </c>
      <c r="E1649" s="7">
        <v>8027.79</v>
      </c>
      <c r="F1649" s="13" t="s">
        <v>101</v>
      </c>
    </row>
    <row r="1650" spans="1:6" x14ac:dyDescent="0.25">
      <c r="A1650">
        <v>2024</v>
      </c>
      <c r="B1650" s="6">
        <v>45581</v>
      </c>
      <c r="C1650" s="8">
        <v>1650</v>
      </c>
      <c r="D1650" s="8" t="s">
        <v>49</v>
      </c>
      <c r="E1650" s="7">
        <v>5443.66</v>
      </c>
      <c r="F1650" s="13" t="s">
        <v>101</v>
      </c>
    </row>
    <row r="1651" spans="1:6" x14ac:dyDescent="0.25">
      <c r="A1651">
        <v>2024</v>
      </c>
      <c r="B1651" s="6">
        <v>45581</v>
      </c>
      <c r="C1651" s="8">
        <v>1651</v>
      </c>
      <c r="D1651" s="8" t="s">
        <v>49</v>
      </c>
      <c r="E1651" s="7">
        <v>4552.42</v>
      </c>
      <c r="F1651" s="13" t="s">
        <v>101</v>
      </c>
    </row>
    <row r="1652" spans="1:6" x14ac:dyDescent="0.25">
      <c r="A1652">
        <v>2024</v>
      </c>
      <c r="B1652" s="6">
        <v>45581</v>
      </c>
      <c r="C1652" s="8">
        <v>1652</v>
      </c>
      <c r="D1652" s="8" t="s">
        <v>49</v>
      </c>
      <c r="E1652" s="7">
        <v>9669.18</v>
      </c>
      <c r="F1652" s="13" t="s">
        <v>101</v>
      </c>
    </row>
    <row r="1653" spans="1:6" x14ac:dyDescent="0.25">
      <c r="A1653">
        <v>2024</v>
      </c>
      <c r="B1653" s="6">
        <v>45581</v>
      </c>
      <c r="C1653" s="8">
        <v>1653</v>
      </c>
      <c r="D1653" s="8" t="s">
        <v>49</v>
      </c>
      <c r="E1653" s="7">
        <v>8235.41</v>
      </c>
      <c r="F1653" s="13" t="s">
        <v>101</v>
      </c>
    </row>
    <row r="1654" spans="1:6" x14ac:dyDescent="0.25">
      <c r="A1654">
        <v>2024</v>
      </c>
      <c r="B1654" s="6">
        <v>45581</v>
      </c>
      <c r="C1654" s="8">
        <v>1654</v>
      </c>
      <c r="D1654" s="8" t="s">
        <v>49</v>
      </c>
      <c r="E1654" s="7">
        <v>3858.5</v>
      </c>
      <c r="F1654" s="13" t="s">
        <v>101</v>
      </c>
    </row>
    <row r="1655" spans="1:6" x14ac:dyDescent="0.25">
      <c r="A1655">
        <v>2024</v>
      </c>
      <c r="B1655" s="6">
        <v>45581</v>
      </c>
      <c r="C1655" s="8">
        <v>1655</v>
      </c>
      <c r="D1655" s="8" t="s">
        <v>49</v>
      </c>
      <c r="E1655" s="7">
        <v>3611.86</v>
      </c>
      <c r="F1655" s="13" t="s">
        <v>101</v>
      </c>
    </row>
    <row r="1656" spans="1:6" x14ac:dyDescent="0.25">
      <c r="A1656">
        <v>2024</v>
      </c>
      <c r="B1656" s="6">
        <v>45581</v>
      </c>
      <c r="C1656" s="8">
        <v>1656</v>
      </c>
      <c r="D1656" s="8" t="s">
        <v>35</v>
      </c>
      <c r="E1656" s="7">
        <v>3816.01</v>
      </c>
      <c r="F1656" s="13" t="s">
        <v>101</v>
      </c>
    </row>
    <row r="1657" spans="1:6" x14ac:dyDescent="0.25">
      <c r="A1657">
        <v>2024</v>
      </c>
      <c r="B1657" s="6">
        <v>45581</v>
      </c>
      <c r="C1657" s="8">
        <v>1657</v>
      </c>
      <c r="D1657" s="8" t="s">
        <v>35</v>
      </c>
      <c r="E1657" s="7">
        <v>8339.9500000000007</v>
      </c>
      <c r="F1657" s="13" t="s">
        <v>101</v>
      </c>
    </row>
    <row r="1658" spans="1:6" x14ac:dyDescent="0.25">
      <c r="A1658">
        <v>2024</v>
      </c>
      <c r="B1658" s="6">
        <v>45581</v>
      </c>
      <c r="C1658" s="8">
        <v>1658</v>
      </c>
      <c r="D1658" s="8" t="s">
        <v>60</v>
      </c>
      <c r="E1658" s="7">
        <v>4169.8599999999997</v>
      </c>
      <c r="F1658" s="13" t="s">
        <v>101</v>
      </c>
    </row>
    <row r="1659" spans="1:6" x14ac:dyDescent="0.25">
      <c r="A1659">
        <v>2024</v>
      </c>
      <c r="B1659" s="6">
        <v>45581</v>
      </c>
      <c r="C1659" s="8">
        <v>1659</v>
      </c>
      <c r="D1659" s="8" t="s">
        <v>20</v>
      </c>
      <c r="E1659" s="7">
        <v>43648.82</v>
      </c>
      <c r="F1659" s="13" t="s">
        <v>101</v>
      </c>
    </row>
    <row r="1660" spans="1:6" x14ac:dyDescent="0.25">
      <c r="A1660">
        <v>2024</v>
      </c>
      <c r="B1660" s="6">
        <v>45581</v>
      </c>
      <c r="C1660" s="8">
        <v>1660</v>
      </c>
      <c r="D1660" s="8" t="s">
        <v>20</v>
      </c>
      <c r="E1660" s="7">
        <v>22553.89</v>
      </c>
      <c r="F1660" s="13" t="s">
        <v>101</v>
      </c>
    </row>
    <row r="1661" spans="1:6" x14ac:dyDescent="0.25">
      <c r="A1661">
        <v>2024</v>
      </c>
      <c r="B1661" s="6">
        <v>45581</v>
      </c>
      <c r="C1661" s="8">
        <v>1661</v>
      </c>
      <c r="D1661" s="8" t="s">
        <v>20</v>
      </c>
      <c r="E1661" s="7">
        <v>21835.39</v>
      </c>
      <c r="F1661" s="13" t="s">
        <v>101</v>
      </c>
    </row>
    <row r="1662" spans="1:6" x14ac:dyDescent="0.25">
      <c r="A1662">
        <v>2024</v>
      </c>
      <c r="B1662" s="6">
        <v>45581</v>
      </c>
      <c r="C1662" s="8">
        <v>1662</v>
      </c>
      <c r="D1662" s="8" t="s">
        <v>20</v>
      </c>
      <c r="E1662" s="7">
        <v>5628.87</v>
      </c>
      <c r="F1662" s="13" t="s">
        <v>101</v>
      </c>
    </row>
    <row r="1663" spans="1:6" x14ac:dyDescent="0.25">
      <c r="A1663">
        <v>2024</v>
      </c>
      <c r="B1663" s="6">
        <v>45581</v>
      </c>
      <c r="C1663" s="8">
        <v>1663</v>
      </c>
      <c r="D1663" s="8" t="s">
        <v>20</v>
      </c>
      <c r="E1663" s="7">
        <v>6619.88</v>
      </c>
      <c r="F1663" s="13" t="s">
        <v>101</v>
      </c>
    </row>
    <row r="1664" spans="1:6" x14ac:dyDescent="0.25">
      <c r="A1664">
        <v>2024</v>
      </c>
      <c r="B1664" s="6">
        <v>45581</v>
      </c>
      <c r="C1664" s="8">
        <v>1664</v>
      </c>
      <c r="D1664" s="8" t="s">
        <v>113</v>
      </c>
      <c r="E1664" s="7">
        <v>42549.29</v>
      </c>
      <c r="F1664" s="13" t="s">
        <v>101</v>
      </c>
    </row>
    <row r="1665" spans="1:6" x14ac:dyDescent="0.25">
      <c r="A1665">
        <v>2024</v>
      </c>
      <c r="B1665" s="6">
        <v>45581</v>
      </c>
      <c r="C1665" s="8">
        <v>1665</v>
      </c>
      <c r="D1665" s="8" t="s">
        <v>68</v>
      </c>
      <c r="E1665" s="7">
        <v>150000</v>
      </c>
      <c r="F1665" s="13" t="s">
        <v>134</v>
      </c>
    </row>
    <row r="1666" spans="1:6" x14ac:dyDescent="0.25">
      <c r="A1666">
        <v>2024</v>
      </c>
      <c r="B1666" s="6">
        <v>45581</v>
      </c>
      <c r="C1666" s="8">
        <v>1666</v>
      </c>
      <c r="D1666" s="8" t="s">
        <v>127</v>
      </c>
      <c r="E1666" s="7">
        <v>102000</v>
      </c>
      <c r="F1666" s="13" t="s">
        <v>134</v>
      </c>
    </row>
    <row r="1667" spans="1:6" x14ac:dyDescent="0.25">
      <c r="A1667">
        <v>2024</v>
      </c>
      <c r="B1667" s="6">
        <v>45581</v>
      </c>
      <c r="C1667" s="8">
        <v>1667</v>
      </c>
      <c r="D1667" s="8" t="s">
        <v>127</v>
      </c>
      <c r="E1667" s="7">
        <v>39000</v>
      </c>
      <c r="F1667" s="13" t="s">
        <v>134</v>
      </c>
    </row>
    <row r="1668" spans="1:6" x14ac:dyDescent="0.25">
      <c r="A1668">
        <v>2024</v>
      </c>
      <c r="B1668" s="6">
        <v>45581</v>
      </c>
      <c r="C1668" s="8">
        <v>1668</v>
      </c>
      <c r="D1668" s="8" t="s">
        <v>127</v>
      </c>
      <c r="E1668" s="7">
        <v>74500</v>
      </c>
      <c r="F1668" s="13" t="s">
        <v>134</v>
      </c>
    </row>
    <row r="1669" spans="1:6" x14ac:dyDescent="0.25">
      <c r="A1669">
        <v>2024</v>
      </c>
      <c r="B1669" s="6">
        <v>45581</v>
      </c>
      <c r="C1669" s="8">
        <v>1669</v>
      </c>
      <c r="D1669" s="8" t="s">
        <v>127</v>
      </c>
      <c r="E1669" s="7">
        <v>118000</v>
      </c>
      <c r="F1669" s="13" t="s">
        <v>134</v>
      </c>
    </row>
    <row r="1670" spans="1:6" x14ac:dyDescent="0.25">
      <c r="A1670">
        <v>2024</v>
      </c>
      <c r="B1670" s="6">
        <v>45581</v>
      </c>
      <c r="C1670" s="8">
        <v>1670</v>
      </c>
      <c r="D1670" s="8" t="s">
        <v>127</v>
      </c>
      <c r="E1670" s="7">
        <v>87600</v>
      </c>
      <c r="F1670" s="13" t="s">
        <v>134</v>
      </c>
    </row>
    <row r="1671" spans="1:6" x14ac:dyDescent="0.25">
      <c r="A1671">
        <v>2024</v>
      </c>
      <c r="B1671" s="6">
        <v>45581</v>
      </c>
      <c r="C1671" s="8">
        <v>1671</v>
      </c>
      <c r="D1671" s="8" t="s">
        <v>87</v>
      </c>
      <c r="E1671" s="7">
        <v>100</v>
      </c>
      <c r="F1671" s="13" t="s">
        <v>101</v>
      </c>
    </row>
    <row r="1672" spans="1:6" x14ac:dyDescent="0.25">
      <c r="A1672">
        <v>2024</v>
      </c>
      <c r="B1672" s="6">
        <v>45581</v>
      </c>
      <c r="C1672" s="8">
        <v>1672</v>
      </c>
      <c r="D1672" s="8" t="s">
        <v>87</v>
      </c>
      <c r="E1672" s="7">
        <v>100</v>
      </c>
      <c r="F1672" s="13" t="s">
        <v>101</v>
      </c>
    </row>
    <row r="1673" spans="1:6" x14ac:dyDescent="0.25">
      <c r="A1673">
        <v>2024</v>
      </c>
      <c r="B1673" s="6">
        <v>45581</v>
      </c>
      <c r="C1673" s="8">
        <v>1673</v>
      </c>
      <c r="D1673" s="8" t="s">
        <v>87</v>
      </c>
      <c r="E1673" s="7">
        <v>100</v>
      </c>
      <c r="F1673" s="13" t="s">
        <v>101</v>
      </c>
    </row>
    <row r="1674" spans="1:6" x14ac:dyDescent="0.25">
      <c r="A1674">
        <v>2024</v>
      </c>
      <c r="B1674" s="6">
        <v>45581</v>
      </c>
      <c r="C1674" s="8">
        <v>1674</v>
      </c>
      <c r="D1674" s="8" t="s">
        <v>87</v>
      </c>
      <c r="E1674" s="7">
        <v>100</v>
      </c>
      <c r="F1674" s="13" t="s">
        <v>101</v>
      </c>
    </row>
    <row r="1675" spans="1:6" x14ac:dyDescent="0.25">
      <c r="A1675">
        <v>2024</v>
      </c>
      <c r="B1675" s="6">
        <v>45581</v>
      </c>
      <c r="C1675" s="8">
        <v>1675</v>
      </c>
      <c r="D1675" s="8" t="s">
        <v>87</v>
      </c>
      <c r="E1675" s="7">
        <v>100</v>
      </c>
      <c r="F1675" s="13" t="s">
        <v>101</v>
      </c>
    </row>
    <row r="1676" spans="1:6" x14ac:dyDescent="0.25">
      <c r="A1676">
        <v>2024</v>
      </c>
      <c r="B1676" s="6">
        <v>45581</v>
      </c>
      <c r="C1676" s="8">
        <v>1676</v>
      </c>
      <c r="D1676" s="8"/>
      <c r="E1676" s="7">
        <v>732.6</v>
      </c>
      <c r="F1676" s="13" t="s">
        <v>98</v>
      </c>
    </row>
    <row r="1677" spans="1:6" x14ac:dyDescent="0.25">
      <c r="A1677">
        <v>2024</v>
      </c>
      <c r="B1677" s="6">
        <v>45581</v>
      </c>
      <c r="C1677" s="8">
        <v>1677</v>
      </c>
      <c r="D1677" s="8"/>
      <c r="E1677" s="7">
        <v>13795.71</v>
      </c>
      <c r="F1677" s="13" t="s">
        <v>98</v>
      </c>
    </row>
    <row r="1678" spans="1:6" x14ac:dyDescent="0.25">
      <c r="A1678">
        <v>2024</v>
      </c>
      <c r="B1678" s="6">
        <v>45581</v>
      </c>
      <c r="C1678" s="8">
        <v>1678</v>
      </c>
      <c r="D1678" s="8"/>
      <c r="E1678" s="7">
        <v>9923.07</v>
      </c>
      <c r="F1678" s="13" t="s">
        <v>98</v>
      </c>
    </row>
    <row r="1679" spans="1:6" x14ac:dyDescent="0.25">
      <c r="A1679">
        <v>2024</v>
      </c>
      <c r="B1679" s="6">
        <v>45581</v>
      </c>
      <c r="C1679" s="8">
        <v>1679</v>
      </c>
      <c r="D1679" s="8"/>
      <c r="E1679" s="7">
        <v>183679.14</v>
      </c>
      <c r="F1679" s="13" t="s">
        <v>98</v>
      </c>
    </row>
    <row r="1680" spans="1:6" x14ac:dyDescent="0.25">
      <c r="A1680">
        <v>2024</v>
      </c>
      <c r="B1680" s="6">
        <v>45581</v>
      </c>
      <c r="C1680" s="8">
        <v>1680</v>
      </c>
      <c r="D1680" s="8"/>
      <c r="E1680" s="7">
        <v>1679780.1</v>
      </c>
      <c r="F1680" s="13" t="s">
        <v>98</v>
      </c>
    </row>
    <row r="1681" spans="1:6" x14ac:dyDescent="0.25">
      <c r="A1681">
        <v>2024</v>
      </c>
      <c r="B1681" s="6">
        <v>45581</v>
      </c>
      <c r="C1681" s="8">
        <v>1681</v>
      </c>
      <c r="D1681" s="8" t="s">
        <v>8</v>
      </c>
      <c r="E1681" s="7">
        <v>1119.19</v>
      </c>
      <c r="F1681" s="13" t="s">
        <v>98</v>
      </c>
    </row>
    <row r="1682" spans="1:6" x14ac:dyDescent="0.25">
      <c r="A1682">
        <v>2024</v>
      </c>
      <c r="B1682" s="6">
        <v>45581</v>
      </c>
      <c r="C1682" s="8">
        <v>1682</v>
      </c>
      <c r="D1682" s="8" t="s">
        <v>8</v>
      </c>
      <c r="E1682" s="7">
        <v>3961.78</v>
      </c>
      <c r="F1682" s="13" t="s">
        <v>98</v>
      </c>
    </row>
    <row r="1683" spans="1:6" x14ac:dyDescent="0.25">
      <c r="A1683">
        <v>2024</v>
      </c>
      <c r="B1683" s="6">
        <v>45581</v>
      </c>
      <c r="C1683" s="8">
        <v>1683</v>
      </c>
      <c r="D1683" s="8" t="s">
        <v>8</v>
      </c>
      <c r="E1683" s="7">
        <v>10914.74</v>
      </c>
      <c r="F1683" s="13" t="s">
        <v>98</v>
      </c>
    </row>
    <row r="1684" spans="1:6" x14ac:dyDescent="0.25">
      <c r="A1684">
        <v>2024</v>
      </c>
      <c r="B1684" s="6">
        <v>45581</v>
      </c>
      <c r="C1684" s="8">
        <v>1684</v>
      </c>
      <c r="D1684" s="8" t="s">
        <v>8</v>
      </c>
      <c r="E1684" s="7">
        <v>41506.019999999997</v>
      </c>
      <c r="F1684" s="13" t="s">
        <v>98</v>
      </c>
    </row>
    <row r="1685" spans="1:6" x14ac:dyDescent="0.25">
      <c r="A1685">
        <v>2024</v>
      </c>
      <c r="B1685" s="6">
        <v>45586</v>
      </c>
      <c r="C1685" s="8">
        <v>1685</v>
      </c>
      <c r="D1685" s="8" t="s">
        <v>128</v>
      </c>
      <c r="E1685" s="7">
        <v>85959.69</v>
      </c>
      <c r="F1685" s="13" t="s">
        <v>134</v>
      </c>
    </row>
    <row r="1686" spans="1:6" x14ac:dyDescent="0.25">
      <c r="A1686">
        <v>2024</v>
      </c>
      <c r="B1686" s="6">
        <v>45586</v>
      </c>
      <c r="C1686" s="8">
        <v>1686</v>
      </c>
      <c r="D1686" s="8" t="s">
        <v>8</v>
      </c>
      <c r="E1686" s="7">
        <v>11485575.529999999</v>
      </c>
      <c r="F1686" s="13" t="s">
        <v>90</v>
      </c>
    </row>
    <row r="1687" spans="1:6" x14ac:dyDescent="0.25">
      <c r="A1687">
        <v>2024</v>
      </c>
      <c r="B1687" s="6">
        <v>45586</v>
      </c>
      <c r="C1687" s="8">
        <v>1687</v>
      </c>
      <c r="D1687" s="8" t="s">
        <v>9</v>
      </c>
      <c r="E1687" s="7">
        <v>2882.5</v>
      </c>
      <c r="F1687" s="13" t="s">
        <v>90</v>
      </c>
    </row>
    <row r="1688" spans="1:6" x14ac:dyDescent="0.25">
      <c r="A1688">
        <v>2024</v>
      </c>
      <c r="B1688" s="6">
        <v>45587</v>
      </c>
      <c r="C1688" s="8">
        <v>1688</v>
      </c>
      <c r="D1688" s="8" t="s">
        <v>127</v>
      </c>
      <c r="E1688" s="7">
        <v>59000</v>
      </c>
      <c r="F1688" s="13" t="s">
        <v>134</v>
      </c>
    </row>
    <row r="1689" spans="1:6" x14ac:dyDescent="0.25">
      <c r="A1689">
        <v>2024</v>
      </c>
      <c r="B1689" s="6">
        <v>45588</v>
      </c>
      <c r="C1689" s="8">
        <v>1689</v>
      </c>
      <c r="D1689" s="8" t="s">
        <v>68</v>
      </c>
      <c r="E1689" s="7">
        <v>70000</v>
      </c>
      <c r="F1689" s="13" t="s">
        <v>134</v>
      </c>
    </row>
    <row r="1690" spans="1:6" x14ac:dyDescent="0.25">
      <c r="A1690">
        <v>2024</v>
      </c>
      <c r="B1690" s="6">
        <v>45588</v>
      </c>
      <c r="C1690" s="8">
        <v>1690</v>
      </c>
      <c r="D1690" s="8" t="s">
        <v>127</v>
      </c>
      <c r="E1690" s="7">
        <v>61600</v>
      </c>
      <c r="F1690" s="13" t="s">
        <v>134</v>
      </c>
    </row>
    <row r="1691" spans="1:6" x14ac:dyDescent="0.25">
      <c r="A1691">
        <v>2024</v>
      </c>
      <c r="B1691" s="6">
        <v>45588</v>
      </c>
      <c r="C1691" s="8">
        <v>1691</v>
      </c>
      <c r="D1691" s="8" t="s">
        <v>127</v>
      </c>
      <c r="E1691" s="7">
        <v>250000</v>
      </c>
      <c r="F1691" s="13" t="s">
        <v>134</v>
      </c>
    </row>
    <row r="1692" spans="1:6" x14ac:dyDescent="0.25">
      <c r="A1692">
        <v>2024</v>
      </c>
      <c r="B1692" s="6">
        <v>45588</v>
      </c>
      <c r="C1692" s="8">
        <v>1692</v>
      </c>
      <c r="D1692" s="8" t="s">
        <v>127</v>
      </c>
      <c r="E1692" s="7">
        <v>133500</v>
      </c>
      <c r="F1692" s="13" t="s">
        <v>134</v>
      </c>
    </row>
    <row r="1693" spans="1:6" x14ac:dyDescent="0.25">
      <c r="A1693">
        <v>2024</v>
      </c>
      <c r="B1693" s="6">
        <v>45588</v>
      </c>
      <c r="C1693" s="8">
        <v>1693</v>
      </c>
      <c r="D1693" s="8" t="s">
        <v>127</v>
      </c>
      <c r="E1693" s="7">
        <v>83000</v>
      </c>
      <c r="F1693" s="13" t="s">
        <v>134</v>
      </c>
    </row>
    <row r="1694" spans="1:6" x14ac:dyDescent="0.25">
      <c r="A1694">
        <v>2024</v>
      </c>
      <c r="B1694" s="6">
        <v>45588</v>
      </c>
      <c r="C1694" s="8">
        <v>1694</v>
      </c>
      <c r="D1694" s="8" t="s">
        <v>127</v>
      </c>
      <c r="E1694" s="7">
        <v>105000</v>
      </c>
      <c r="F1694" s="13" t="s">
        <v>134</v>
      </c>
    </row>
    <row r="1695" spans="1:6" x14ac:dyDescent="0.25">
      <c r="A1695">
        <v>2024</v>
      </c>
      <c r="B1695" s="6">
        <v>45588</v>
      </c>
      <c r="C1695" s="8">
        <v>1695</v>
      </c>
      <c r="D1695" s="8" t="s">
        <v>127</v>
      </c>
      <c r="E1695" s="7">
        <v>81000</v>
      </c>
      <c r="F1695" s="13" t="s">
        <v>134</v>
      </c>
    </row>
    <row r="1696" spans="1:6" x14ac:dyDescent="0.25">
      <c r="A1696">
        <v>2024</v>
      </c>
      <c r="B1696" s="6">
        <v>45589</v>
      </c>
      <c r="C1696" s="8">
        <v>1696</v>
      </c>
      <c r="D1696" s="8" t="s">
        <v>8</v>
      </c>
      <c r="E1696" s="7">
        <v>2637800</v>
      </c>
      <c r="F1696" s="13" t="s">
        <v>223</v>
      </c>
    </row>
    <row r="1697" spans="1:6" x14ac:dyDescent="0.25">
      <c r="A1697">
        <v>2024</v>
      </c>
      <c r="B1697" s="6">
        <v>45589</v>
      </c>
      <c r="C1697" s="8">
        <v>1697</v>
      </c>
      <c r="D1697" s="8" t="s">
        <v>8</v>
      </c>
      <c r="E1697" s="7">
        <v>3660995</v>
      </c>
      <c r="F1697" s="13" t="s">
        <v>225</v>
      </c>
    </row>
    <row r="1698" spans="1:6" x14ac:dyDescent="0.25">
      <c r="A1698">
        <v>2024</v>
      </c>
      <c r="B1698" s="6">
        <v>45590</v>
      </c>
      <c r="C1698" s="8">
        <v>1698</v>
      </c>
      <c r="D1698" s="8" t="s">
        <v>8</v>
      </c>
      <c r="E1698" s="7">
        <v>4090.5</v>
      </c>
      <c r="F1698" s="13" t="s">
        <v>97</v>
      </c>
    </row>
    <row r="1699" spans="1:6" x14ac:dyDescent="0.25">
      <c r="A1699">
        <v>2024</v>
      </c>
      <c r="B1699" s="6">
        <v>45594</v>
      </c>
      <c r="C1699" s="8">
        <v>1700</v>
      </c>
      <c r="D1699" s="8" t="s">
        <v>8</v>
      </c>
      <c r="E1699" s="7">
        <v>3790801.75</v>
      </c>
      <c r="F1699" s="13" t="s">
        <v>89</v>
      </c>
    </row>
    <row r="1700" spans="1:6" x14ac:dyDescent="0.25">
      <c r="A1700">
        <v>2024</v>
      </c>
      <c r="B1700" s="6">
        <v>45594</v>
      </c>
      <c r="C1700" s="8">
        <v>1701</v>
      </c>
      <c r="D1700" s="8" t="s">
        <v>9</v>
      </c>
      <c r="E1700" s="7">
        <v>70851.600000000006</v>
      </c>
      <c r="F1700" s="13" t="s">
        <v>89</v>
      </c>
    </row>
    <row r="1701" spans="1:6" x14ac:dyDescent="0.25">
      <c r="A1701">
        <v>2024</v>
      </c>
      <c r="B1701" s="6">
        <v>45595</v>
      </c>
      <c r="C1701" s="8">
        <v>1702</v>
      </c>
      <c r="D1701" s="8" t="s">
        <v>68</v>
      </c>
      <c r="E1701" s="7">
        <v>150000</v>
      </c>
      <c r="F1701" s="13" t="s">
        <v>134</v>
      </c>
    </row>
    <row r="1702" spans="1:6" x14ac:dyDescent="0.25">
      <c r="A1702">
        <v>2024</v>
      </c>
      <c r="B1702" s="6">
        <v>45595</v>
      </c>
      <c r="C1702" s="8">
        <v>1703</v>
      </c>
      <c r="D1702" s="8" t="s">
        <v>170</v>
      </c>
      <c r="E1702" s="7">
        <v>116000</v>
      </c>
      <c r="F1702" s="13" t="s">
        <v>134</v>
      </c>
    </row>
    <row r="1703" spans="1:6" x14ac:dyDescent="0.25">
      <c r="A1703">
        <v>2024</v>
      </c>
      <c r="B1703" s="6">
        <v>45595</v>
      </c>
      <c r="C1703" s="8">
        <v>1704</v>
      </c>
      <c r="D1703" s="8" t="s">
        <v>127</v>
      </c>
      <c r="E1703" s="7">
        <v>250000</v>
      </c>
      <c r="F1703" s="13" t="s">
        <v>134</v>
      </c>
    </row>
    <row r="1704" spans="1:6" x14ac:dyDescent="0.25">
      <c r="A1704">
        <v>2024</v>
      </c>
      <c r="B1704" s="6">
        <v>45595</v>
      </c>
      <c r="C1704" s="8">
        <v>1705</v>
      </c>
      <c r="D1704" s="8" t="s">
        <v>127</v>
      </c>
      <c r="E1704" s="7">
        <v>128500</v>
      </c>
      <c r="F1704" s="13" t="s">
        <v>134</v>
      </c>
    </row>
    <row r="1705" spans="1:6" x14ac:dyDescent="0.25">
      <c r="A1705">
        <v>2024</v>
      </c>
      <c r="B1705" s="6">
        <v>45595</v>
      </c>
      <c r="C1705" s="8">
        <v>1706</v>
      </c>
      <c r="D1705" s="8" t="s">
        <v>127</v>
      </c>
      <c r="E1705" s="7">
        <v>103000</v>
      </c>
      <c r="F1705" s="13" t="s">
        <v>134</v>
      </c>
    </row>
    <row r="1706" spans="1:6" x14ac:dyDescent="0.25">
      <c r="A1706">
        <v>2024</v>
      </c>
      <c r="B1706" s="6">
        <v>45595</v>
      </c>
      <c r="C1706" s="8">
        <v>1707</v>
      </c>
      <c r="D1706" s="8" t="s">
        <v>127</v>
      </c>
      <c r="E1706" s="7">
        <v>83100</v>
      </c>
      <c r="F1706" s="13" t="s">
        <v>134</v>
      </c>
    </row>
    <row r="1707" spans="1:6" x14ac:dyDescent="0.25">
      <c r="A1707">
        <v>2024</v>
      </c>
      <c r="B1707" s="6">
        <v>45595</v>
      </c>
      <c r="C1707" s="8">
        <v>1708</v>
      </c>
      <c r="D1707" s="8" t="s">
        <v>127</v>
      </c>
      <c r="E1707" s="7">
        <v>150000</v>
      </c>
      <c r="F1707" s="13" t="s">
        <v>134</v>
      </c>
    </row>
    <row r="1708" spans="1:6" x14ac:dyDescent="0.25">
      <c r="A1708">
        <v>2024</v>
      </c>
      <c r="B1708" s="6">
        <v>45595</v>
      </c>
      <c r="C1708" s="8">
        <v>1709</v>
      </c>
      <c r="D1708" s="8" t="s">
        <v>127</v>
      </c>
      <c r="E1708" s="7">
        <v>144000</v>
      </c>
      <c r="F1708" s="13" t="s">
        <v>134</v>
      </c>
    </row>
    <row r="1709" spans="1:6" x14ac:dyDescent="0.25">
      <c r="A1709">
        <v>2024</v>
      </c>
      <c r="B1709" s="6">
        <v>45596</v>
      </c>
      <c r="C1709" s="8">
        <v>1710</v>
      </c>
      <c r="D1709" s="8"/>
      <c r="E1709" s="7">
        <v>340</v>
      </c>
      <c r="F1709" s="13" t="s">
        <v>225</v>
      </c>
    </row>
    <row r="1710" spans="1:6" x14ac:dyDescent="0.25">
      <c r="A1710">
        <v>2024</v>
      </c>
      <c r="B1710" s="6">
        <v>45596</v>
      </c>
      <c r="C1710" s="8">
        <v>1711</v>
      </c>
      <c r="D1710" s="8"/>
      <c r="E1710" s="7">
        <v>560</v>
      </c>
      <c r="F1710" s="13" t="s">
        <v>225</v>
      </c>
    </row>
    <row r="1711" spans="1:6" x14ac:dyDescent="0.25">
      <c r="A1711">
        <v>2024</v>
      </c>
      <c r="B1711" s="6">
        <v>45596</v>
      </c>
      <c r="C1711" s="8">
        <v>1712</v>
      </c>
      <c r="D1711" s="8"/>
      <c r="E1711" s="7">
        <v>140</v>
      </c>
      <c r="F1711" s="13" t="s">
        <v>225</v>
      </c>
    </row>
    <row r="1712" spans="1:6" x14ac:dyDescent="0.25">
      <c r="A1712">
        <v>2024</v>
      </c>
      <c r="B1712" s="6">
        <v>45596</v>
      </c>
      <c r="C1712" s="8">
        <v>1713</v>
      </c>
      <c r="D1712" s="8"/>
      <c r="E1712" s="7">
        <v>70</v>
      </c>
      <c r="F1712" s="13" t="s">
        <v>225</v>
      </c>
    </row>
    <row r="1713" spans="1:6" x14ac:dyDescent="0.25">
      <c r="A1713">
        <v>2024</v>
      </c>
      <c r="B1713" s="6">
        <v>45596</v>
      </c>
      <c r="C1713" s="8">
        <v>1714</v>
      </c>
      <c r="D1713" s="8"/>
      <c r="E1713" s="7">
        <v>55</v>
      </c>
      <c r="F1713" s="13" t="s">
        <v>225</v>
      </c>
    </row>
    <row r="1714" spans="1:6" x14ac:dyDescent="0.25">
      <c r="A1714">
        <v>2024</v>
      </c>
      <c r="B1714" s="6">
        <v>45596</v>
      </c>
      <c r="C1714" s="8">
        <v>1715</v>
      </c>
      <c r="D1714" s="8"/>
      <c r="E1714" s="7">
        <v>140</v>
      </c>
      <c r="F1714" s="13" t="s">
        <v>225</v>
      </c>
    </row>
    <row r="1715" spans="1:6" x14ac:dyDescent="0.25">
      <c r="A1715">
        <v>2024</v>
      </c>
      <c r="B1715" s="6">
        <v>45596</v>
      </c>
      <c r="C1715" s="8">
        <v>1716</v>
      </c>
      <c r="D1715" s="8"/>
      <c r="E1715" s="7">
        <v>700</v>
      </c>
      <c r="F1715" s="13" t="s">
        <v>225</v>
      </c>
    </row>
    <row r="1716" spans="1:6" x14ac:dyDescent="0.25">
      <c r="A1716">
        <v>2024</v>
      </c>
      <c r="B1716" s="6">
        <v>45596</v>
      </c>
      <c r="C1716" s="8">
        <v>1717</v>
      </c>
      <c r="D1716" s="8"/>
      <c r="E1716" s="7">
        <v>2020.85</v>
      </c>
      <c r="F1716" s="13" t="s">
        <v>104</v>
      </c>
    </row>
    <row r="1717" spans="1:6" x14ac:dyDescent="0.25">
      <c r="A1717">
        <v>2024</v>
      </c>
      <c r="B1717" s="6">
        <v>45596</v>
      </c>
      <c r="C1717" s="8">
        <v>1718</v>
      </c>
      <c r="D1717" s="8"/>
      <c r="E1717" s="7">
        <v>1107.73</v>
      </c>
      <c r="F1717" s="13" t="s">
        <v>91</v>
      </c>
    </row>
    <row r="1718" spans="1:6" x14ac:dyDescent="0.25">
      <c r="A1718">
        <v>2024</v>
      </c>
      <c r="B1718" s="6">
        <v>45601</v>
      </c>
      <c r="C1718" s="8">
        <v>1719</v>
      </c>
      <c r="D1718" s="8" t="s">
        <v>132</v>
      </c>
      <c r="E1718" s="7">
        <v>2500000</v>
      </c>
      <c r="F1718" s="13" t="s">
        <v>136</v>
      </c>
    </row>
    <row r="1719" spans="1:6" x14ac:dyDescent="0.25">
      <c r="A1719">
        <v>2024</v>
      </c>
      <c r="B1719" s="6">
        <v>45601</v>
      </c>
      <c r="C1719" s="8">
        <v>1720</v>
      </c>
      <c r="D1719" s="8" t="s">
        <v>132</v>
      </c>
      <c r="E1719" s="7">
        <v>1000000</v>
      </c>
      <c r="F1719" s="13" t="s">
        <v>136</v>
      </c>
    </row>
    <row r="1720" spans="1:6" x14ac:dyDescent="0.25">
      <c r="A1720">
        <v>2024</v>
      </c>
      <c r="B1720" s="6">
        <v>45601</v>
      </c>
      <c r="C1720" s="8">
        <v>1721</v>
      </c>
      <c r="D1720" s="8" t="s">
        <v>127</v>
      </c>
      <c r="E1720" s="7">
        <v>26000</v>
      </c>
      <c r="F1720" s="13" t="s">
        <v>172</v>
      </c>
    </row>
    <row r="1721" spans="1:6" x14ac:dyDescent="0.25">
      <c r="A1721">
        <v>2024</v>
      </c>
      <c r="B1721" s="6">
        <v>45602</v>
      </c>
      <c r="C1721" s="8">
        <v>1722</v>
      </c>
      <c r="D1721" s="8" t="s">
        <v>68</v>
      </c>
      <c r="E1721" s="7">
        <v>52000</v>
      </c>
      <c r="F1721" s="13" t="s">
        <v>134</v>
      </c>
    </row>
    <row r="1722" spans="1:6" x14ac:dyDescent="0.25">
      <c r="A1722">
        <v>2024</v>
      </c>
      <c r="B1722" s="6">
        <v>45602</v>
      </c>
      <c r="C1722" s="8">
        <v>1723</v>
      </c>
      <c r="D1722" s="8" t="s">
        <v>170</v>
      </c>
      <c r="E1722" s="7">
        <v>114000</v>
      </c>
      <c r="F1722" s="13" t="s">
        <v>134</v>
      </c>
    </row>
    <row r="1723" spans="1:6" x14ac:dyDescent="0.25">
      <c r="A1723">
        <v>2024</v>
      </c>
      <c r="B1723" s="6">
        <v>45602</v>
      </c>
      <c r="C1723" s="8">
        <v>1724</v>
      </c>
      <c r="D1723" s="8" t="s">
        <v>170</v>
      </c>
      <c r="E1723" s="7">
        <v>126000</v>
      </c>
      <c r="F1723" s="13" t="s">
        <v>134</v>
      </c>
    </row>
    <row r="1724" spans="1:6" x14ac:dyDescent="0.25">
      <c r="A1724">
        <v>2024</v>
      </c>
      <c r="B1724" s="6">
        <v>45602</v>
      </c>
      <c r="C1724" s="8">
        <v>1725</v>
      </c>
      <c r="D1724" s="8" t="s">
        <v>127</v>
      </c>
      <c r="E1724" s="7">
        <v>73675</v>
      </c>
      <c r="F1724" s="13" t="s">
        <v>134</v>
      </c>
    </row>
    <row r="1725" spans="1:6" x14ac:dyDescent="0.25">
      <c r="A1725">
        <v>2024</v>
      </c>
      <c r="B1725" s="6">
        <v>45602</v>
      </c>
      <c r="C1725" s="8">
        <v>1726</v>
      </c>
      <c r="D1725" s="8" t="s">
        <v>127</v>
      </c>
      <c r="E1725" s="7">
        <v>146900</v>
      </c>
      <c r="F1725" s="13" t="s">
        <v>134</v>
      </c>
    </row>
    <row r="1726" spans="1:6" x14ac:dyDescent="0.25">
      <c r="A1726">
        <v>2024</v>
      </c>
      <c r="B1726" s="6">
        <v>45602</v>
      </c>
      <c r="C1726" s="8">
        <v>1727</v>
      </c>
      <c r="D1726" s="8" t="s">
        <v>127</v>
      </c>
      <c r="E1726" s="7">
        <v>50000</v>
      </c>
      <c r="F1726" s="13" t="s">
        <v>134</v>
      </c>
    </row>
    <row r="1727" spans="1:6" x14ac:dyDescent="0.25">
      <c r="A1727">
        <v>2024</v>
      </c>
      <c r="B1727" s="6">
        <v>45602</v>
      </c>
      <c r="C1727" s="8">
        <v>1728</v>
      </c>
      <c r="D1727" s="8" t="s">
        <v>127</v>
      </c>
      <c r="E1727" s="7">
        <v>75000</v>
      </c>
      <c r="F1727" s="13" t="s">
        <v>134</v>
      </c>
    </row>
    <row r="1728" spans="1:6" x14ac:dyDescent="0.25">
      <c r="A1728">
        <v>2024</v>
      </c>
      <c r="B1728" s="6">
        <v>45602</v>
      </c>
      <c r="C1728" s="8">
        <v>1729</v>
      </c>
      <c r="D1728" s="8" t="s">
        <v>127</v>
      </c>
      <c r="E1728" s="7">
        <v>150000</v>
      </c>
      <c r="F1728" s="13" t="s">
        <v>134</v>
      </c>
    </row>
    <row r="1729" spans="1:6" x14ac:dyDescent="0.25">
      <c r="A1729">
        <v>2024</v>
      </c>
      <c r="B1729" s="6">
        <v>45602</v>
      </c>
      <c r="C1729" s="8">
        <v>1730</v>
      </c>
      <c r="D1729" s="8" t="s">
        <v>127</v>
      </c>
      <c r="E1729" s="7">
        <v>82500</v>
      </c>
      <c r="F1729" s="13" t="s">
        <v>134</v>
      </c>
    </row>
    <row r="1730" spans="1:6" x14ac:dyDescent="0.25">
      <c r="A1730">
        <v>2024</v>
      </c>
      <c r="B1730" s="6">
        <v>45602</v>
      </c>
      <c r="C1730" s="8">
        <v>1731</v>
      </c>
      <c r="D1730" s="8" t="s">
        <v>127</v>
      </c>
      <c r="E1730" s="7">
        <v>59500</v>
      </c>
      <c r="F1730" s="13" t="s">
        <v>134</v>
      </c>
    </row>
    <row r="1731" spans="1:6" x14ac:dyDescent="0.25">
      <c r="A1731">
        <v>2024</v>
      </c>
      <c r="B1731" s="6">
        <v>45603</v>
      </c>
      <c r="C1731" s="8">
        <v>1732</v>
      </c>
      <c r="D1731" s="8" t="s">
        <v>8</v>
      </c>
      <c r="E1731" s="7">
        <v>21149.599999999999</v>
      </c>
      <c r="F1731" s="13" t="s">
        <v>110</v>
      </c>
    </row>
    <row r="1732" spans="1:6" x14ac:dyDescent="0.25">
      <c r="A1732">
        <v>2024</v>
      </c>
      <c r="B1732" s="6">
        <v>45603</v>
      </c>
      <c r="C1732" s="8">
        <v>1733</v>
      </c>
      <c r="D1732" s="8" t="s">
        <v>133</v>
      </c>
      <c r="E1732" s="7">
        <v>48</v>
      </c>
      <c r="F1732" s="13" t="s">
        <v>249</v>
      </c>
    </row>
    <row r="1733" spans="1:6" x14ac:dyDescent="0.25">
      <c r="A1733">
        <v>2024</v>
      </c>
      <c r="B1733" s="6">
        <v>45604</v>
      </c>
      <c r="C1733" s="8">
        <v>1734</v>
      </c>
      <c r="D1733" s="8"/>
      <c r="E1733" s="7">
        <v>433.97</v>
      </c>
      <c r="F1733" s="13" t="s">
        <v>153</v>
      </c>
    </row>
    <row r="1734" spans="1:6" x14ac:dyDescent="0.25">
      <c r="A1734">
        <v>2024</v>
      </c>
      <c r="B1734" s="6">
        <v>45604</v>
      </c>
      <c r="C1734" s="8">
        <v>1735</v>
      </c>
      <c r="D1734" s="8"/>
      <c r="E1734" s="7">
        <v>500</v>
      </c>
      <c r="F1734" s="13" t="s">
        <v>153</v>
      </c>
    </row>
    <row r="1735" spans="1:6" x14ac:dyDescent="0.25">
      <c r="A1735">
        <v>2024</v>
      </c>
      <c r="B1735" s="6">
        <v>45604</v>
      </c>
      <c r="C1735" s="8">
        <v>1736</v>
      </c>
      <c r="D1735" s="8"/>
      <c r="E1735" s="7">
        <v>500</v>
      </c>
      <c r="F1735" s="13" t="s">
        <v>153</v>
      </c>
    </row>
    <row r="1736" spans="1:6" x14ac:dyDescent="0.25">
      <c r="A1736">
        <v>2024</v>
      </c>
      <c r="B1736" s="6">
        <v>45604</v>
      </c>
      <c r="C1736" s="8">
        <v>1737</v>
      </c>
      <c r="D1736" s="8"/>
      <c r="E1736" s="7">
        <v>500</v>
      </c>
      <c r="F1736" s="13" t="s">
        <v>153</v>
      </c>
    </row>
    <row r="1737" spans="1:6" x14ac:dyDescent="0.25">
      <c r="A1737">
        <v>2024</v>
      </c>
      <c r="B1737" s="6">
        <v>45604</v>
      </c>
      <c r="C1737" s="8">
        <v>1738</v>
      </c>
      <c r="D1737" s="8"/>
      <c r="E1737" s="7">
        <v>500</v>
      </c>
      <c r="F1737" s="13" t="s">
        <v>153</v>
      </c>
    </row>
    <row r="1738" spans="1:6" x14ac:dyDescent="0.25">
      <c r="A1738">
        <v>2024</v>
      </c>
      <c r="B1738" s="6">
        <v>45604</v>
      </c>
      <c r="C1738" s="8">
        <v>1739</v>
      </c>
      <c r="D1738" s="8"/>
      <c r="E1738" s="7">
        <v>500</v>
      </c>
      <c r="F1738" s="13" t="s">
        <v>153</v>
      </c>
    </row>
    <row r="1739" spans="1:6" x14ac:dyDescent="0.25">
      <c r="A1739">
        <v>2024</v>
      </c>
      <c r="B1739" s="6">
        <v>45604</v>
      </c>
      <c r="C1739" s="8">
        <v>1740</v>
      </c>
      <c r="D1739" s="8" t="s">
        <v>10</v>
      </c>
      <c r="E1739" s="7">
        <v>275.55</v>
      </c>
      <c r="F1739" s="13" t="s">
        <v>89</v>
      </c>
    </row>
    <row r="1740" spans="1:6" x14ac:dyDescent="0.25">
      <c r="A1740">
        <v>2024</v>
      </c>
      <c r="B1740" s="6">
        <v>45604</v>
      </c>
      <c r="C1740" s="8">
        <v>1741</v>
      </c>
      <c r="D1740" s="8" t="s">
        <v>11</v>
      </c>
      <c r="E1740" s="7">
        <v>1557.01</v>
      </c>
      <c r="F1740" s="13" t="s">
        <v>89</v>
      </c>
    </row>
    <row r="1741" spans="1:6" x14ac:dyDescent="0.25">
      <c r="A1741">
        <v>2024</v>
      </c>
      <c r="B1741" s="6">
        <v>45604</v>
      </c>
      <c r="C1741" s="8">
        <v>1742</v>
      </c>
      <c r="D1741" s="8" t="s">
        <v>12</v>
      </c>
      <c r="E1741" s="7">
        <v>1541.05</v>
      </c>
      <c r="F1741" s="13" t="s">
        <v>89</v>
      </c>
    </row>
    <row r="1742" spans="1:6" x14ac:dyDescent="0.25">
      <c r="A1742">
        <v>2024</v>
      </c>
      <c r="B1742" s="6">
        <v>45607</v>
      </c>
      <c r="C1742" s="8">
        <v>1743</v>
      </c>
      <c r="D1742" s="8" t="s">
        <v>68</v>
      </c>
      <c r="E1742" s="7">
        <v>150000</v>
      </c>
      <c r="F1742" s="13" t="s">
        <v>134</v>
      </c>
    </row>
    <row r="1743" spans="1:6" x14ac:dyDescent="0.25">
      <c r="A1743">
        <v>2024</v>
      </c>
      <c r="B1743" s="6">
        <v>45607</v>
      </c>
      <c r="C1743" s="8">
        <v>1744</v>
      </c>
      <c r="D1743" s="8" t="s">
        <v>127</v>
      </c>
      <c r="E1743" s="7">
        <v>64000</v>
      </c>
      <c r="F1743" s="13" t="s">
        <v>134</v>
      </c>
    </row>
    <row r="1744" spans="1:6" x14ac:dyDescent="0.25">
      <c r="A1744">
        <v>2024</v>
      </c>
      <c r="B1744" s="6">
        <v>45607</v>
      </c>
      <c r="C1744" s="8">
        <v>1745</v>
      </c>
      <c r="D1744" s="8" t="s">
        <v>127</v>
      </c>
      <c r="E1744" s="7">
        <v>36000</v>
      </c>
      <c r="F1744" s="13" t="s">
        <v>134</v>
      </c>
    </row>
    <row r="1745" spans="1:6" x14ac:dyDescent="0.25">
      <c r="A1745">
        <v>2024</v>
      </c>
      <c r="B1745" s="6">
        <v>45607</v>
      </c>
      <c r="C1745" s="8">
        <v>1746</v>
      </c>
      <c r="D1745" s="8" t="s">
        <v>68</v>
      </c>
      <c r="E1745" s="7">
        <v>87425.66</v>
      </c>
      <c r="F1745" s="13" t="s">
        <v>134</v>
      </c>
    </row>
    <row r="1746" spans="1:6" x14ac:dyDescent="0.25">
      <c r="A1746">
        <v>2024</v>
      </c>
      <c r="B1746" s="6">
        <v>45608</v>
      </c>
      <c r="C1746" s="8">
        <v>1747</v>
      </c>
      <c r="D1746" s="8" t="s">
        <v>258</v>
      </c>
      <c r="E1746" s="7">
        <v>1875</v>
      </c>
      <c r="F1746" s="13" t="s">
        <v>236</v>
      </c>
    </row>
    <row r="1747" spans="1:6" x14ac:dyDescent="0.25">
      <c r="A1747">
        <v>2024</v>
      </c>
      <c r="B1747" s="6">
        <v>45608</v>
      </c>
      <c r="C1747" s="8">
        <v>1748</v>
      </c>
      <c r="D1747" s="8" t="s">
        <v>68</v>
      </c>
      <c r="E1747" s="7">
        <v>66000</v>
      </c>
      <c r="F1747" s="13" t="s">
        <v>134</v>
      </c>
    </row>
    <row r="1748" spans="1:6" x14ac:dyDescent="0.25">
      <c r="A1748">
        <v>2024</v>
      </c>
      <c r="B1748" s="6">
        <v>45609</v>
      </c>
      <c r="C1748" s="8">
        <v>1749</v>
      </c>
      <c r="D1748" s="8" t="s">
        <v>68</v>
      </c>
      <c r="E1748" s="7">
        <v>56000</v>
      </c>
      <c r="F1748" s="13" t="s">
        <v>134</v>
      </c>
    </row>
    <row r="1749" spans="1:6" x14ac:dyDescent="0.25">
      <c r="A1749">
        <v>2024</v>
      </c>
      <c r="B1749" s="6">
        <v>45609</v>
      </c>
      <c r="C1749" s="8">
        <v>1750</v>
      </c>
      <c r="D1749" s="8" t="s">
        <v>127</v>
      </c>
      <c r="E1749" s="7">
        <v>86000</v>
      </c>
      <c r="F1749" s="13" t="s">
        <v>134</v>
      </c>
    </row>
    <row r="1750" spans="1:6" x14ac:dyDescent="0.25">
      <c r="A1750">
        <v>2024</v>
      </c>
      <c r="B1750" s="6">
        <v>45609</v>
      </c>
      <c r="C1750" s="8">
        <v>1751</v>
      </c>
      <c r="D1750" s="8" t="s">
        <v>127</v>
      </c>
      <c r="E1750" s="7">
        <v>82261.119999999995</v>
      </c>
      <c r="F1750" s="13" t="s">
        <v>134</v>
      </c>
    </row>
    <row r="1751" spans="1:6" x14ac:dyDescent="0.25">
      <c r="A1751">
        <v>2024</v>
      </c>
      <c r="B1751" s="6">
        <v>45609</v>
      </c>
      <c r="C1751" s="8">
        <v>1752</v>
      </c>
      <c r="D1751" s="8" t="s">
        <v>127</v>
      </c>
      <c r="E1751" s="7">
        <v>82000</v>
      </c>
      <c r="F1751" s="13" t="s">
        <v>134</v>
      </c>
    </row>
    <row r="1752" spans="1:6" x14ac:dyDescent="0.25">
      <c r="A1752">
        <v>2024</v>
      </c>
      <c r="B1752" s="6">
        <v>45609</v>
      </c>
      <c r="C1752" s="8">
        <v>1753</v>
      </c>
      <c r="D1752" s="8" t="s">
        <v>127</v>
      </c>
      <c r="E1752" s="7">
        <v>150000</v>
      </c>
      <c r="F1752" s="13" t="s">
        <v>134</v>
      </c>
    </row>
    <row r="1753" spans="1:6" x14ac:dyDescent="0.25">
      <c r="A1753">
        <v>2024</v>
      </c>
      <c r="B1753" s="6">
        <v>45609</v>
      </c>
      <c r="C1753" s="8">
        <v>1754</v>
      </c>
      <c r="D1753" s="8" t="s">
        <v>127</v>
      </c>
      <c r="E1753" s="7">
        <v>95000</v>
      </c>
      <c r="F1753" s="13" t="s">
        <v>134</v>
      </c>
    </row>
    <row r="1754" spans="1:6" x14ac:dyDescent="0.25">
      <c r="A1754">
        <v>2024</v>
      </c>
      <c r="B1754" s="6">
        <v>45609</v>
      </c>
      <c r="C1754" s="8">
        <v>1755</v>
      </c>
      <c r="D1754" s="8" t="s">
        <v>127</v>
      </c>
      <c r="E1754" s="7">
        <v>39052.31</v>
      </c>
      <c r="F1754" s="13" t="s">
        <v>134</v>
      </c>
    </row>
    <row r="1755" spans="1:6" x14ac:dyDescent="0.25">
      <c r="A1755">
        <v>2024</v>
      </c>
      <c r="B1755" s="6">
        <v>45609</v>
      </c>
      <c r="C1755" s="8">
        <v>1756</v>
      </c>
      <c r="D1755" s="8" t="s">
        <v>127</v>
      </c>
      <c r="E1755" s="7">
        <v>255000</v>
      </c>
      <c r="F1755" s="13" t="s">
        <v>172</v>
      </c>
    </row>
    <row r="1756" spans="1:6" x14ac:dyDescent="0.25">
      <c r="A1756">
        <v>2024</v>
      </c>
      <c r="B1756" s="6">
        <v>45609</v>
      </c>
      <c r="C1756" s="8">
        <v>1757</v>
      </c>
      <c r="D1756" s="8" t="s">
        <v>68</v>
      </c>
      <c r="E1756" s="7">
        <v>280000</v>
      </c>
      <c r="F1756" s="13" t="s">
        <v>172</v>
      </c>
    </row>
    <row r="1757" spans="1:6" x14ac:dyDescent="0.25">
      <c r="A1757">
        <v>2024</v>
      </c>
      <c r="B1757" s="6">
        <v>45611</v>
      </c>
      <c r="C1757" s="8">
        <v>1758</v>
      </c>
      <c r="D1757" s="8"/>
      <c r="E1757" s="7">
        <v>576.5</v>
      </c>
      <c r="F1757" s="13" t="s">
        <v>90</v>
      </c>
    </row>
    <row r="1758" spans="1:6" x14ac:dyDescent="0.25">
      <c r="A1758">
        <v>2024</v>
      </c>
      <c r="B1758" s="6">
        <v>45611</v>
      </c>
      <c r="C1758" s="8">
        <v>1759</v>
      </c>
      <c r="D1758" s="8"/>
      <c r="E1758" s="7">
        <v>3459</v>
      </c>
      <c r="F1758" s="13" t="s">
        <v>90</v>
      </c>
    </row>
    <row r="1759" spans="1:6" x14ac:dyDescent="0.25">
      <c r="A1759">
        <v>2024</v>
      </c>
      <c r="B1759" s="6">
        <v>45611</v>
      </c>
      <c r="C1759" s="8">
        <v>1760</v>
      </c>
      <c r="D1759" s="8"/>
      <c r="E1759" s="7">
        <v>576.5</v>
      </c>
      <c r="F1759" s="13" t="s">
        <v>90</v>
      </c>
    </row>
    <row r="1760" spans="1:6" x14ac:dyDescent="0.25">
      <c r="A1760">
        <v>2024</v>
      </c>
      <c r="B1760" s="6">
        <v>45611</v>
      </c>
      <c r="C1760" s="8">
        <v>1761</v>
      </c>
      <c r="D1760" s="8"/>
      <c r="E1760" s="7">
        <v>1254</v>
      </c>
      <c r="F1760" s="13" t="s">
        <v>90</v>
      </c>
    </row>
    <row r="1761" spans="1:6" x14ac:dyDescent="0.25">
      <c r="A1761">
        <v>2024</v>
      </c>
      <c r="B1761" s="6">
        <v>45611</v>
      </c>
      <c r="C1761" s="8">
        <v>1762</v>
      </c>
      <c r="D1761" s="8"/>
      <c r="E1761" s="7">
        <v>6750</v>
      </c>
      <c r="F1761" s="13" t="s">
        <v>90</v>
      </c>
    </row>
    <row r="1762" spans="1:6" x14ac:dyDescent="0.25">
      <c r="A1762">
        <v>2024</v>
      </c>
      <c r="B1762" s="6">
        <v>45611</v>
      </c>
      <c r="C1762" s="8">
        <v>1763</v>
      </c>
      <c r="D1762" s="8"/>
      <c r="E1762" s="7">
        <v>3600</v>
      </c>
      <c r="F1762" s="13" t="s">
        <v>90</v>
      </c>
    </row>
    <row r="1763" spans="1:6" x14ac:dyDescent="0.25">
      <c r="A1763">
        <v>2024</v>
      </c>
      <c r="B1763" s="6">
        <v>45611</v>
      </c>
      <c r="C1763" s="8">
        <v>1764</v>
      </c>
      <c r="D1763" s="8"/>
      <c r="E1763" s="7">
        <v>1350</v>
      </c>
      <c r="F1763" s="13" t="s">
        <v>90</v>
      </c>
    </row>
    <row r="1764" spans="1:6" x14ac:dyDescent="0.25">
      <c r="A1764">
        <v>2024</v>
      </c>
      <c r="B1764" s="6">
        <v>45611</v>
      </c>
      <c r="C1764" s="8">
        <v>1765</v>
      </c>
      <c r="D1764" s="8"/>
      <c r="E1764" s="7">
        <v>1350</v>
      </c>
      <c r="F1764" s="13" t="s">
        <v>90</v>
      </c>
    </row>
    <row r="1765" spans="1:6" x14ac:dyDescent="0.25">
      <c r="A1765">
        <v>2024</v>
      </c>
      <c r="B1765" s="6">
        <v>45614</v>
      </c>
      <c r="C1765" s="8">
        <v>1766</v>
      </c>
      <c r="D1765" s="8" t="s">
        <v>8</v>
      </c>
      <c r="E1765" s="7">
        <v>31551.95</v>
      </c>
      <c r="F1765" s="13" t="s">
        <v>98</v>
      </c>
    </row>
    <row r="1766" spans="1:6" x14ac:dyDescent="0.25">
      <c r="A1766">
        <v>2024</v>
      </c>
      <c r="B1766" s="6">
        <v>45615</v>
      </c>
      <c r="C1766" s="8">
        <v>1767</v>
      </c>
      <c r="D1766" s="8" t="s">
        <v>128</v>
      </c>
      <c r="E1766" s="7">
        <v>144326.91</v>
      </c>
      <c r="F1766" s="13" t="s">
        <v>134</v>
      </c>
    </row>
    <row r="1767" spans="1:6" x14ac:dyDescent="0.25">
      <c r="A1767">
        <v>2024</v>
      </c>
      <c r="B1767" s="6">
        <v>45615</v>
      </c>
      <c r="C1767" s="8">
        <v>1768</v>
      </c>
      <c r="D1767" s="8" t="s">
        <v>128</v>
      </c>
      <c r="E1767" s="7">
        <v>150000</v>
      </c>
      <c r="F1767" s="13" t="s">
        <v>134</v>
      </c>
    </row>
    <row r="1768" spans="1:6" x14ac:dyDescent="0.25">
      <c r="A1768">
        <v>2024</v>
      </c>
      <c r="B1768" s="6">
        <v>45615</v>
      </c>
      <c r="C1768" s="8">
        <v>1769</v>
      </c>
      <c r="D1768" s="8" t="s">
        <v>127</v>
      </c>
      <c r="E1768" s="7">
        <v>133000</v>
      </c>
      <c r="F1768" s="13" t="s">
        <v>134</v>
      </c>
    </row>
    <row r="1769" spans="1:6" x14ac:dyDescent="0.25">
      <c r="A1769">
        <v>2024</v>
      </c>
      <c r="B1769" s="6">
        <v>45616</v>
      </c>
      <c r="C1769" s="8">
        <v>1770</v>
      </c>
      <c r="D1769" s="8" t="s">
        <v>170</v>
      </c>
      <c r="E1769" s="7">
        <v>250000</v>
      </c>
      <c r="F1769" s="13" t="s">
        <v>134</v>
      </c>
    </row>
    <row r="1770" spans="1:6" x14ac:dyDescent="0.25">
      <c r="A1770">
        <v>2024</v>
      </c>
      <c r="B1770" s="6">
        <v>45616</v>
      </c>
      <c r="C1770" s="8">
        <v>1771</v>
      </c>
      <c r="D1770" s="8" t="s">
        <v>170</v>
      </c>
      <c r="E1770" s="7">
        <v>150000</v>
      </c>
      <c r="F1770" s="13" t="s">
        <v>134</v>
      </c>
    </row>
    <row r="1771" spans="1:6" x14ac:dyDescent="0.25">
      <c r="A1771">
        <v>2024</v>
      </c>
      <c r="B1771" s="6">
        <v>45616</v>
      </c>
      <c r="C1771" s="8">
        <v>1772</v>
      </c>
      <c r="D1771" s="8" t="s">
        <v>170</v>
      </c>
      <c r="E1771" s="7">
        <v>69900</v>
      </c>
      <c r="F1771" s="13" t="s">
        <v>134</v>
      </c>
    </row>
    <row r="1772" spans="1:6" x14ac:dyDescent="0.25">
      <c r="A1772">
        <v>2024</v>
      </c>
      <c r="B1772" s="6">
        <v>45616</v>
      </c>
      <c r="C1772" s="8">
        <v>1773</v>
      </c>
      <c r="D1772" s="8" t="s">
        <v>170</v>
      </c>
      <c r="E1772" s="7">
        <v>71000</v>
      </c>
      <c r="F1772" s="13" t="s">
        <v>134</v>
      </c>
    </row>
    <row r="1773" spans="1:6" x14ac:dyDescent="0.25">
      <c r="A1773">
        <v>2024</v>
      </c>
      <c r="B1773" s="6">
        <v>45616</v>
      </c>
      <c r="C1773" s="8">
        <v>1774</v>
      </c>
      <c r="D1773" s="8" t="s">
        <v>127</v>
      </c>
      <c r="E1773" s="7">
        <v>150000</v>
      </c>
      <c r="F1773" s="13" t="s">
        <v>134</v>
      </c>
    </row>
    <row r="1774" spans="1:6" x14ac:dyDescent="0.25">
      <c r="A1774">
        <v>2024</v>
      </c>
      <c r="B1774" s="6">
        <v>45616</v>
      </c>
      <c r="C1774" s="8">
        <v>1775</v>
      </c>
      <c r="D1774" s="8" t="s">
        <v>127</v>
      </c>
      <c r="E1774" s="7">
        <v>183000</v>
      </c>
      <c r="F1774" s="13" t="s">
        <v>134</v>
      </c>
    </row>
    <row r="1775" spans="1:6" x14ac:dyDescent="0.25">
      <c r="A1775">
        <v>2024</v>
      </c>
      <c r="B1775" s="6">
        <v>45616</v>
      </c>
      <c r="C1775" s="8">
        <v>1776</v>
      </c>
      <c r="D1775" s="8" t="s">
        <v>127</v>
      </c>
      <c r="E1775" s="7">
        <v>112000</v>
      </c>
      <c r="F1775" s="13" t="s">
        <v>134</v>
      </c>
    </row>
    <row r="1776" spans="1:6" x14ac:dyDescent="0.25">
      <c r="A1776">
        <v>2024</v>
      </c>
      <c r="B1776" s="6">
        <v>45616</v>
      </c>
      <c r="C1776" s="8">
        <v>1777</v>
      </c>
      <c r="D1776" s="8" t="s">
        <v>127</v>
      </c>
      <c r="E1776" s="7">
        <v>150000</v>
      </c>
      <c r="F1776" s="13" t="s">
        <v>134</v>
      </c>
    </row>
    <row r="1777" spans="1:6" x14ac:dyDescent="0.25">
      <c r="A1777">
        <v>2024</v>
      </c>
      <c r="B1777" s="6">
        <v>45616</v>
      </c>
      <c r="C1777" s="8">
        <v>1778</v>
      </c>
      <c r="D1777" s="8" t="s">
        <v>127</v>
      </c>
      <c r="E1777" s="7">
        <v>78000</v>
      </c>
      <c r="F1777" s="13" t="s">
        <v>134</v>
      </c>
    </row>
    <row r="1778" spans="1:6" x14ac:dyDescent="0.25">
      <c r="A1778">
        <v>2024</v>
      </c>
      <c r="B1778" s="6">
        <v>45616</v>
      </c>
      <c r="C1778" s="8">
        <v>1779</v>
      </c>
      <c r="D1778" s="8" t="s">
        <v>127</v>
      </c>
      <c r="E1778" s="7">
        <v>82200</v>
      </c>
      <c r="F1778" s="13" t="s">
        <v>134</v>
      </c>
    </row>
    <row r="1779" spans="1:6" x14ac:dyDescent="0.25">
      <c r="A1779">
        <v>2024</v>
      </c>
      <c r="B1779" s="6">
        <v>45616</v>
      </c>
      <c r="C1779" s="8">
        <v>1780</v>
      </c>
      <c r="D1779" s="8" t="s">
        <v>127</v>
      </c>
      <c r="E1779" s="7">
        <v>130000</v>
      </c>
      <c r="F1779" s="13" t="s">
        <v>134</v>
      </c>
    </row>
    <row r="1780" spans="1:6" x14ac:dyDescent="0.25">
      <c r="A1780">
        <v>2024</v>
      </c>
      <c r="B1780" s="6">
        <v>45616</v>
      </c>
      <c r="C1780" s="8">
        <v>1781</v>
      </c>
      <c r="D1780" s="8" t="s">
        <v>127</v>
      </c>
      <c r="E1780" s="7">
        <v>232000</v>
      </c>
      <c r="F1780" s="13" t="s">
        <v>134</v>
      </c>
    </row>
    <row r="1781" spans="1:6" x14ac:dyDescent="0.25">
      <c r="A1781">
        <v>2024</v>
      </c>
      <c r="B1781" s="6">
        <v>45616</v>
      </c>
      <c r="C1781" s="8">
        <v>1782</v>
      </c>
      <c r="D1781" s="8" t="s">
        <v>127</v>
      </c>
      <c r="E1781" s="7">
        <v>66716</v>
      </c>
      <c r="F1781" s="13" t="s">
        <v>134</v>
      </c>
    </row>
    <row r="1782" spans="1:6" x14ac:dyDescent="0.25">
      <c r="A1782">
        <v>2024</v>
      </c>
      <c r="B1782" s="6">
        <v>45616</v>
      </c>
      <c r="C1782" s="8">
        <v>1783</v>
      </c>
      <c r="D1782" s="8" t="s">
        <v>127</v>
      </c>
      <c r="E1782" s="7">
        <v>40000</v>
      </c>
      <c r="F1782" s="13" t="s">
        <v>134</v>
      </c>
    </row>
    <row r="1783" spans="1:6" x14ac:dyDescent="0.25">
      <c r="A1783">
        <v>2024</v>
      </c>
      <c r="B1783" s="6">
        <v>45616</v>
      </c>
      <c r="C1783" s="8">
        <v>1784</v>
      </c>
      <c r="D1783" s="8" t="s">
        <v>127</v>
      </c>
      <c r="E1783" s="7">
        <v>42192.959999999999</v>
      </c>
      <c r="F1783" s="13" t="s">
        <v>134</v>
      </c>
    </row>
    <row r="1784" spans="1:6" x14ac:dyDescent="0.25">
      <c r="A1784">
        <v>2024</v>
      </c>
      <c r="B1784" s="6">
        <v>45616</v>
      </c>
      <c r="C1784" s="8">
        <v>1785</v>
      </c>
      <c r="D1784" s="8" t="s">
        <v>127</v>
      </c>
      <c r="E1784" s="7">
        <v>53000</v>
      </c>
      <c r="F1784" s="13" t="s">
        <v>134</v>
      </c>
    </row>
    <row r="1785" spans="1:6" x14ac:dyDescent="0.25">
      <c r="A1785">
        <v>2024</v>
      </c>
      <c r="B1785" s="6">
        <v>45616</v>
      </c>
      <c r="C1785" s="8">
        <v>1786</v>
      </c>
      <c r="D1785" s="8"/>
      <c r="E1785" s="7">
        <v>2363.77</v>
      </c>
      <c r="F1785" s="13" t="s">
        <v>98</v>
      </c>
    </row>
    <row r="1786" spans="1:6" x14ac:dyDescent="0.25">
      <c r="A1786">
        <v>2024</v>
      </c>
      <c r="B1786" s="6">
        <v>45616</v>
      </c>
      <c r="C1786" s="8">
        <v>1787</v>
      </c>
      <c r="D1786" s="8"/>
      <c r="E1786" s="7">
        <v>2754.54</v>
      </c>
      <c r="F1786" s="13" t="s">
        <v>98</v>
      </c>
    </row>
    <row r="1787" spans="1:6" x14ac:dyDescent="0.25">
      <c r="A1787">
        <v>2024</v>
      </c>
      <c r="B1787" s="6">
        <v>45616</v>
      </c>
      <c r="C1787" s="8">
        <v>1788</v>
      </c>
      <c r="D1787" s="8"/>
      <c r="E1787" s="7">
        <v>2412.81</v>
      </c>
      <c r="F1787" s="13" t="s">
        <v>98</v>
      </c>
    </row>
    <row r="1788" spans="1:6" x14ac:dyDescent="0.25">
      <c r="A1788">
        <v>2024</v>
      </c>
      <c r="B1788" s="6">
        <v>45616</v>
      </c>
      <c r="C1788" s="8">
        <v>1789</v>
      </c>
      <c r="D1788" s="8"/>
      <c r="E1788" s="7">
        <v>1881.25</v>
      </c>
      <c r="F1788" s="13" t="s">
        <v>98</v>
      </c>
    </row>
    <row r="1789" spans="1:6" x14ac:dyDescent="0.25">
      <c r="A1789">
        <v>2024</v>
      </c>
      <c r="B1789" s="6">
        <v>45616</v>
      </c>
      <c r="C1789" s="8">
        <v>1790</v>
      </c>
      <c r="D1789" s="8"/>
      <c r="E1789" s="7">
        <v>3236.34</v>
      </c>
      <c r="F1789" s="13" t="s">
        <v>98</v>
      </c>
    </row>
    <row r="1790" spans="1:6" x14ac:dyDescent="0.25">
      <c r="A1790">
        <v>2024</v>
      </c>
      <c r="B1790" s="6">
        <v>45616</v>
      </c>
      <c r="C1790" s="8">
        <v>1791</v>
      </c>
      <c r="D1790" s="8"/>
      <c r="E1790" s="7">
        <v>1204.18</v>
      </c>
      <c r="F1790" s="13" t="s">
        <v>98</v>
      </c>
    </row>
    <row r="1791" spans="1:6" x14ac:dyDescent="0.25">
      <c r="A1791">
        <v>2024</v>
      </c>
      <c r="B1791" s="6">
        <v>45616</v>
      </c>
      <c r="C1791" s="8">
        <v>1792</v>
      </c>
      <c r="D1791" s="8"/>
      <c r="E1791" s="7">
        <v>2286</v>
      </c>
      <c r="F1791" s="13" t="s">
        <v>98</v>
      </c>
    </row>
    <row r="1792" spans="1:6" x14ac:dyDescent="0.25">
      <c r="A1792">
        <v>2024</v>
      </c>
      <c r="B1792" s="6">
        <v>45616</v>
      </c>
      <c r="C1792" s="8">
        <v>1793</v>
      </c>
      <c r="D1792" s="8"/>
      <c r="E1792" s="7">
        <v>2909.81</v>
      </c>
      <c r="F1792" s="13" t="s">
        <v>98</v>
      </c>
    </row>
    <row r="1793" spans="1:6" x14ac:dyDescent="0.25">
      <c r="A1793">
        <v>2024</v>
      </c>
      <c r="B1793" s="6">
        <v>45616</v>
      </c>
      <c r="C1793" s="8">
        <v>1794</v>
      </c>
      <c r="D1793" s="8"/>
      <c r="E1793" s="7">
        <v>1217.5899999999999</v>
      </c>
      <c r="F1793" s="13" t="s">
        <v>98</v>
      </c>
    </row>
    <row r="1794" spans="1:6" x14ac:dyDescent="0.25">
      <c r="A1794">
        <v>2024</v>
      </c>
      <c r="B1794" s="6">
        <v>45616</v>
      </c>
      <c r="C1794" s="8">
        <v>1795</v>
      </c>
      <c r="D1794" s="8"/>
      <c r="E1794" s="7">
        <v>2159.77</v>
      </c>
      <c r="F1794" s="13" t="s">
        <v>98</v>
      </c>
    </row>
    <row r="1795" spans="1:6" x14ac:dyDescent="0.25">
      <c r="A1795">
        <v>2024</v>
      </c>
      <c r="B1795" s="6">
        <v>45616</v>
      </c>
      <c r="C1795" s="8">
        <v>1796</v>
      </c>
      <c r="D1795" s="8"/>
      <c r="E1795" s="7">
        <v>2140.77</v>
      </c>
      <c r="F1795" s="13" t="s">
        <v>98</v>
      </c>
    </row>
    <row r="1796" spans="1:6" x14ac:dyDescent="0.25">
      <c r="A1796">
        <v>2024</v>
      </c>
      <c r="B1796" s="6">
        <v>45616</v>
      </c>
      <c r="C1796" s="8">
        <v>1797</v>
      </c>
      <c r="D1796" s="8"/>
      <c r="E1796" s="7">
        <v>2114.77</v>
      </c>
      <c r="F1796" s="13" t="s">
        <v>98</v>
      </c>
    </row>
    <row r="1797" spans="1:6" x14ac:dyDescent="0.25">
      <c r="A1797">
        <v>2024</v>
      </c>
      <c r="B1797" s="6">
        <v>45616</v>
      </c>
      <c r="C1797" s="8">
        <v>1798</v>
      </c>
      <c r="D1797" s="8"/>
      <c r="E1797" s="7">
        <v>167.32</v>
      </c>
      <c r="F1797" s="13" t="s">
        <v>98</v>
      </c>
    </row>
    <row r="1798" spans="1:6" x14ac:dyDescent="0.25">
      <c r="A1798">
        <v>2024</v>
      </c>
      <c r="B1798" s="6">
        <v>45616</v>
      </c>
      <c r="C1798" s="8">
        <v>1799</v>
      </c>
      <c r="D1798" s="8"/>
      <c r="E1798" s="7">
        <v>3115.82</v>
      </c>
      <c r="F1798" s="13" t="s">
        <v>98</v>
      </c>
    </row>
    <row r="1799" spans="1:6" x14ac:dyDescent="0.25">
      <c r="A1799">
        <v>2024</v>
      </c>
      <c r="B1799" s="6">
        <v>45616</v>
      </c>
      <c r="C1799" s="8">
        <v>1800</v>
      </c>
      <c r="D1799" s="8"/>
      <c r="E1799" s="7">
        <v>980.61</v>
      </c>
      <c r="F1799" s="13" t="s">
        <v>98</v>
      </c>
    </row>
    <row r="1800" spans="1:6" x14ac:dyDescent="0.25">
      <c r="A1800">
        <v>2024</v>
      </c>
      <c r="B1800" s="6">
        <v>45616</v>
      </c>
      <c r="C1800" s="8">
        <v>1801</v>
      </c>
      <c r="D1800" s="8"/>
      <c r="E1800" s="7">
        <v>1962.26</v>
      </c>
      <c r="F1800" s="13" t="s">
        <v>98</v>
      </c>
    </row>
    <row r="1801" spans="1:6" x14ac:dyDescent="0.25">
      <c r="A1801">
        <v>2024</v>
      </c>
      <c r="B1801" s="6">
        <v>45616</v>
      </c>
      <c r="C1801" s="8">
        <v>1802</v>
      </c>
      <c r="D1801" s="8"/>
      <c r="E1801" s="7">
        <v>1234.57</v>
      </c>
      <c r="F1801" s="13" t="s">
        <v>98</v>
      </c>
    </row>
    <row r="1802" spans="1:6" x14ac:dyDescent="0.25">
      <c r="A1802">
        <v>2024</v>
      </c>
      <c r="B1802" s="6">
        <v>45616</v>
      </c>
      <c r="C1802" s="8">
        <v>1803</v>
      </c>
      <c r="D1802" s="8"/>
      <c r="E1802" s="7">
        <v>2363.77</v>
      </c>
      <c r="F1802" s="13" t="s">
        <v>98</v>
      </c>
    </row>
    <row r="1803" spans="1:6" x14ac:dyDescent="0.25">
      <c r="A1803">
        <v>2024</v>
      </c>
      <c r="B1803" s="6">
        <v>45616</v>
      </c>
      <c r="C1803" s="8">
        <v>1804</v>
      </c>
      <c r="D1803" s="8"/>
      <c r="E1803" s="7">
        <v>3115.82</v>
      </c>
      <c r="F1803" s="13" t="s">
        <v>98</v>
      </c>
    </row>
    <row r="1804" spans="1:6" x14ac:dyDescent="0.25">
      <c r="A1804">
        <v>2024</v>
      </c>
      <c r="B1804" s="6">
        <v>45616</v>
      </c>
      <c r="C1804" s="8">
        <v>1805</v>
      </c>
      <c r="D1804" s="8"/>
      <c r="E1804" s="7">
        <v>1159.5899999999999</v>
      </c>
      <c r="F1804" s="13" t="s">
        <v>98</v>
      </c>
    </row>
    <row r="1805" spans="1:6" x14ac:dyDescent="0.25">
      <c r="A1805">
        <v>2024</v>
      </c>
      <c r="B1805" s="6">
        <v>45616</v>
      </c>
      <c r="C1805" s="8">
        <v>1806</v>
      </c>
      <c r="D1805" s="8"/>
      <c r="E1805" s="7">
        <v>2716.99</v>
      </c>
      <c r="F1805" s="13" t="s">
        <v>98</v>
      </c>
    </row>
    <row r="1806" spans="1:6" x14ac:dyDescent="0.25">
      <c r="A1806">
        <v>2024</v>
      </c>
      <c r="B1806" s="6">
        <v>45616</v>
      </c>
      <c r="C1806" s="8">
        <v>1807</v>
      </c>
      <c r="D1806" s="8"/>
      <c r="E1806" s="7">
        <v>2233.98</v>
      </c>
      <c r="F1806" s="13" t="s">
        <v>98</v>
      </c>
    </row>
    <row r="1807" spans="1:6" x14ac:dyDescent="0.25">
      <c r="A1807">
        <v>2024</v>
      </c>
      <c r="B1807" s="6">
        <v>45616</v>
      </c>
      <c r="C1807" s="8">
        <v>1808</v>
      </c>
      <c r="D1807" s="8"/>
      <c r="E1807" s="7">
        <v>1114.99</v>
      </c>
      <c r="F1807" s="13" t="s">
        <v>98</v>
      </c>
    </row>
    <row r="1808" spans="1:6" x14ac:dyDescent="0.25">
      <c r="A1808">
        <v>2024</v>
      </c>
      <c r="B1808" s="6">
        <v>45616</v>
      </c>
      <c r="C1808" s="8">
        <v>1809</v>
      </c>
      <c r="D1808" s="8"/>
      <c r="E1808" s="7">
        <v>1334.43</v>
      </c>
      <c r="F1808" s="13" t="s">
        <v>98</v>
      </c>
    </row>
    <row r="1809" spans="1:6" x14ac:dyDescent="0.25">
      <c r="A1809">
        <v>2024</v>
      </c>
      <c r="B1809" s="6">
        <v>45616</v>
      </c>
      <c r="C1809" s="8">
        <v>1810</v>
      </c>
      <c r="D1809" s="8"/>
      <c r="E1809" s="7">
        <v>1606.04</v>
      </c>
      <c r="F1809" s="13" t="s">
        <v>98</v>
      </c>
    </row>
    <row r="1810" spans="1:6" x14ac:dyDescent="0.25">
      <c r="A1810">
        <v>2024</v>
      </c>
      <c r="B1810" s="6">
        <v>45616</v>
      </c>
      <c r="C1810" s="8">
        <v>1811</v>
      </c>
      <c r="D1810" s="8"/>
      <c r="E1810" s="7">
        <v>4000</v>
      </c>
      <c r="F1810" s="13" t="s">
        <v>98</v>
      </c>
    </row>
    <row r="1811" spans="1:6" x14ac:dyDescent="0.25">
      <c r="A1811">
        <v>2024</v>
      </c>
      <c r="B1811" s="6">
        <v>45616</v>
      </c>
      <c r="C1811" s="8">
        <v>1812</v>
      </c>
      <c r="D1811" s="8"/>
      <c r="E1811" s="7">
        <v>2363.77</v>
      </c>
      <c r="F1811" s="13" t="s">
        <v>98</v>
      </c>
    </row>
    <row r="1812" spans="1:6" x14ac:dyDescent="0.25">
      <c r="A1812">
        <v>2024</v>
      </c>
      <c r="B1812" s="6">
        <v>45616</v>
      </c>
      <c r="C1812" s="8">
        <v>1813</v>
      </c>
      <c r="D1812" s="8"/>
      <c r="E1812" s="7">
        <v>2363.77</v>
      </c>
      <c r="F1812" s="13" t="s">
        <v>98</v>
      </c>
    </row>
    <row r="1813" spans="1:6" x14ac:dyDescent="0.25">
      <c r="A1813">
        <v>2024</v>
      </c>
      <c r="B1813" s="6">
        <v>45616</v>
      </c>
      <c r="C1813" s="8">
        <v>1814</v>
      </c>
      <c r="D1813" s="8"/>
      <c r="E1813" s="7">
        <v>2339.75</v>
      </c>
      <c r="F1813" s="13" t="s">
        <v>98</v>
      </c>
    </row>
    <row r="1814" spans="1:6" x14ac:dyDescent="0.25">
      <c r="A1814">
        <v>2024</v>
      </c>
      <c r="B1814" s="6">
        <v>45616</v>
      </c>
      <c r="C1814" s="8">
        <v>1815</v>
      </c>
      <c r="D1814" s="8"/>
      <c r="E1814" s="7">
        <v>2363.77</v>
      </c>
      <c r="F1814" s="13" t="s">
        <v>98</v>
      </c>
    </row>
    <row r="1815" spans="1:6" x14ac:dyDescent="0.25">
      <c r="A1815">
        <v>2024</v>
      </c>
      <c r="B1815" s="6">
        <v>45616</v>
      </c>
      <c r="C1815" s="8">
        <v>1816</v>
      </c>
      <c r="D1815" s="8"/>
      <c r="E1815" s="7">
        <v>3245.28</v>
      </c>
      <c r="F1815" s="13" t="s">
        <v>98</v>
      </c>
    </row>
    <row r="1816" spans="1:6" x14ac:dyDescent="0.25">
      <c r="A1816">
        <v>2024</v>
      </c>
      <c r="B1816" s="6">
        <v>45616</v>
      </c>
      <c r="C1816" s="8">
        <v>1817</v>
      </c>
      <c r="D1816" s="8"/>
      <c r="E1816" s="7">
        <v>850.28</v>
      </c>
      <c r="F1816" s="13" t="s">
        <v>98</v>
      </c>
    </row>
    <row r="1817" spans="1:6" x14ac:dyDescent="0.25">
      <c r="A1817">
        <v>2024</v>
      </c>
      <c r="B1817" s="6">
        <v>45616</v>
      </c>
      <c r="C1817" s="8">
        <v>1818</v>
      </c>
      <c r="D1817" s="8"/>
      <c r="E1817" s="7">
        <v>853.75</v>
      </c>
      <c r="F1817" s="13" t="s">
        <v>98</v>
      </c>
    </row>
    <row r="1818" spans="1:6" x14ac:dyDescent="0.25">
      <c r="A1818">
        <v>2024</v>
      </c>
      <c r="B1818" s="6">
        <v>45616</v>
      </c>
      <c r="C1818" s="8">
        <v>1819</v>
      </c>
      <c r="D1818" s="8"/>
      <c r="E1818" s="7">
        <v>1092.52</v>
      </c>
      <c r="F1818" s="13" t="s">
        <v>98</v>
      </c>
    </row>
    <row r="1819" spans="1:6" x14ac:dyDescent="0.25">
      <c r="A1819">
        <v>2024</v>
      </c>
      <c r="B1819" s="6">
        <v>45616</v>
      </c>
      <c r="C1819" s="8">
        <v>1820</v>
      </c>
      <c r="D1819" s="8"/>
      <c r="E1819" s="7">
        <v>999.54</v>
      </c>
      <c r="F1819" s="13" t="s">
        <v>98</v>
      </c>
    </row>
    <row r="1820" spans="1:6" x14ac:dyDescent="0.25">
      <c r="A1820">
        <v>2024</v>
      </c>
      <c r="B1820" s="6">
        <v>45616</v>
      </c>
      <c r="C1820" s="8">
        <v>1821</v>
      </c>
      <c r="D1820" s="8"/>
      <c r="E1820" s="7">
        <v>923.65</v>
      </c>
      <c r="F1820" s="13" t="s">
        <v>98</v>
      </c>
    </row>
    <row r="1821" spans="1:6" x14ac:dyDescent="0.25">
      <c r="A1821">
        <v>2024</v>
      </c>
      <c r="B1821" s="6">
        <v>45616</v>
      </c>
      <c r="C1821" s="8">
        <v>1822</v>
      </c>
      <c r="D1821" s="8"/>
      <c r="E1821" s="7">
        <v>1448.08</v>
      </c>
      <c r="F1821" s="13" t="s">
        <v>98</v>
      </c>
    </row>
    <row r="1822" spans="1:6" x14ac:dyDescent="0.25">
      <c r="A1822">
        <v>2024</v>
      </c>
      <c r="B1822" s="6">
        <v>45616</v>
      </c>
      <c r="C1822" s="8">
        <v>1823</v>
      </c>
      <c r="D1822" s="8"/>
      <c r="E1822" s="7">
        <v>1366.27</v>
      </c>
      <c r="F1822" s="13" t="s">
        <v>98</v>
      </c>
    </row>
    <row r="1823" spans="1:6" x14ac:dyDescent="0.25">
      <c r="A1823">
        <v>2024</v>
      </c>
      <c r="B1823" s="6">
        <v>45616</v>
      </c>
      <c r="C1823" s="8">
        <v>1824</v>
      </c>
      <c r="D1823" s="8"/>
      <c r="E1823" s="7">
        <v>2278.12</v>
      </c>
      <c r="F1823" s="13" t="s">
        <v>98</v>
      </c>
    </row>
    <row r="1824" spans="1:6" x14ac:dyDescent="0.25">
      <c r="A1824">
        <v>2024</v>
      </c>
      <c r="B1824" s="6">
        <v>45616</v>
      </c>
      <c r="C1824" s="8">
        <v>1825</v>
      </c>
      <c r="D1824" s="8"/>
      <c r="E1824" s="7">
        <v>2381.4699999999998</v>
      </c>
      <c r="F1824" s="13" t="s">
        <v>98</v>
      </c>
    </row>
    <row r="1825" spans="1:6" x14ac:dyDescent="0.25">
      <c r="A1825">
        <v>2024</v>
      </c>
      <c r="B1825" s="6">
        <v>45616</v>
      </c>
      <c r="C1825" s="8">
        <v>1826</v>
      </c>
      <c r="D1825" s="8"/>
      <c r="E1825" s="7">
        <v>4000</v>
      </c>
      <c r="F1825" s="13" t="s">
        <v>98</v>
      </c>
    </row>
    <row r="1826" spans="1:6" x14ac:dyDescent="0.25">
      <c r="A1826">
        <v>2024</v>
      </c>
      <c r="B1826" s="6">
        <v>45616</v>
      </c>
      <c r="C1826" s="8">
        <v>1827</v>
      </c>
      <c r="D1826" s="8"/>
      <c r="E1826" s="7">
        <v>2428.17</v>
      </c>
      <c r="F1826" s="13" t="s">
        <v>98</v>
      </c>
    </row>
    <row r="1827" spans="1:6" x14ac:dyDescent="0.25">
      <c r="A1827">
        <v>2024</v>
      </c>
      <c r="B1827" s="6">
        <v>45616</v>
      </c>
      <c r="C1827" s="8">
        <v>1828</v>
      </c>
      <c r="D1827" s="8"/>
      <c r="E1827" s="7">
        <v>2909.71</v>
      </c>
      <c r="F1827" s="13" t="s">
        <v>98</v>
      </c>
    </row>
    <row r="1828" spans="1:6" x14ac:dyDescent="0.25">
      <c r="A1828">
        <v>2024</v>
      </c>
      <c r="B1828" s="6">
        <v>45616</v>
      </c>
      <c r="C1828" s="8">
        <v>1829</v>
      </c>
      <c r="D1828" s="8"/>
      <c r="E1828" s="7">
        <v>3201.68</v>
      </c>
      <c r="F1828" s="13" t="s">
        <v>98</v>
      </c>
    </row>
    <row r="1829" spans="1:6" x14ac:dyDescent="0.25">
      <c r="A1829">
        <v>2024</v>
      </c>
      <c r="B1829" s="6">
        <v>45616</v>
      </c>
      <c r="C1829" s="8">
        <v>1830</v>
      </c>
      <c r="D1829" s="8"/>
      <c r="E1829" s="7">
        <v>1587.65</v>
      </c>
      <c r="F1829" s="13" t="s">
        <v>98</v>
      </c>
    </row>
    <row r="1830" spans="1:6" x14ac:dyDescent="0.25">
      <c r="A1830">
        <v>2024</v>
      </c>
      <c r="B1830" s="6">
        <v>45616</v>
      </c>
      <c r="C1830" s="8">
        <v>1831</v>
      </c>
      <c r="D1830" s="8"/>
      <c r="E1830" s="7">
        <v>4000</v>
      </c>
      <c r="F1830" s="13" t="s">
        <v>98</v>
      </c>
    </row>
    <row r="1831" spans="1:6" x14ac:dyDescent="0.25">
      <c r="A1831">
        <v>2024</v>
      </c>
      <c r="B1831" s="6">
        <v>45616</v>
      </c>
      <c r="C1831" s="8">
        <v>1832</v>
      </c>
      <c r="D1831" s="8"/>
      <c r="E1831" s="7">
        <v>2647.54</v>
      </c>
      <c r="F1831" s="13" t="s">
        <v>98</v>
      </c>
    </row>
    <row r="1832" spans="1:6" x14ac:dyDescent="0.25">
      <c r="A1832">
        <v>2024</v>
      </c>
      <c r="B1832" s="6">
        <v>45616</v>
      </c>
      <c r="C1832" s="8">
        <v>1833</v>
      </c>
      <c r="D1832" s="8"/>
      <c r="E1832" s="7">
        <v>3201.68</v>
      </c>
      <c r="F1832" s="13" t="s">
        <v>98</v>
      </c>
    </row>
    <row r="1833" spans="1:6" x14ac:dyDescent="0.25">
      <c r="A1833">
        <v>2024</v>
      </c>
      <c r="B1833" s="6">
        <v>45616</v>
      </c>
      <c r="C1833" s="8">
        <v>1834</v>
      </c>
      <c r="D1833" s="8"/>
      <c r="E1833" s="7">
        <v>3230.77</v>
      </c>
      <c r="F1833" s="13" t="s">
        <v>98</v>
      </c>
    </row>
    <row r="1834" spans="1:6" x14ac:dyDescent="0.25">
      <c r="A1834">
        <v>2024</v>
      </c>
      <c r="B1834" s="6">
        <v>45616</v>
      </c>
      <c r="C1834" s="8">
        <v>1835</v>
      </c>
      <c r="D1834" s="8"/>
      <c r="E1834" s="7">
        <v>2615.38</v>
      </c>
      <c r="F1834" s="13" t="s">
        <v>98</v>
      </c>
    </row>
    <row r="1835" spans="1:6" x14ac:dyDescent="0.25">
      <c r="A1835">
        <v>2024</v>
      </c>
      <c r="B1835" s="6">
        <v>45616</v>
      </c>
      <c r="C1835" s="8">
        <v>1836</v>
      </c>
      <c r="D1835" s="8"/>
      <c r="E1835" s="7">
        <v>2428.17</v>
      </c>
      <c r="F1835" s="13" t="s">
        <v>98</v>
      </c>
    </row>
    <row r="1836" spans="1:6" x14ac:dyDescent="0.25">
      <c r="A1836">
        <v>2024</v>
      </c>
      <c r="B1836" s="6">
        <v>45616</v>
      </c>
      <c r="C1836" s="8">
        <v>1837</v>
      </c>
      <c r="D1836" s="8"/>
      <c r="E1836" s="7">
        <v>1846.15</v>
      </c>
      <c r="F1836" s="13" t="s">
        <v>98</v>
      </c>
    </row>
    <row r="1837" spans="1:6" x14ac:dyDescent="0.25">
      <c r="A1837">
        <v>2024</v>
      </c>
      <c r="B1837" s="6">
        <v>45616</v>
      </c>
      <c r="C1837" s="8">
        <v>1838</v>
      </c>
      <c r="D1837" s="8"/>
      <c r="E1837" s="7">
        <v>560.35</v>
      </c>
      <c r="F1837" s="13" t="s">
        <v>98</v>
      </c>
    </row>
    <row r="1838" spans="1:6" x14ac:dyDescent="0.25">
      <c r="A1838">
        <v>2024</v>
      </c>
      <c r="B1838" s="6">
        <v>45616</v>
      </c>
      <c r="C1838" s="8">
        <v>1839</v>
      </c>
      <c r="D1838" s="8"/>
      <c r="E1838" s="7">
        <v>4500</v>
      </c>
      <c r="F1838" s="13" t="s">
        <v>98</v>
      </c>
    </row>
    <row r="1839" spans="1:6" x14ac:dyDescent="0.25">
      <c r="A1839">
        <v>2024</v>
      </c>
      <c r="B1839" s="6">
        <v>45616</v>
      </c>
      <c r="C1839" s="8">
        <v>1840</v>
      </c>
      <c r="D1839" s="8"/>
      <c r="E1839" s="7">
        <v>738.85</v>
      </c>
      <c r="F1839" s="13" t="s">
        <v>98</v>
      </c>
    </row>
    <row r="1840" spans="1:6" x14ac:dyDescent="0.25">
      <c r="A1840">
        <v>2024</v>
      </c>
      <c r="B1840" s="6">
        <v>45616</v>
      </c>
      <c r="C1840" s="8">
        <v>1841</v>
      </c>
      <c r="D1840" s="8"/>
      <c r="E1840" s="7">
        <v>4000</v>
      </c>
      <c r="F1840" s="13" t="s">
        <v>98</v>
      </c>
    </row>
    <row r="1841" spans="1:6" x14ac:dyDescent="0.25">
      <c r="A1841">
        <v>2024</v>
      </c>
      <c r="B1841" s="6">
        <v>45616</v>
      </c>
      <c r="C1841" s="8">
        <v>1842</v>
      </c>
      <c r="D1841" s="8"/>
      <c r="E1841" s="7">
        <v>2615.38</v>
      </c>
      <c r="F1841" s="13" t="s">
        <v>98</v>
      </c>
    </row>
    <row r="1842" spans="1:6" x14ac:dyDescent="0.25">
      <c r="A1842">
        <v>2024</v>
      </c>
      <c r="B1842" s="6">
        <v>45616</v>
      </c>
      <c r="C1842" s="8">
        <v>1843</v>
      </c>
      <c r="D1842" s="8"/>
      <c r="E1842" s="7">
        <v>3201.68</v>
      </c>
      <c r="F1842" s="13" t="s">
        <v>98</v>
      </c>
    </row>
    <row r="1843" spans="1:6" x14ac:dyDescent="0.25">
      <c r="A1843">
        <v>2024</v>
      </c>
      <c r="B1843" s="6">
        <v>45616</v>
      </c>
      <c r="C1843" s="8">
        <v>1844</v>
      </c>
      <c r="D1843" s="8"/>
      <c r="E1843" s="7">
        <v>1252.03</v>
      </c>
      <c r="F1843" s="13" t="s">
        <v>98</v>
      </c>
    </row>
    <row r="1844" spans="1:6" x14ac:dyDescent="0.25">
      <c r="A1844">
        <v>2024</v>
      </c>
      <c r="B1844" s="6">
        <v>45616</v>
      </c>
      <c r="C1844" s="8">
        <v>1845</v>
      </c>
      <c r="D1844" s="8"/>
      <c r="E1844" s="7">
        <v>826.5</v>
      </c>
      <c r="F1844" s="13" t="s">
        <v>98</v>
      </c>
    </row>
    <row r="1845" spans="1:6" x14ac:dyDescent="0.25">
      <c r="A1845">
        <v>2024</v>
      </c>
      <c r="B1845" s="6">
        <v>45616</v>
      </c>
      <c r="C1845" s="8">
        <v>1846</v>
      </c>
      <c r="D1845" s="8"/>
      <c r="E1845" s="7">
        <v>3461.54</v>
      </c>
      <c r="F1845" s="13" t="s">
        <v>98</v>
      </c>
    </row>
    <row r="1846" spans="1:6" x14ac:dyDescent="0.25">
      <c r="A1846">
        <v>2024</v>
      </c>
      <c r="B1846" s="6">
        <v>45616</v>
      </c>
      <c r="C1846" s="8">
        <v>1847</v>
      </c>
      <c r="D1846" s="8"/>
      <c r="E1846" s="7">
        <v>4000</v>
      </c>
      <c r="F1846" s="13" t="s">
        <v>98</v>
      </c>
    </row>
    <row r="1847" spans="1:6" x14ac:dyDescent="0.25">
      <c r="A1847">
        <v>2024</v>
      </c>
      <c r="B1847" s="6">
        <v>45616</v>
      </c>
      <c r="C1847" s="8">
        <v>1848</v>
      </c>
      <c r="D1847" s="8"/>
      <c r="E1847" s="7">
        <v>2428.17</v>
      </c>
      <c r="F1847" s="13" t="s">
        <v>98</v>
      </c>
    </row>
    <row r="1848" spans="1:6" x14ac:dyDescent="0.25">
      <c r="A1848">
        <v>2024</v>
      </c>
      <c r="B1848" s="6">
        <v>45616</v>
      </c>
      <c r="C1848" s="8">
        <v>1849</v>
      </c>
      <c r="D1848" s="8"/>
      <c r="E1848" s="7">
        <v>1249.81</v>
      </c>
      <c r="F1848" s="13" t="s">
        <v>98</v>
      </c>
    </row>
    <row r="1849" spans="1:6" x14ac:dyDescent="0.25">
      <c r="A1849">
        <v>2024</v>
      </c>
      <c r="B1849" s="6">
        <v>45616</v>
      </c>
      <c r="C1849" s="8">
        <v>1850</v>
      </c>
      <c r="D1849" s="8"/>
      <c r="E1849" s="7">
        <v>771.87</v>
      </c>
      <c r="F1849" s="13" t="s">
        <v>98</v>
      </c>
    </row>
    <row r="1850" spans="1:6" x14ac:dyDescent="0.25">
      <c r="A1850">
        <v>2024</v>
      </c>
      <c r="B1850" s="6">
        <v>45616</v>
      </c>
      <c r="C1850" s="8">
        <v>1851</v>
      </c>
      <c r="D1850" s="8"/>
      <c r="E1850" s="7">
        <v>3512.04</v>
      </c>
      <c r="F1850" s="13" t="s">
        <v>98</v>
      </c>
    </row>
    <row r="1851" spans="1:6" x14ac:dyDescent="0.25">
      <c r="A1851">
        <v>2024</v>
      </c>
      <c r="B1851" s="6">
        <v>45616</v>
      </c>
      <c r="C1851" s="8">
        <v>1852</v>
      </c>
      <c r="D1851" s="8"/>
      <c r="E1851" s="7">
        <v>4500</v>
      </c>
      <c r="F1851" s="13" t="s">
        <v>98</v>
      </c>
    </row>
    <row r="1852" spans="1:6" x14ac:dyDescent="0.25">
      <c r="A1852">
        <v>2024</v>
      </c>
      <c r="B1852" s="6">
        <v>45616</v>
      </c>
      <c r="C1852" s="8">
        <v>1853</v>
      </c>
      <c r="D1852" s="8"/>
      <c r="E1852" s="7">
        <v>420.26</v>
      </c>
      <c r="F1852" s="13" t="s">
        <v>98</v>
      </c>
    </row>
    <row r="1853" spans="1:6" x14ac:dyDescent="0.25">
      <c r="A1853">
        <v>2024</v>
      </c>
      <c r="B1853" s="6">
        <v>45616</v>
      </c>
      <c r="C1853" s="8">
        <v>1854</v>
      </c>
      <c r="D1853" s="8"/>
      <c r="E1853" s="7">
        <v>1821.13</v>
      </c>
      <c r="F1853" s="13" t="s">
        <v>98</v>
      </c>
    </row>
    <row r="1854" spans="1:6" x14ac:dyDescent="0.25">
      <c r="A1854">
        <v>2024</v>
      </c>
      <c r="B1854" s="6">
        <v>45616</v>
      </c>
      <c r="C1854" s="8">
        <v>1855</v>
      </c>
      <c r="D1854" s="8"/>
      <c r="E1854" s="7">
        <v>1821.13</v>
      </c>
      <c r="F1854" s="13" t="s">
        <v>98</v>
      </c>
    </row>
    <row r="1855" spans="1:6" x14ac:dyDescent="0.25">
      <c r="A1855">
        <v>2024</v>
      </c>
      <c r="B1855" s="6">
        <v>45616</v>
      </c>
      <c r="C1855" s="8">
        <v>1856</v>
      </c>
      <c r="D1855" s="8"/>
      <c r="E1855" s="7">
        <v>3110.82</v>
      </c>
      <c r="F1855" s="13" t="s">
        <v>98</v>
      </c>
    </row>
    <row r="1856" spans="1:6" x14ac:dyDescent="0.25">
      <c r="A1856">
        <v>2024</v>
      </c>
      <c r="B1856" s="6">
        <v>45616</v>
      </c>
      <c r="C1856" s="8">
        <v>1857</v>
      </c>
      <c r="D1856" s="8"/>
      <c r="E1856" s="7">
        <v>1076.92</v>
      </c>
      <c r="F1856" s="13" t="s">
        <v>98</v>
      </c>
    </row>
    <row r="1857" spans="1:6" x14ac:dyDescent="0.25">
      <c r="A1857">
        <v>2024</v>
      </c>
      <c r="B1857" s="6">
        <v>45616</v>
      </c>
      <c r="C1857" s="8">
        <v>1858</v>
      </c>
      <c r="D1857" s="8"/>
      <c r="E1857" s="7">
        <v>1903.85</v>
      </c>
      <c r="F1857" s="13" t="s">
        <v>98</v>
      </c>
    </row>
    <row r="1858" spans="1:6" x14ac:dyDescent="0.25">
      <c r="A1858">
        <v>2024</v>
      </c>
      <c r="B1858" s="6">
        <v>45616</v>
      </c>
      <c r="C1858" s="8">
        <v>1859</v>
      </c>
      <c r="D1858" s="8"/>
      <c r="E1858" s="7">
        <v>871.57</v>
      </c>
      <c r="F1858" s="13" t="s">
        <v>98</v>
      </c>
    </row>
    <row r="1859" spans="1:6" x14ac:dyDescent="0.25">
      <c r="A1859">
        <v>2024</v>
      </c>
      <c r="B1859" s="6">
        <v>45616</v>
      </c>
      <c r="C1859" s="8">
        <v>1860</v>
      </c>
      <c r="D1859" s="8"/>
      <c r="E1859" s="7">
        <v>769.23</v>
      </c>
      <c r="F1859" s="13" t="s">
        <v>98</v>
      </c>
    </row>
    <row r="1860" spans="1:6" x14ac:dyDescent="0.25">
      <c r="A1860">
        <v>2024</v>
      </c>
      <c r="B1860" s="6">
        <v>45616</v>
      </c>
      <c r="C1860" s="8">
        <v>1861</v>
      </c>
      <c r="D1860" s="8"/>
      <c r="E1860" s="7">
        <v>3050.86</v>
      </c>
      <c r="F1860" s="13" t="s">
        <v>98</v>
      </c>
    </row>
    <row r="1861" spans="1:6" x14ac:dyDescent="0.25">
      <c r="A1861">
        <v>2024</v>
      </c>
      <c r="B1861" s="6">
        <v>45616</v>
      </c>
      <c r="C1861" s="8">
        <v>1862</v>
      </c>
      <c r="D1861" s="8"/>
      <c r="E1861" s="7">
        <v>2428.17</v>
      </c>
      <c r="F1861" s="13" t="s">
        <v>98</v>
      </c>
    </row>
    <row r="1862" spans="1:6" x14ac:dyDescent="0.25">
      <c r="A1862">
        <v>2024</v>
      </c>
      <c r="B1862" s="6">
        <v>45616</v>
      </c>
      <c r="C1862" s="8">
        <v>1863</v>
      </c>
      <c r="D1862" s="8"/>
      <c r="E1862" s="7">
        <v>2401.2600000000002</v>
      </c>
      <c r="F1862" s="13" t="s">
        <v>98</v>
      </c>
    </row>
    <row r="1863" spans="1:6" x14ac:dyDescent="0.25">
      <c r="A1863">
        <v>2024</v>
      </c>
      <c r="B1863" s="6">
        <v>45616</v>
      </c>
      <c r="C1863" s="8">
        <v>1864</v>
      </c>
      <c r="D1863" s="8"/>
      <c r="E1863" s="7">
        <v>230.77</v>
      </c>
      <c r="F1863" s="13" t="s">
        <v>98</v>
      </c>
    </row>
    <row r="1864" spans="1:6" x14ac:dyDescent="0.25">
      <c r="A1864">
        <v>2024</v>
      </c>
      <c r="B1864" s="6">
        <v>45616</v>
      </c>
      <c r="C1864" s="8">
        <v>1865</v>
      </c>
      <c r="D1864" s="8"/>
      <c r="E1864" s="7">
        <v>3153.85</v>
      </c>
      <c r="F1864" s="13" t="s">
        <v>98</v>
      </c>
    </row>
    <row r="1865" spans="1:6" x14ac:dyDescent="0.25">
      <c r="A1865">
        <v>2024</v>
      </c>
      <c r="B1865" s="6">
        <v>45616</v>
      </c>
      <c r="C1865" s="8">
        <v>1866</v>
      </c>
      <c r="D1865" s="8"/>
      <c r="E1865" s="7">
        <v>3615.38</v>
      </c>
      <c r="F1865" s="13" t="s">
        <v>98</v>
      </c>
    </row>
    <row r="1866" spans="1:6" x14ac:dyDescent="0.25">
      <c r="A1866">
        <v>2024</v>
      </c>
      <c r="B1866" s="6">
        <v>45616</v>
      </c>
      <c r="C1866" s="8">
        <v>1867</v>
      </c>
      <c r="D1866" s="8"/>
      <c r="E1866" s="7">
        <v>692.31</v>
      </c>
      <c r="F1866" s="13" t="s">
        <v>98</v>
      </c>
    </row>
    <row r="1867" spans="1:6" x14ac:dyDescent="0.25">
      <c r="A1867">
        <v>2024</v>
      </c>
      <c r="B1867" s="6">
        <v>45616</v>
      </c>
      <c r="C1867" s="8">
        <v>1868</v>
      </c>
      <c r="D1867" s="8"/>
      <c r="E1867" s="7">
        <v>861.99</v>
      </c>
      <c r="F1867" s="13" t="s">
        <v>98</v>
      </c>
    </row>
    <row r="1868" spans="1:6" x14ac:dyDescent="0.25">
      <c r="A1868">
        <v>2024</v>
      </c>
      <c r="B1868" s="6">
        <v>45616</v>
      </c>
      <c r="C1868" s="8">
        <v>1869</v>
      </c>
      <c r="D1868" s="8"/>
      <c r="E1868" s="7">
        <v>1494.26</v>
      </c>
      <c r="F1868" s="13" t="s">
        <v>98</v>
      </c>
    </row>
    <row r="1869" spans="1:6" x14ac:dyDescent="0.25">
      <c r="A1869">
        <v>2024</v>
      </c>
      <c r="B1869" s="6">
        <v>45616</v>
      </c>
      <c r="C1869" s="8">
        <v>1870</v>
      </c>
      <c r="D1869" s="8"/>
      <c r="E1869" s="7">
        <v>2428.17</v>
      </c>
      <c r="F1869" s="13" t="s">
        <v>98</v>
      </c>
    </row>
    <row r="1870" spans="1:6" x14ac:dyDescent="0.25">
      <c r="A1870">
        <v>2024</v>
      </c>
      <c r="B1870" s="6">
        <v>45616</v>
      </c>
      <c r="C1870" s="8">
        <v>1871</v>
      </c>
      <c r="D1870" s="8"/>
      <c r="E1870" s="7">
        <v>1949.4</v>
      </c>
      <c r="F1870" s="13" t="s">
        <v>98</v>
      </c>
    </row>
    <row r="1871" spans="1:6" x14ac:dyDescent="0.25">
      <c r="A1871">
        <v>2024</v>
      </c>
      <c r="B1871" s="6">
        <v>45616</v>
      </c>
      <c r="C1871" s="8">
        <v>1872</v>
      </c>
      <c r="D1871" s="8"/>
      <c r="E1871" s="7">
        <v>4000</v>
      </c>
      <c r="F1871" s="13" t="s">
        <v>98</v>
      </c>
    </row>
    <row r="1872" spans="1:6" x14ac:dyDescent="0.25">
      <c r="A1872">
        <v>2024</v>
      </c>
      <c r="B1872" s="6">
        <v>45616</v>
      </c>
      <c r="C1872" s="8">
        <v>1873</v>
      </c>
      <c r="D1872" s="8"/>
      <c r="E1872" s="7">
        <v>1600.84</v>
      </c>
      <c r="F1872" s="13" t="s">
        <v>98</v>
      </c>
    </row>
    <row r="1873" spans="1:6" x14ac:dyDescent="0.25">
      <c r="A1873">
        <v>2024</v>
      </c>
      <c r="B1873" s="6">
        <v>45616</v>
      </c>
      <c r="C1873" s="8">
        <v>1874</v>
      </c>
      <c r="D1873" s="8"/>
      <c r="E1873" s="7">
        <v>519.23</v>
      </c>
      <c r="F1873" s="13" t="s">
        <v>98</v>
      </c>
    </row>
    <row r="1874" spans="1:6" x14ac:dyDescent="0.25">
      <c r="A1874">
        <v>2024</v>
      </c>
      <c r="B1874" s="6">
        <v>45616</v>
      </c>
      <c r="C1874" s="8">
        <v>1875</v>
      </c>
      <c r="D1874" s="8"/>
      <c r="E1874" s="7">
        <v>2538.46</v>
      </c>
      <c r="F1874" s="13" t="s">
        <v>98</v>
      </c>
    </row>
    <row r="1875" spans="1:6" x14ac:dyDescent="0.25">
      <c r="A1875">
        <v>2024</v>
      </c>
      <c r="B1875" s="6">
        <v>45616</v>
      </c>
      <c r="C1875" s="8">
        <v>1876</v>
      </c>
      <c r="D1875" s="8"/>
      <c r="E1875" s="7">
        <v>1141.4000000000001</v>
      </c>
      <c r="F1875" s="13" t="s">
        <v>98</v>
      </c>
    </row>
    <row r="1876" spans="1:6" x14ac:dyDescent="0.25">
      <c r="A1876">
        <v>2024</v>
      </c>
      <c r="B1876" s="6">
        <v>45616</v>
      </c>
      <c r="C1876" s="8">
        <v>1877</v>
      </c>
      <c r="D1876" s="8"/>
      <c r="E1876" s="7">
        <v>2615.38</v>
      </c>
      <c r="F1876" s="13" t="s">
        <v>98</v>
      </c>
    </row>
    <row r="1877" spans="1:6" x14ac:dyDescent="0.25">
      <c r="A1877">
        <v>2024</v>
      </c>
      <c r="B1877" s="6">
        <v>45616</v>
      </c>
      <c r="C1877" s="8">
        <v>1878</v>
      </c>
      <c r="D1877" s="8"/>
      <c r="E1877" s="7">
        <v>4000</v>
      </c>
      <c r="F1877" s="13" t="s">
        <v>98</v>
      </c>
    </row>
    <row r="1878" spans="1:6" x14ac:dyDescent="0.25">
      <c r="A1878">
        <v>2024</v>
      </c>
      <c r="B1878" s="6">
        <v>45616</v>
      </c>
      <c r="C1878" s="8">
        <v>1879</v>
      </c>
      <c r="D1878" s="8"/>
      <c r="E1878" s="7">
        <v>246.28</v>
      </c>
      <c r="F1878" s="13" t="s">
        <v>98</v>
      </c>
    </row>
    <row r="1879" spans="1:6" x14ac:dyDescent="0.25">
      <c r="A1879">
        <v>2024</v>
      </c>
      <c r="B1879" s="6">
        <v>45616</v>
      </c>
      <c r="C1879" s="8">
        <v>1880</v>
      </c>
      <c r="D1879" s="8"/>
      <c r="E1879" s="7">
        <v>1847.12</v>
      </c>
      <c r="F1879" s="13" t="s">
        <v>98</v>
      </c>
    </row>
    <row r="1880" spans="1:6" x14ac:dyDescent="0.25">
      <c r="A1880">
        <v>2024</v>
      </c>
      <c r="B1880" s="6">
        <v>45616</v>
      </c>
      <c r="C1880" s="8">
        <v>1881</v>
      </c>
      <c r="D1880" s="8"/>
      <c r="E1880" s="7">
        <v>9000</v>
      </c>
      <c r="F1880" s="13" t="s">
        <v>98</v>
      </c>
    </row>
    <row r="1881" spans="1:6" x14ac:dyDescent="0.25">
      <c r="A1881">
        <v>2024</v>
      </c>
      <c r="B1881" s="6">
        <v>45616</v>
      </c>
      <c r="C1881" s="8">
        <v>1882</v>
      </c>
      <c r="D1881" s="8"/>
      <c r="E1881" s="7">
        <v>4500</v>
      </c>
      <c r="F1881" s="13" t="s">
        <v>98</v>
      </c>
    </row>
    <row r="1882" spans="1:6" x14ac:dyDescent="0.25">
      <c r="A1882">
        <v>2024</v>
      </c>
      <c r="B1882" s="6">
        <v>45616</v>
      </c>
      <c r="C1882" s="8">
        <v>1883</v>
      </c>
      <c r="D1882" s="8"/>
      <c r="E1882" s="7">
        <v>3135.19</v>
      </c>
      <c r="F1882" s="13" t="s">
        <v>98</v>
      </c>
    </row>
    <row r="1883" spans="1:6" x14ac:dyDescent="0.25">
      <c r="A1883">
        <v>2024</v>
      </c>
      <c r="B1883" s="6">
        <v>45616</v>
      </c>
      <c r="C1883" s="8">
        <v>1884</v>
      </c>
      <c r="D1883" s="8"/>
      <c r="E1883" s="7">
        <v>466.96</v>
      </c>
      <c r="F1883" s="13" t="s">
        <v>98</v>
      </c>
    </row>
    <row r="1884" spans="1:6" x14ac:dyDescent="0.25">
      <c r="A1884">
        <v>2024</v>
      </c>
      <c r="B1884" s="6">
        <v>45616</v>
      </c>
      <c r="C1884" s="8">
        <v>1885</v>
      </c>
      <c r="D1884" s="8"/>
      <c r="E1884" s="7">
        <v>1027.3</v>
      </c>
      <c r="F1884" s="13" t="s">
        <v>98</v>
      </c>
    </row>
    <row r="1885" spans="1:6" x14ac:dyDescent="0.25">
      <c r="A1885">
        <v>2024</v>
      </c>
      <c r="B1885" s="6">
        <v>45616</v>
      </c>
      <c r="C1885" s="8">
        <v>1886</v>
      </c>
      <c r="D1885" s="8"/>
      <c r="E1885" s="7">
        <v>1821.13</v>
      </c>
      <c r="F1885" s="13" t="s">
        <v>98</v>
      </c>
    </row>
    <row r="1886" spans="1:6" x14ac:dyDescent="0.25">
      <c r="A1886">
        <v>2024</v>
      </c>
      <c r="B1886" s="6">
        <v>45616</v>
      </c>
      <c r="C1886" s="8">
        <v>1887</v>
      </c>
      <c r="D1886" s="8"/>
      <c r="E1886" s="7">
        <v>2116.16</v>
      </c>
      <c r="F1886" s="13" t="s">
        <v>98</v>
      </c>
    </row>
    <row r="1887" spans="1:6" x14ac:dyDescent="0.25">
      <c r="A1887">
        <v>2024</v>
      </c>
      <c r="B1887" s="6">
        <v>45616</v>
      </c>
      <c r="C1887" s="8">
        <v>1888</v>
      </c>
      <c r="D1887" s="8"/>
      <c r="E1887" s="7">
        <v>2362.3000000000002</v>
      </c>
      <c r="F1887" s="13" t="s">
        <v>98</v>
      </c>
    </row>
    <row r="1888" spans="1:6" x14ac:dyDescent="0.25">
      <c r="A1888">
        <v>2024</v>
      </c>
      <c r="B1888" s="6">
        <v>45616</v>
      </c>
      <c r="C1888" s="8">
        <v>1889</v>
      </c>
      <c r="D1888" s="8"/>
      <c r="E1888" s="7">
        <v>307.85000000000002</v>
      </c>
      <c r="F1888" s="13" t="s">
        <v>98</v>
      </c>
    </row>
    <row r="1889" spans="1:6" x14ac:dyDescent="0.25">
      <c r="A1889">
        <v>2024</v>
      </c>
      <c r="B1889" s="6">
        <v>45616</v>
      </c>
      <c r="C1889" s="8">
        <v>1890</v>
      </c>
      <c r="D1889" s="8"/>
      <c r="E1889" s="7">
        <v>840.52</v>
      </c>
      <c r="F1889" s="13" t="s">
        <v>98</v>
      </c>
    </row>
    <row r="1890" spans="1:6" x14ac:dyDescent="0.25">
      <c r="A1890">
        <v>2024</v>
      </c>
      <c r="B1890" s="6">
        <v>45616</v>
      </c>
      <c r="C1890" s="8">
        <v>1891</v>
      </c>
      <c r="D1890" s="8"/>
      <c r="E1890" s="7">
        <v>2428.17</v>
      </c>
      <c r="F1890" s="13" t="s">
        <v>98</v>
      </c>
    </row>
    <row r="1891" spans="1:6" x14ac:dyDescent="0.25">
      <c r="A1891">
        <v>2024</v>
      </c>
      <c r="B1891" s="6">
        <v>45616</v>
      </c>
      <c r="C1891" s="8">
        <v>1893</v>
      </c>
      <c r="D1891" s="8"/>
      <c r="E1891" s="7">
        <v>4000</v>
      </c>
      <c r="F1891" s="13" t="s">
        <v>98</v>
      </c>
    </row>
    <row r="1892" spans="1:6" x14ac:dyDescent="0.25">
      <c r="A1892">
        <v>2024</v>
      </c>
      <c r="B1892" s="6">
        <v>45616</v>
      </c>
      <c r="C1892" s="8">
        <v>1894</v>
      </c>
      <c r="D1892" s="8"/>
      <c r="E1892" s="7">
        <v>2241.39</v>
      </c>
      <c r="F1892" s="13" t="s">
        <v>98</v>
      </c>
    </row>
    <row r="1893" spans="1:6" x14ac:dyDescent="0.25">
      <c r="A1893">
        <v>2024</v>
      </c>
      <c r="B1893" s="6">
        <v>45616</v>
      </c>
      <c r="C1893" s="8">
        <v>1895</v>
      </c>
      <c r="D1893" s="8"/>
      <c r="E1893" s="7">
        <v>3201.68</v>
      </c>
      <c r="F1893" s="13" t="s">
        <v>98</v>
      </c>
    </row>
    <row r="1894" spans="1:6" x14ac:dyDescent="0.25">
      <c r="A1894">
        <v>2024</v>
      </c>
      <c r="B1894" s="6">
        <v>45616</v>
      </c>
      <c r="C1894" s="8">
        <v>1896</v>
      </c>
      <c r="D1894" s="8"/>
      <c r="E1894" s="7">
        <v>4000</v>
      </c>
      <c r="F1894" s="13" t="s">
        <v>98</v>
      </c>
    </row>
    <row r="1895" spans="1:6" x14ac:dyDescent="0.25">
      <c r="A1895">
        <v>2024</v>
      </c>
      <c r="B1895" s="6">
        <v>45616</v>
      </c>
      <c r="C1895" s="8">
        <v>1897</v>
      </c>
      <c r="D1895" s="8"/>
      <c r="E1895" s="7">
        <v>923.08</v>
      </c>
      <c r="F1895" s="13" t="s">
        <v>98</v>
      </c>
    </row>
    <row r="1896" spans="1:6" x14ac:dyDescent="0.25">
      <c r="A1896">
        <v>2024</v>
      </c>
      <c r="B1896" s="6">
        <v>45616</v>
      </c>
      <c r="C1896" s="8">
        <v>1898</v>
      </c>
      <c r="D1896" s="8"/>
      <c r="E1896" s="7">
        <v>3728.09</v>
      </c>
      <c r="F1896" s="13" t="s">
        <v>98</v>
      </c>
    </row>
    <row r="1897" spans="1:6" x14ac:dyDescent="0.25">
      <c r="A1897">
        <v>2024</v>
      </c>
      <c r="B1897" s="6">
        <v>45616</v>
      </c>
      <c r="C1897" s="8">
        <v>1899</v>
      </c>
      <c r="D1897" s="8"/>
      <c r="E1897" s="7">
        <v>1821.12</v>
      </c>
      <c r="F1897" s="13" t="s">
        <v>98</v>
      </c>
    </row>
    <row r="1898" spans="1:6" x14ac:dyDescent="0.25">
      <c r="A1898">
        <v>2024</v>
      </c>
      <c r="B1898" s="6">
        <v>45616</v>
      </c>
      <c r="C1898" s="8">
        <v>1900</v>
      </c>
      <c r="D1898" s="8"/>
      <c r="E1898" s="7">
        <v>3220</v>
      </c>
      <c r="F1898" s="13" t="s">
        <v>98</v>
      </c>
    </row>
    <row r="1899" spans="1:6" x14ac:dyDescent="0.25">
      <c r="A1899">
        <v>2024</v>
      </c>
      <c r="B1899" s="6">
        <v>45616</v>
      </c>
      <c r="C1899" s="8">
        <v>1901</v>
      </c>
      <c r="D1899" s="8"/>
      <c r="E1899" s="7">
        <v>4200.96</v>
      </c>
      <c r="F1899" s="13" t="s">
        <v>98</v>
      </c>
    </row>
    <row r="1900" spans="1:6" x14ac:dyDescent="0.25">
      <c r="A1900">
        <v>2024</v>
      </c>
      <c r="B1900" s="6">
        <v>45616</v>
      </c>
      <c r="C1900" s="8">
        <v>1902</v>
      </c>
      <c r="D1900" s="8"/>
      <c r="E1900" s="7">
        <v>560.35</v>
      </c>
      <c r="F1900" s="13" t="s">
        <v>98</v>
      </c>
    </row>
    <row r="1901" spans="1:6" x14ac:dyDescent="0.25">
      <c r="A1901">
        <v>2024</v>
      </c>
      <c r="B1901" s="6">
        <v>45616</v>
      </c>
      <c r="C1901" s="8">
        <v>1903</v>
      </c>
      <c r="D1901" s="8"/>
      <c r="E1901" s="7">
        <v>3201.68</v>
      </c>
      <c r="F1901" s="13" t="s">
        <v>98</v>
      </c>
    </row>
    <row r="1902" spans="1:6" x14ac:dyDescent="0.25">
      <c r="A1902">
        <v>2024</v>
      </c>
      <c r="B1902" s="6">
        <v>45616</v>
      </c>
      <c r="C1902" s="8">
        <v>1904</v>
      </c>
      <c r="D1902" s="8"/>
      <c r="E1902" s="7">
        <v>2007.91</v>
      </c>
      <c r="F1902" s="13" t="s">
        <v>98</v>
      </c>
    </row>
    <row r="1903" spans="1:6" x14ac:dyDescent="0.25">
      <c r="A1903">
        <v>2024</v>
      </c>
      <c r="B1903" s="6">
        <v>45616</v>
      </c>
      <c r="C1903" s="8">
        <v>1905</v>
      </c>
      <c r="D1903" s="8"/>
      <c r="E1903" s="7">
        <v>169.81</v>
      </c>
      <c r="F1903" s="13" t="s">
        <v>98</v>
      </c>
    </row>
    <row r="1904" spans="1:6" x14ac:dyDescent="0.25">
      <c r="A1904">
        <v>2024</v>
      </c>
      <c r="B1904" s="6">
        <v>45616</v>
      </c>
      <c r="C1904" s="8">
        <v>1906</v>
      </c>
      <c r="D1904" s="8"/>
      <c r="E1904" s="7">
        <v>3144.5</v>
      </c>
      <c r="F1904" s="13" t="s">
        <v>98</v>
      </c>
    </row>
    <row r="1905" spans="1:6" x14ac:dyDescent="0.25">
      <c r="A1905">
        <v>2024</v>
      </c>
      <c r="B1905" s="6">
        <v>45616</v>
      </c>
      <c r="C1905" s="8">
        <v>1907</v>
      </c>
      <c r="D1905" s="8"/>
      <c r="E1905" s="7">
        <v>4000</v>
      </c>
      <c r="F1905" s="13" t="s">
        <v>98</v>
      </c>
    </row>
    <row r="1906" spans="1:6" x14ac:dyDescent="0.25">
      <c r="A1906">
        <v>2024</v>
      </c>
      <c r="B1906" s="6">
        <v>45616</v>
      </c>
      <c r="C1906" s="8">
        <v>1908</v>
      </c>
      <c r="D1906" s="8"/>
      <c r="E1906" s="7">
        <v>2722.98</v>
      </c>
      <c r="F1906" s="13" t="s">
        <v>98</v>
      </c>
    </row>
    <row r="1907" spans="1:6" x14ac:dyDescent="0.25">
      <c r="A1907">
        <v>2024</v>
      </c>
      <c r="B1907" s="6">
        <v>45616</v>
      </c>
      <c r="C1907" s="8">
        <v>1909</v>
      </c>
      <c r="D1907" s="8"/>
      <c r="E1907" s="7">
        <v>9000</v>
      </c>
      <c r="F1907" s="13" t="s">
        <v>98</v>
      </c>
    </row>
    <row r="1908" spans="1:6" x14ac:dyDescent="0.25">
      <c r="A1908">
        <v>2024</v>
      </c>
      <c r="B1908" s="6">
        <v>45616</v>
      </c>
      <c r="C1908" s="8">
        <v>1910</v>
      </c>
      <c r="D1908" s="8"/>
      <c r="E1908" s="7">
        <v>153.85</v>
      </c>
      <c r="F1908" s="13" t="s">
        <v>98</v>
      </c>
    </row>
    <row r="1909" spans="1:6" x14ac:dyDescent="0.25">
      <c r="A1909">
        <v>2024</v>
      </c>
      <c r="B1909" s="6">
        <v>45616</v>
      </c>
      <c r="C1909" s="8">
        <v>1911</v>
      </c>
      <c r="D1909" s="8"/>
      <c r="E1909" s="7">
        <v>3841.69</v>
      </c>
      <c r="F1909" s="13" t="s">
        <v>98</v>
      </c>
    </row>
    <row r="1910" spans="1:6" x14ac:dyDescent="0.25">
      <c r="A1910">
        <v>2024</v>
      </c>
      <c r="B1910" s="6">
        <v>45616</v>
      </c>
      <c r="C1910" s="8">
        <v>1912</v>
      </c>
      <c r="D1910" s="8"/>
      <c r="E1910" s="7">
        <v>1076.92</v>
      </c>
      <c r="F1910" s="13" t="s">
        <v>98</v>
      </c>
    </row>
    <row r="1911" spans="1:6" x14ac:dyDescent="0.25">
      <c r="A1911">
        <v>2024</v>
      </c>
      <c r="B1911" s="6">
        <v>45616</v>
      </c>
      <c r="C1911" s="8">
        <v>1913</v>
      </c>
      <c r="D1911" s="8"/>
      <c r="E1911" s="7">
        <v>2893.83</v>
      </c>
      <c r="F1911" s="13" t="s">
        <v>98</v>
      </c>
    </row>
    <row r="1912" spans="1:6" x14ac:dyDescent="0.25">
      <c r="A1912">
        <v>2024</v>
      </c>
      <c r="B1912" s="6">
        <v>45616</v>
      </c>
      <c r="C1912" s="8">
        <v>1914</v>
      </c>
      <c r="D1912" s="8"/>
      <c r="E1912" s="7">
        <v>1000</v>
      </c>
      <c r="F1912" s="13" t="s">
        <v>98</v>
      </c>
    </row>
    <row r="1913" spans="1:6" x14ac:dyDescent="0.25">
      <c r="A1913">
        <v>2024</v>
      </c>
      <c r="B1913" s="6">
        <v>45616</v>
      </c>
      <c r="C1913" s="8">
        <v>1915</v>
      </c>
      <c r="D1913" s="8"/>
      <c r="E1913" s="7">
        <v>3000</v>
      </c>
      <c r="F1913" s="13" t="s">
        <v>98</v>
      </c>
    </row>
    <row r="1914" spans="1:6" x14ac:dyDescent="0.25">
      <c r="A1914">
        <v>2024</v>
      </c>
      <c r="B1914" s="6">
        <v>45616</v>
      </c>
      <c r="C1914" s="8">
        <v>1916</v>
      </c>
      <c r="D1914" s="8"/>
      <c r="E1914" s="7">
        <v>1938</v>
      </c>
      <c r="F1914" s="13" t="s">
        <v>98</v>
      </c>
    </row>
    <row r="1915" spans="1:6" x14ac:dyDescent="0.25">
      <c r="A1915">
        <v>2024</v>
      </c>
      <c r="B1915" s="6">
        <v>45616</v>
      </c>
      <c r="C1915" s="8">
        <v>1917</v>
      </c>
      <c r="D1915" s="8"/>
      <c r="E1915" s="7">
        <v>4000</v>
      </c>
      <c r="F1915" s="13" t="s">
        <v>98</v>
      </c>
    </row>
    <row r="1916" spans="1:6" x14ac:dyDescent="0.25">
      <c r="A1916">
        <v>2024</v>
      </c>
      <c r="B1916" s="6">
        <v>45616</v>
      </c>
      <c r="C1916" s="8">
        <v>1918</v>
      </c>
      <c r="D1916" s="8"/>
      <c r="E1916" s="7">
        <v>5365.38</v>
      </c>
      <c r="F1916" s="13" t="s">
        <v>98</v>
      </c>
    </row>
    <row r="1917" spans="1:6" x14ac:dyDescent="0.25">
      <c r="A1917">
        <v>2024</v>
      </c>
      <c r="B1917" s="6">
        <v>45616</v>
      </c>
      <c r="C1917" s="8">
        <v>1919</v>
      </c>
      <c r="D1917" s="8"/>
      <c r="E1917" s="7">
        <v>171.28</v>
      </c>
      <c r="F1917" s="13" t="s">
        <v>98</v>
      </c>
    </row>
    <row r="1918" spans="1:6" x14ac:dyDescent="0.25">
      <c r="A1918">
        <v>2024</v>
      </c>
      <c r="B1918" s="6">
        <v>45616</v>
      </c>
      <c r="C1918" s="8">
        <v>1920</v>
      </c>
      <c r="D1918" s="8"/>
      <c r="E1918" s="7">
        <v>2384.62</v>
      </c>
      <c r="F1918" s="13" t="s">
        <v>98</v>
      </c>
    </row>
    <row r="1919" spans="1:6" x14ac:dyDescent="0.25">
      <c r="A1919">
        <v>2024</v>
      </c>
      <c r="B1919" s="6">
        <v>45616</v>
      </c>
      <c r="C1919" s="8">
        <v>1921</v>
      </c>
      <c r="D1919" s="8"/>
      <c r="E1919" s="7">
        <v>3201.68</v>
      </c>
      <c r="F1919" s="13" t="s">
        <v>98</v>
      </c>
    </row>
    <row r="1920" spans="1:6" x14ac:dyDescent="0.25">
      <c r="A1920">
        <v>2024</v>
      </c>
      <c r="B1920" s="6">
        <v>45616</v>
      </c>
      <c r="C1920" s="8">
        <v>1922</v>
      </c>
      <c r="D1920" s="8"/>
      <c r="E1920" s="7">
        <v>3201.68</v>
      </c>
      <c r="F1920" s="13" t="s">
        <v>98</v>
      </c>
    </row>
    <row r="1921" spans="1:6" x14ac:dyDescent="0.25">
      <c r="A1921">
        <v>2024</v>
      </c>
      <c r="B1921" s="6">
        <v>45616</v>
      </c>
      <c r="C1921" s="8">
        <v>1923</v>
      </c>
      <c r="D1921" s="8"/>
      <c r="E1921" s="7">
        <v>3201.68</v>
      </c>
      <c r="F1921" s="13" t="s">
        <v>98</v>
      </c>
    </row>
    <row r="1922" spans="1:6" x14ac:dyDescent="0.25">
      <c r="A1922">
        <v>2024</v>
      </c>
      <c r="B1922" s="6">
        <v>45616</v>
      </c>
      <c r="C1922" s="8">
        <v>1924</v>
      </c>
      <c r="D1922" s="8"/>
      <c r="E1922" s="7">
        <v>3201.68</v>
      </c>
      <c r="F1922" s="13" t="s">
        <v>98</v>
      </c>
    </row>
    <row r="1923" spans="1:6" x14ac:dyDescent="0.25">
      <c r="A1923">
        <v>2024</v>
      </c>
      <c r="B1923" s="6">
        <v>45616</v>
      </c>
      <c r="C1923" s="8">
        <v>1925</v>
      </c>
      <c r="D1923" s="8"/>
      <c r="E1923" s="7">
        <v>2428.17</v>
      </c>
      <c r="F1923" s="13" t="s">
        <v>98</v>
      </c>
    </row>
    <row r="1924" spans="1:6" x14ac:dyDescent="0.25">
      <c r="A1924">
        <v>2024</v>
      </c>
      <c r="B1924" s="6">
        <v>45616</v>
      </c>
      <c r="C1924" s="8">
        <v>1926</v>
      </c>
      <c r="D1924" s="8"/>
      <c r="E1924" s="7">
        <v>1923.08</v>
      </c>
      <c r="F1924" s="13" t="s">
        <v>98</v>
      </c>
    </row>
    <row r="1925" spans="1:6" x14ac:dyDescent="0.25">
      <c r="A1925">
        <v>2024</v>
      </c>
      <c r="B1925" s="6">
        <v>45616</v>
      </c>
      <c r="C1925" s="8">
        <v>1927</v>
      </c>
      <c r="D1925" s="8"/>
      <c r="E1925" s="7">
        <v>3076.92</v>
      </c>
      <c r="F1925" s="13" t="s">
        <v>98</v>
      </c>
    </row>
    <row r="1926" spans="1:6" x14ac:dyDescent="0.25">
      <c r="A1926">
        <v>2024</v>
      </c>
      <c r="B1926" s="6">
        <v>45616</v>
      </c>
      <c r="C1926" s="8">
        <v>1928</v>
      </c>
      <c r="D1926" s="8"/>
      <c r="E1926" s="7">
        <v>4316.78</v>
      </c>
      <c r="F1926" s="13" t="s">
        <v>98</v>
      </c>
    </row>
    <row r="1927" spans="1:6" x14ac:dyDescent="0.25">
      <c r="A1927">
        <v>2024</v>
      </c>
      <c r="B1927" s="6">
        <v>45616</v>
      </c>
      <c r="C1927" s="8">
        <v>1929</v>
      </c>
      <c r="D1927" s="8"/>
      <c r="E1927" s="7">
        <v>3384.62</v>
      </c>
      <c r="F1927" s="13" t="s">
        <v>98</v>
      </c>
    </row>
    <row r="1928" spans="1:6" x14ac:dyDescent="0.25">
      <c r="A1928">
        <v>2024</v>
      </c>
      <c r="B1928" s="6">
        <v>45616</v>
      </c>
      <c r="C1928" s="8">
        <v>1930</v>
      </c>
      <c r="D1928" s="8"/>
      <c r="E1928" s="7">
        <v>607.04</v>
      </c>
      <c r="F1928" s="13" t="s">
        <v>98</v>
      </c>
    </row>
    <row r="1929" spans="1:6" x14ac:dyDescent="0.25">
      <c r="A1929">
        <v>2024</v>
      </c>
      <c r="B1929" s="6">
        <v>45616</v>
      </c>
      <c r="C1929" s="8">
        <v>1931</v>
      </c>
      <c r="D1929" s="8"/>
      <c r="E1929" s="7">
        <v>2619.5100000000002</v>
      </c>
      <c r="F1929" s="13" t="s">
        <v>98</v>
      </c>
    </row>
    <row r="1930" spans="1:6" x14ac:dyDescent="0.25">
      <c r="A1930">
        <v>2024</v>
      </c>
      <c r="B1930" s="6">
        <v>45616</v>
      </c>
      <c r="C1930" s="8">
        <v>1932</v>
      </c>
      <c r="D1930" s="8"/>
      <c r="E1930" s="7">
        <v>1662.41</v>
      </c>
      <c r="F1930" s="13" t="s">
        <v>98</v>
      </c>
    </row>
    <row r="1931" spans="1:6" x14ac:dyDescent="0.25">
      <c r="A1931">
        <v>2024</v>
      </c>
      <c r="B1931" s="6">
        <v>45616</v>
      </c>
      <c r="C1931" s="8">
        <v>1933</v>
      </c>
      <c r="D1931" s="8"/>
      <c r="E1931" s="7">
        <v>3692.31</v>
      </c>
      <c r="F1931" s="13" t="s">
        <v>98</v>
      </c>
    </row>
    <row r="1932" spans="1:6" x14ac:dyDescent="0.25">
      <c r="A1932">
        <v>2024</v>
      </c>
      <c r="B1932" s="6">
        <v>45616</v>
      </c>
      <c r="C1932" s="8">
        <v>1934</v>
      </c>
      <c r="D1932" s="8"/>
      <c r="E1932" s="7">
        <v>1785.55</v>
      </c>
      <c r="F1932" s="13" t="s">
        <v>98</v>
      </c>
    </row>
    <row r="1933" spans="1:6" x14ac:dyDescent="0.25">
      <c r="A1933">
        <v>2024</v>
      </c>
      <c r="B1933" s="6">
        <v>45616</v>
      </c>
      <c r="C1933" s="8">
        <v>1935</v>
      </c>
      <c r="D1933" s="8"/>
      <c r="E1933" s="7">
        <v>230.77</v>
      </c>
      <c r="F1933" s="13" t="s">
        <v>98</v>
      </c>
    </row>
    <row r="1934" spans="1:6" x14ac:dyDescent="0.25">
      <c r="A1934">
        <v>2024</v>
      </c>
      <c r="B1934" s="6">
        <v>45616</v>
      </c>
      <c r="C1934" s="8">
        <v>1936</v>
      </c>
      <c r="D1934" s="8"/>
      <c r="E1934" s="7">
        <v>1675.19</v>
      </c>
      <c r="F1934" s="13" t="s">
        <v>98</v>
      </c>
    </row>
    <row r="1935" spans="1:6" x14ac:dyDescent="0.25">
      <c r="A1935">
        <v>2024</v>
      </c>
      <c r="B1935" s="6">
        <v>45616</v>
      </c>
      <c r="C1935" s="8">
        <v>1937</v>
      </c>
      <c r="D1935" s="8"/>
      <c r="E1935" s="7">
        <v>4000</v>
      </c>
      <c r="F1935" s="13" t="s">
        <v>98</v>
      </c>
    </row>
    <row r="1936" spans="1:6" x14ac:dyDescent="0.25">
      <c r="A1936">
        <v>2024</v>
      </c>
      <c r="B1936" s="6">
        <v>45616</v>
      </c>
      <c r="C1936" s="8">
        <v>1938</v>
      </c>
      <c r="D1936" s="8"/>
      <c r="E1936" s="7">
        <v>4000</v>
      </c>
      <c r="F1936" s="13" t="s">
        <v>98</v>
      </c>
    </row>
    <row r="1937" spans="1:6" x14ac:dyDescent="0.25">
      <c r="A1937">
        <v>2024</v>
      </c>
      <c r="B1937" s="6">
        <v>45616</v>
      </c>
      <c r="C1937" s="8">
        <v>1939</v>
      </c>
      <c r="D1937" s="8"/>
      <c r="E1937" s="7">
        <v>3113.14</v>
      </c>
      <c r="F1937" s="13" t="s">
        <v>98</v>
      </c>
    </row>
    <row r="1938" spans="1:6" x14ac:dyDescent="0.25">
      <c r="A1938">
        <v>2024</v>
      </c>
      <c r="B1938" s="6">
        <v>45616</v>
      </c>
      <c r="C1938" s="8">
        <v>1940</v>
      </c>
      <c r="D1938" s="8"/>
      <c r="E1938" s="7">
        <v>2428.17</v>
      </c>
      <c r="F1938" s="13" t="s">
        <v>98</v>
      </c>
    </row>
    <row r="1939" spans="1:6" x14ac:dyDescent="0.25">
      <c r="A1939">
        <v>2024</v>
      </c>
      <c r="B1939" s="6">
        <v>45616</v>
      </c>
      <c r="C1939" s="8">
        <v>1941</v>
      </c>
      <c r="D1939" s="8"/>
      <c r="E1939" s="7">
        <v>3078.54</v>
      </c>
      <c r="F1939" s="13" t="s">
        <v>98</v>
      </c>
    </row>
    <row r="1940" spans="1:6" x14ac:dyDescent="0.25">
      <c r="A1940">
        <v>2024</v>
      </c>
      <c r="B1940" s="6">
        <v>45616</v>
      </c>
      <c r="C1940" s="8">
        <v>1942</v>
      </c>
      <c r="D1940" s="8"/>
      <c r="E1940" s="7">
        <v>2415</v>
      </c>
      <c r="F1940" s="13" t="s">
        <v>98</v>
      </c>
    </row>
    <row r="1941" spans="1:6" x14ac:dyDescent="0.25">
      <c r="A1941">
        <v>2024</v>
      </c>
      <c r="B1941" s="6">
        <v>45616</v>
      </c>
      <c r="C1941" s="8">
        <v>1943</v>
      </c>
      <c r="D1941" s="8"/>
      <c r="E1941" s="7">
        <v>4500</v>
      </c>
      <c r="F1941" s="13" t="s">
        <v>98</v>
      </c>
    </row>
    <row r="1942" spans="1:6" x14ac:dyDescent="0.25">
      <c r="A1942">
        <v>2024</v>
      </c>
      <c r="B1942" s="6">
        <v>45616</v>
      </c>
      <c r="C1942" s="8">
        <v>1944</v>
      </c>
      <c r="D1942" s="8"/>
      <c r="E1942" s="7">
        <v>4326.92</v>
      </c>
      <c r="F1942" s="13" t="s">
        <v>98</v>
      </c>
    </row>
    <row r="1943" spans="1:6" x14ac:dyDescent="0.25">
      <c r="A1943">
        <v>2024</v>
      </c>
      <c r="B1943" s="6">
        <v>45616</v>
      </c>
      <c r="C1943" s="8">
        <v>1945</v>
      </c>
      <c r="D1943" s="8"/>
      <c r="E1943" s="7">
        <v>1918.27</v>
      </c>
      <c r="F1943" s="13" t="s">
        <v>98</v>
      </c>
    </row>
    <row r="1944" spans="1:6" x14ac:dyDescent="0.25">
      <c r="A1944">
        <v>2024</v>
      </c>
      <c r="B1944" s="6">
        <v>45616</v>
      </c>
      <c r="C1944" s="8">
        <v>1946</v>
      </c>
      <c r="D1944" s="8"/>
      <c r="E1944" s="7">
        <v>2886.79</v>
      </c>
      <c r="F1944" s="13" t="s">
        <v>98</v>
      </c>
    </row>
    <row r="1945" spans="1:6" x14ac:dyDescent="0.25">
      <c r="A1945">
        <v>2024</v>
      </c>
      <c r="B1945" s="6">
        <v>45616</v>
      </c>
      <c r="C1945" s="8">
        <v>1947</v>
      </c>
      <c r="D1945" s="8"/>
      <c r="E1945" s="7">
        <v>2524.4</v>
      </c>
      <c r="F1945" s="13" t="s">
        <v>98</v>
      </c>
    </row>
    <row r="1946" spans="1:6" x14ac:dyDescent="0.25">
      <c r="A1946">
        <v>2024</v>
      </c>
      <c r="B1946" s="6">
        <v>45616</v>
      </c>
      <c r="C1946" s="8">
        <v>1948</v>
      </c>
      <c r="D1946" s="8"/>
      <c r="E1946" s="7">
        <v>4500</v>
      </c>
      <c r="F1946" s="13" t="s">
        <v>98</v>
      </c>
    </row>
    <row r="1947" spans="1:6" x14ac:dyDescent="0.25">
      <c r="A1947">
        <v>2024</v>
      </c>
      <c r="B1947" s="6">
        <v>45616</v>
      </c>
      <c r="C1947" s="8">
        <v>1949</v>
      </c>
      <c r="D1947" s="8"/>
      <c r="E1947" s="7">
        <v>3201.68</v>
      </c>
      <c r="F1947" s="13" t="s">
        <v>98</v>
      </c>
    </row>
    <row r="1948" spans="1:6" x14ac:dyDescent="0.25">
      <c r="A1948">
        <v>2024</v>
      </c>
      <c r="B1948" s="6">
        <v>45616</v>
      </c>
      <c r="C1948" s="8">
        <v>1950</v>
      </c>
      <c r="D1948" s="8"/>
      <c r="E1948" s="7">
        <v>1821.13</v>
      </c>
      <c r="F1948" s="13" t="s">
        <v>98</v>
      </c>
    </row>
    <row r="1949" spans="1:6" x14ac:dyDescent="0.25">
      <c r="A1949">
        <v>2024</v>
      </c>
      <c r="B1949" s="6">
        <v>45616</v>
      </c>
      <c r="C1949" s="8">
        <v>1951</v>
      </c>
      <c r="D1949" s="8"/>
      <c r="E1949" s="7">
        <v>1477.7</v>
      </c>
      <c r="F1949" s="13" t="s">
        <v>98</v>
      </c>
    </row>
    <row r="1950" spans="1:6" x14ac:dyDescent="0.25">
      <c r="A1950">
        <v>2024</v>
      </c>
      <c r="B1950" s="6">
        <v>45616</v>
      </c>
      <c r="C1950" s="8">
        <v>1952</v>
      </c>
      <c r="D1950" s="8"/>
      <c r="E1950" s="7">
        <v>2428.17</v>
      </c>
      <c r="F1950" s="13" t="s">
        <v>98</v>
      </c>
    </row>
    <row r="1951" spans="1:6" x14ac:dyDescent="0.25">
      <c r="A1951">
        <v>2024</v>
      </c>
      <c r="B1951" s="6">
        <v>45616</v>
      </c>
      <c r="C1951" s="8">
        <v>1953</v>
      </c>
      <c r="D1951" s="8"/>
      <c r="E1951" s="7">
        <v>3185</v>
      </c>
      <c r="F1951" s="13" t="s">
        <v>98</v>
      </c>
    </row>
    <row r="1952" spans="1:6" x14ac:dyDescent="0.25">
      <c r="A1952">
        <v>2024</v>
      </c>
      <c r="B1952" s="6">
        <v>45616</v>
      </c>
      <c r="C1952" s="8">
        <v>1954</v>
      </c>
      <c r="D1952" s="8"/>
      <c r="E1952" s="7">
        <v>2153.85</v>
      </c>
      <c r="F1952" s="13" t="s">
        <v>98</v>
      </c>
    </row>
    <row r="1953" spans="1:6" x14ac:dyDescent="0.25">
      <c r="A1953">
        <v>2024</v>
      </c>
      <c r="B1953" s="6">
        <v>45616</v>
      </c>
      <c r="C1953" s="8">
        <v>1955</v>
      </c>
      <c r="D1953" s="8"/>
      <c r="E1953" s="7">
        <v>738.85</v>
      </c>
      <c r="F1953" s="13" t="s">
        <v>98</v>
      </c>
    </row>
    <row r="1954" spans="1:6" x14ac:dyDescent="0.25">
      <c r="A1954">
        <v>2024</v>
      </c>
      <c r="B1954" s="6">
        <v>45616</v>
      </c>
      <c r="C1954" s="8">
        <v>1956</v>
      </c>
      <c r="D1954" s="8"/>
      <c r="E1954" s="7">
        <v>2987.07</v>
      </c>
      <c r="F1954" s="13" t="s">
        <v>98</v>
      </c>
    </row>
    <row r="1955" spans="1:6" x14ac:dyDescent="0.25">
      <c r="A1955">
        <v>2024</v>
      </c>
      <c r="B1955" s="6">
        <v>45616</v>
      </c>
      <c r="C1955" s="8">
        <v>1957</v>
      </c>
      <c r="D1955" s="8"/>
      <c r="E1955" s="7">
        <v>3140.11</v>
      </c>
      <c r="F1955" s="13" t="s">
        <v>98</v>
      </c>
    </row>
    <row r="1956" spans="1:6" x14ac:dyDescent="0.25">
      <c r="A1956">
        <v>2024</v>
      </c>
      <c r="B1956" s="6">
        <v>45616</v>
      </c>
      <c r="C1956" s="8">
        <v>1958</v>
      </c>
      <c r="D1956" s="8"/>
      <c r="E1956" s="7">
        <v>2384.62</v>
      </c>
      <c r="F1956" s="13" t="s">
        <v>98</v>
      </c>
    </row>
    <row r="1957" spans="1:6" x14ac:dyDescent="0.25">
      <c r="A1957">
        <v>2024</v>
      </c>
      <c r="B1957" s="6">
        <v>45616</v>
      </c>
      <c r="C1957" s="8">
        <v>1959</v>
      </c>
      <c r="D1957" s="8"/>
      <c r="E1957" s="7">
        <v>840.52</v>
      </c>
      <c r="F1957" s="13" t="s">
        <v>98</v>
      </c>
    </row>
    <row r="1958" spans="1:6" x14ac:dyDescent="0.25">
      <c r="A1958">
        <v>2024</v>
      </c>
      <c r="B1958" s="6">
        <v>45616</v>
      </c>
      <c r="C1958" s="8">
        <v>1960</v>
      </c>
      <c r="D1958" s="8"/>
      <c r="E1958" s="7">
        <v>4000</v>
      </c>
      <c r="F1958" s="13" t="s">
        <v>98</v>
      </c>
    </row>
    <row r="1959" spans="1:6" x14ac:dyDescent="0.25">
      <c r="A1959">
        <v>2024</v>
      </c>
      <c r="B1959" s="6">
        <v>45616</v>
      </c>
      <c r="C1959" s="8">
        <v>1961</v>
      </c>
      <c r="D1959" s="8"/>
      <c r="E1959" s="7">
        <v>1134.1199999999999</v>
      </c>
      <c r="F1959" s="13" t="s">
        <v>98</v>
      </c>
    </row>
    <row r="1960" spans="1:6" x14ac:dyDescent="0.25">
      <c r="A1960">
        <v>2024</v>
      </c>
      <c r="B1960" s="6">
        <v>45616</v>
      </c>
      <c r="C1960" s="8">
        <v>1962</v>
      </c>
      <c r="D1960" s="8"/>
      <c r="E1960" s="7">
        <v>3201.68</v>
      </c>
      <c r="F1960" s="13" t="s">
        <v>98</v>
      </c>
    </row>
    <row r="1961" spans="1:6" x14ac:dyDescent="0.25">
      <c r="A1961">
        <v>2024</v>
      </c>
      <c r="B1961" s="6">
        <v>45616</v>
      </c>
      <c r="C1961" s="8">
        <v>1963</v>
      </c>
      <c r="D1961" s="8"/>
      <c r="E1961" s="7">
        <v>607.04</v>
      </c>
      <c r="F1961" s="13" t="s">
        <v>98</v>
      </c>
    </row>
    <row r="1962" spans="1:6" x14ac:dyDescent="0.25">
      <c r="A1962">
        <v>2024</v>
      </c>
      <c r="B1962" s="6">
        <v>45616</v>
      </c>
      <c r="C1962" s="8">
        <v>1964</v>
      </c>
      <c r="D1962" s="8"/>
      <c r="E1962" s="7">
        <v>1038.46</v>
      </c>
      <c r="F1962" s="13" t="s">
        <v>98</v>
      </c>
    </row>
    <row r="1963" spans="1:6" x14ac:dyDescent="0.25">
      <c r="A1963">
        <v>2024</v>
      </c>
      <c r="B1963" s="6">
        <v>45616</v>
      </c>
      <c r="C1963" s="8">
        <v>1965</v>
      </c>
      <c r="D1963" s="8"/>
      <c r="E1963" s="7">
        <v>4000</v>
      </c>
      <c r="F1963" s="13" t="s">
        <v>98</v>
      </c>
    </row>
    <row r="1964" spans="1:6" x14ac:dyDescent="0.25">
      <c r="A1964">
        <v>2024</v>
      </c>
      <c r="B1964" s="6">
        <v>45616</v>
      </c>
      <c r="C1964" s="8">
        <v>1966</v>
      </c>
      <c r="D1964" s="8"/>
      <c r="E1964" s="7">
        <v>2428.17</v>
      </c>
      <c r="F1964" s="13" t="s">
        <v>98</v>
      </c>
    </row>
    <row r="1965" spans="1:6" x14ac:dyDescent="0.25">
      <c r="A1965">
        <v>2024</v>
      </c>
      <c r="B1965" s="6">
        <v>45616</v>
      </c>
      <c r="C1965" s="8">
        <v>1967</v>
      </c>
      <c r="D1965" s="8"/>
      <c r="E1965" s="7">
        <v>2500</v>
      </c>
      <c r="F1965" s="13" t="s">
        <v>98</v>
      </c>
    </row>
    <row r="1966" spans="1:6" x14ac:dyDescent="0.25">
      <c r="A1966">
        <v>2024</v>
      </c>
      <c r="B1966" s="6">
        <v>45616</v>
      </c>
      <c r="C1966" s="8">
        <v>1968</v>
      </c>
      <c r="D1966" s="8"/>
      <c r="E1966" s="7">
        <v>80.150000000000006</v>
      </c>
      <c r="F1966" s="13" t="s">
        <v>98</v>
      </c>
    </row>
    <row r="1967" spans="1:6" x14ac:dyDescent="0.25">
      <c r="A1967">
        <v>2024</v>
      </c>
      <c r="B1967" s="6">
        <v>45616</v>
      </c>
      <c r="C1967" s="8">
        <v>1969</v>
      </c>
      <c r="D1967" s="8"/>
      <c r="E1967" s="7">
        <v>554.14</v>
      </c>
      <c r="F1967" s="13" t="s">
        <v>98</v>
      </c>
    </row>
    <row r="1968" spans="1:6" x14ac:dyDescent="0.25">
      <c r="A1968">
        <v>2024</v>
      </c>
      <c r="B1968" s="6">
        <v>45616</v>
      </c>
      <c r="C1968" s="8">
        <v>1970</v>
      </c>
      <c r="D1968" s="8"/>
      <c r="E1968" s="7">
        <v>692.31</v>
      </c>
      <c r="F1968" s="13" t="s">
        <v>98</v>
      </c>
    </row>
    <row r="1969" spans="1:6" x14ac:dyDescent="0.25">
      <c r="A1969">
        <v>2024</v>
      </c>
      <c r="B1969" s="6">
        <v>45616</v>
      </c>
      <c r="C1969" s="8">
        <v>1971</v>
      </c>
      <c r="D1969" s="8"/>
      <c r="E1969" s="7">
        <v>1785.55</v>
      </c>
      <c r="F1969" s="13" t="s">
        <v>98</v>
      </c>
    </row>
    <row r="1970" spans="1:6" x14ac:dyDescent="0.25">
      <c r="A1970">
        <v>2024</v>
      </c>
      <c r="B1970" s="6">
        <v>45616</v>
      </c>
      <c r="C1970" s="8">
        <v>1972</v>
      </c>
      <c r="D1970" s="8"/>
      <c r="E1970" s="7">
        <v>4500</v>
      </c>
      <c r="F1970" s="13" t="s">
        <v>98</v>
      </c>
    </row>
    <row r="1971" spans="1:6" x14ac:dyDescent="0.25">
      <c r="A1971">
        <v>2024</v>
      </c>
      <c r="B1971" s="6">
        <v>45616</v>
      </c>
      <c r="C1971" s="8">
        <v>1973</v>
      </c>
      <c r="D1971" s="8"/>
      <c r="E1971" s="7">
        <v>2428.17</v>
      </c>
      <c r="F1971" s="13" t="s">
        <v>98</v>
      </c>
    </row>
    <row r="1972" spans="1:6" x14ac:dyDescent="0.25">
      <c r="A1972">
        <v>2024</v>
      </c>
      <c r="B1972" s="6">
        <v>45616</v>
      </c>
      <c r="C1972" s="8">
        <v>1974</v>
      </c>
      <c r="D1972" s="8"/>
      <c r="E1972" s="7">
        <v>2076.92</v>
      </c>
      <c r="F1972" s="13" t="s">
        <v>98</v>
      </c>
    </row>
    <row r="1973" spans="1:6" x14ac:dyDescent="0.25">
      <c r="A1973">
        <v>2024</v>
      </c>
      <c r="B1973" s="6">
        <v>45616</v>
      </c>
      <c r="C1973" s="8">
        <v>1975</v>
      </c>
      <c r="D1973" s="8"/>
      <c r="E1973" s="7">
        <v>2250</v>
      </c>
      <c r="F1973" s="13" t="s">
        <v>98</v>
      </c>
    </row>
    <row r="1974" spans="1:6" x14ac:dyDescent="0.25">
      <c r="A1974">
        <v>2024</v>
      </c>
      <c r="B1974" s="6">
        <v>45616</v>
      </c>
      <c r="C1974" s="8">
        <v>1976</v>
      </c>
      <c r="D1974" s="8"/>
      <c r="E1974" s="7">
        <v>1903.85</v>
      </c>
      <c r="F1974" s="13" t="s">
        <v>98</v>
      </c>
    </row>
    <row r="1975" spans="1:6" x14ac:dyDescent="0.25">
      <c r="A1975">
        <v>2024</v>
      </c>
      <c r="B1975" s="6">
        <v>45616</v>
      </c>
      <c r="C1975" s="8">
        <v>1977</v>
      </c>
      <c r="D1975" s="8"/>
      <c r="E1975" s="7">
        <v>3201.68</v>
      </c>
      <c r="F1975" s="13" t="s">
        <v>98</v>
      </c>
    </row>
    <row r="1976" spans="1:6" x14ac:dyDescent="0.25">
      <c r="A1976">
        <v>2024</v>
      </c>
      <c r="B1976" s="6">
        <v>45616</v>
      </c>
      <c r="C1976" s="8">
        <v>1978</v>
      </c>
      <c r="D1976" s="8"/>
      <c r="E1976" s="7">
        <v>2381.4699999999998</v>
      </c>
      <c r="F1976" s="13" t="s">
        <v>98</v>
      </c>
    </row>
    <row r="1977" spans="1:6" x14ac:dyDescent="0.25">
      <c r="A1977">
        <v>2024</v>
      </c>
      <c r="B1977" s="6">
        <v>45616</v>
      </c>
      <c r="C1977" s="8">
        <v>1979</v>
      </c>
      <c r="D1977" s="8"/>
      <c r="E1977" s="7">
        <v>2428.17</v>
      </c>
      <c r="F1977" s="13" t="s">
        <v>98</v>
      </c>
    </row>
    <row r="1978" spans="1:6" x14ac:dyDescent="0.25">
      <c r="A1978">
        <v>2024</v>
      </c>
      <c r="B1978" s="6">
        <v>45616</v>
      </c>
      <c r="C1978" s="8">
        <v>1980</v>
      </c>
      <c r="D1978" s="8"/>
      <c r="E1978" s="7">
        <v>4000</v>
      </c>
      <c r="F1978" s="13" t="s">
        <v>98</v>
      </c>
    </row>
    <row r="1979" spans="1:6" x14ac:dyDescent="0.25">
      <c r="A1979">
        <v>2024</v>
      </c>
      <c r="B1979" s="6">
        <v>45616</v>
      </c>
      <c r="C1979" s="8">
        <v>1981</v>
      </c>
      <c r="D1979" s="8"/>
      <c r="E1979" s="7">
        <v>1157.69</v>
      </c>
      <c r="F1979" s="13" t="s">
        <v>98</v>
      </c>
    </row>
    <row r="1980" spans="1:6" x14ac:dyDescent="0.25">
      <c r="A1980">
        <v>2024</v>
      </c>
      <c r="B1980" s="6">
        <v>45616</v>
      </c>
      <c r="C1980" s="8">
        <v>1982</v>
      </c>
      <c r="D1980" s="8"/>
      <c r="E1980" s="7">
        <v>4500</v>
      </c>
      <c r="F1980" s="13" t="s">
        <v>98</v>
      </c>
    </row>
    <row r="1981" spans="1:6" x14ac:dyDescent="0.25">
      <c r="A1981">
        <v>2024</v>
      </c>
      <c r="B1981" s="6">
        <v>45616</v>
      </c>
      <c r="C1981" s="8">
        <v>1983</v>
      </c>
      <c r="D1981" s="8"/>
      <c r="E1981" s="7">
        <v>1018.87</v>
      </c>
      <c r="F1981" s="13" t="s">
        <v>98</v>
      </c>
    </row>
    <row r="1982" spans="1:6" x14ac:dyDescent="0.25">
      <c r="A1982">
        <v>2024</v>
      </c>
      <c r="B1982" s="6">
        <v>45616</v>
      </c>
      <c r="C1982" s="8">
        <v>1984</v>
      </c>
      <c r="D1982" s="8"/>
      <c r="E1982" s="7">
        <v>1587.65</v>
      </c>
      <c r="F1982" s="13" t="s">
        <v>98</v>
      </c>
    </row>
    <row r="1983" spans="1:6" x14ac:dyDescent="0.25">
      <c r="A1983">
        <v>2024</v>
      </c>
      <c r="B1983" s="6">
        <v>45616</v>
      </c>
      <c r="C1983" s="8">
        <v>1985</v>
      </c>
      <c r="D1983" s="8"/>
      <c r="E1983" s="7">
        <v>3164.13</v>
      </c>
      <c r="F1983" s="13" t="s">
        <v>98</v>
      </c>
    </row>
    <row r="1984" spans="1:6" x14ac:dyDescent="0.25">
      <c r="A1984">
        <v>2024</v>
      </c>
      <c r="B1984" s="6">
        <v>45616</v>
      </c>
      <c r="C1984" s="8">
        <v>1986</v>
      </c>
      <c r="D1984" s="8"/>
      <c r="E1984" s="7">
        <v>1260.78</v>
      </c>
      <c r="F1984" s="13" t="s">
        <v>98</v>
      </c>
    </row>
    <row r="1985" spans="1:6" x14ac:dyDescent="0.25">
      <c r="A1985">
        <v>2024</v>
      </c>
      <c r="B1985" s="6">
        <v>45616</v>
      </c>
      <c r="C1985" s="8">
        <v>1987</v>
      </c>
      <c r="D1985" s="8"/>
      <c r="E1985" s="7">
        <v>1027.3</v>
      </c>
      <c r="F1985" s="13" t="s">
        <v>98</v>
      </c>
    </row>
    <row r="1986" spans="1:6" x14ac:dyDescent="0.25">
      <c r="A1986">
        <v>2024</v>
      </c>
      <c r="B1986" s="6">
        <v>45616</v>
      </c>
      <c r="C1986" s="8">
        <v>1988</v>
      </c>
      <c r="D1986" s="8"/>
      <c r="E1986" s="7">
        <v>2428.17</v>
      </c>
      <c r="F1986" s="13" t="s">
        <v>98</v>
      </c>
    </row>
    <row r="1987" spans="1:6" x14ac:dyDescent="0.25">
      <c r="A1987">
        <v>2024</v>
      </c>
      <c r="B1987" s="6">
        <v>45616</v>
      </c>
      <c r="C1987" s="8">
        <v>1989</v>
      </c>
      <c r="D1987" s="8"/>
      <c r="E1987" s="7">
        <v>3201.68</v>
      </c>
      <c r="F1987" s="13" t="s">
        <v>98</v>
      </c>
    </row>
    <row r="1988" spans="1:6" x14ac:dyDescent="0.25">
      <c r="A1988">
        <v>2024</v>
      </c>
      <c r="B1988" s="6">
        <v>45616</v>
      </c>
      <c r="C1988" s="8">
        <v>1990</v>
      </c>
      <c r="D1988" s="8"/>
      <c r="E1988" s="7">
        <v>2428.17</v>
      </c>
      <c r="F1988" s="13" t="s">
        <v>98</v>
      </c>
    </row>
    <row r="1989" spans="1:6" x14ac:dyDescent="0.25">
      <c r="A1989">
        <v>2024</v>
      </c>
      <c r="B1989" s="6">
        <v>45616</v>
      </c>
      <c r="C1989" s="8">
        <v>1991</v>
      </c>
      <c r="D1989" s="8"/>
      <c r="E1989" s="7">
        <v>9000</v>
      </c>
      <c r="F1989" s="13" t="s">
        <v>98</v>
      </c>
    </row>
    <row r="1990" spans="1:6" x14ac:dyDescent="0.25">
      <c r="A1990">
        <v>2024</v>
      </c>
      <c r="B1990" s="6">
        <v>45616</v>
      </c>
      <c r="C1990" s="8">
        <v>1992</v>
      </c>
      <c r="D1990" s="8"/>
      <c r="E1990" s="7">
        <v>2384.62</v>
      </c>
      <c r="F1990" s="13" t="s">
        <v>98</v>
      </c>
    </row>
    <row r="1991" spans="1:6" x14ac:dyDescent="0.25">
      <c r="A1991">
        <v>2024</v>
      </c>
      <c r="B1991" s="6">
        <v>45616</v>
      </c>
      <c r="C1991" s="8">
        <v>1993</v>
      </c>
      <c r="D1991" s="8"/>
      <c r="E1991" s="7">
        <v>2462.84</v>
      </c>
      <c r="F1991" s="13" t="s">
        <v>98</v>
      </c>
    </row>
    <row r="1992" spans="1:6" x14ac:dyDescent="0.25">
      <c r="A1992">
        <v>2024</v>
      </c>
      <c r="B1992" s="6">
        <v>45616</v>
      </c>
      <c r="C1992" s="8">
        <v>1994</v>
      </c>
      <c r="D1992" s="8"/>
      <c r="E1992" s="7">
        <v>1723.98</v>
      </c>
      <c r="F1992" s="13" t="s">
        <v>98</v>
      </c>
    </row>
    <row r="1993" spans="1:6" x14ac:dyDescent="0.25">
      <c r="A1993">
        <v>2024</v>
      </c>
      <c r="B1993" s="6">
        <v>45616</v>
      </c>
      <c r="C1993" s="8">
        <v>1995</v>
      </c>
      <c r="D1993" s="8"/>
      <c r="E1993" s="7">
        <v>4500</v>
      </c>
      <c r="F1993" s="13" t="s">
        <v>98</v>
      </c>
    </row>
    <row r="1994" spans="1:6" x14ac:dyDescent="0.25">
      <c r="A1994">
        <v>2024</v>
      </c>
      <c r="B1994" s="6">
        <v>45616</v>
      </c>
      <c r="C1994" s="8">
        <v>1996</v>
      </c>
      <c r="D1994" s="8"/>
      <c r="E1994" s="7">
        <v>1847.04</v>
      </c>
      <c r="F1994" s="13" t="s">
        <v>98</v>
      </c>
    </row>
    <row r="1995" spans="1:6" x14ac:dyDescent="0.25">
      <c r="A1995">
        <v>2024</v>
      </c>
      <c r="B1995" s="6">
        <v>45616</v>
      </c>
      <c r="C1995" s="8">
        <v>1997</v>
      </c>
      <c r="D1995" s="8"/>
      <c r="E1995" s="7">
        <v>2428.17</v>
      </c>
      <c r="F1995" s="13" t="s">
        <v>98</v>
      </c>
    </row>
    <row r="1996" spans="1:6" x14ac:dyDescent="0.25">
      <c r="A1996">
        <v>2024</v>
      </c>
      <c r="B1996" s="6">
        <v>45616</v>
      </c>
      <c r="C1996" s="8">
        <v>1998</v>
      </c>
      <c r="D1996" s="8"/>
      <c r="E1996" s="7">
        <v>4000</v>
      </c>
      <c r="F1996" s="13" t="s">
        <v>98</v>
      </c>
    </row>
    <row r="1997" spans="1:6" x14ac:dyDescent="0.25">
      <c r="A1997">
        <v>2024</v>
      </c>
      <c r="B1997" s="6">
        <v>45616</v>
      </c>
      <c r="C1997" s="8">
        <v>1999</v>
      </c>
      <c r="D1997" s="8"/>
      <c r="E1997" s="7">
        <v>2334.7800000000002</v>
      </c>
      <c r="F1997" s="13" t="s">
        <v>98</v>
      </c>
    </row>
    <row r="1998" spans="1:6" x14ac:dyDescent="0.25">
      <c r="A1998">
        <v>2024</v>
      </c>
      <c r="B1998" s="6">
        <v>45616</v>
      </c>
      <c r="C1998" s="8">
        <v>2000</v>
      </c>
      <c r="D1998" s="8"/>
      <c r="E1998" s="7">
        <v>2428.17</v>
      </c>
      <c r="F1998" s="13" t="s">
        <v>98</v>
      </c>
    </row>
    <row r="1999" spans="1:6" x14ac:dyDescent="0.25">
      <c r="A1999">
        <v>2024</v>
      </c>
      <c r="B1999" s="6">
        <v>45616</v>
      </c>
      <c r="C1999" s="8">
        <v>2002</v>
      </c>
      <c r="D1999" s="8"/>
      <c r="E1999" s="7">
        <v>1821.13</v>
      </c>
      <c r="F1999" s="13" t="s">
        <v>98</v>
      </c>
    </row>
    <row r="2000" spans="1:6" x14ac:dyDescent="0.25">
      <c r="A2000">
        <v>2024</v>
      </c>
      <c r="B2000" s="6">
        <v>45616</v>
      </c>
      <c r="C2000" s="8">
        <v>2003</v>
      </c>
      <c r="D2000" s="8"/>
      <c r="E2000" s="7">
        <v>5884.62</v>
      </c>
      <c r="F2000" s="13" t="s">
        <v>98</v>
      </c>
    </row>
    <row r="2001" spans="1:6" x14ac:dyDescent="0.25">
      <c r="A2001">
        <v>2024</v>
      </c>
      <c r="B2001" s="6">
        <v>45616</v>
      </c>
      <c r="C2001" s="8">
        <v>2004</v>
      </c>
      <c r="D2001" s="8"/>
      <c r="E2001" s="7">
        <v>3201.68</v>
      </c>
      <c r="F2001" s="13" t="s">
        <v>98</v>
      </c>
    </row>
    <row r="2002" spans="1:6" x14ac:dyDescent="0.25">
      <c r="A2002">
        <v>2024</v>
      </c>
      <c r="B2002" s="6">
        <v>45616</v>
      </c>
      <c r="C2002" s="8">
        <v>2005</v>
      </c>
      <c r="D2002" s="8"/>
      <c r="E2002" s="7">
        <v>2241.39</v>
      </c>
      <c r="F2002" s="13" t="s">
        <v>98</v>
      </c>
    </row>
    <row r="2003" spans="1:6" x14ac:dyDescent="0.25">
      <c r="A2003">
        <v>2024</v>
      </c>
      <c r="B2003" s="6">
        <v>45616</v>
      </c>
      <c r="C2003" s="8">
        <v>2006</v>
      </c>
      <c r="D2003" s="8"/>
      <c r="E2003" s="7">
        <v>2333.69</v>
      </c>
      <c r="F2003" s="13" t="s">
        <v>98</v>
      </c>
    </row>
    <row r="2004" spans="1:6" x14ac:dyDescent="0.25">
      <c r="A2004">
        <v>2024</v>
      </c>
      <c r="B2004" s="6">
        <v>45616</v>
      </c>
      <c r="C2004" s="8">
        <v>2007</v>
      </c>
      <c r="D2004" s="8"/>
      <c r="E2004" s="7">
        <v>3201.68</v>
      </c>
      <c r="F2004" s="13" t="s">
        <v>98</v>
      </c>
    </row>
    <row r="2005" spans="1:6" x14ac:dyDescent="0.25">
      <c r="A2005">
        <v>2024</v>
      </c>
      <c r="B2005" s="6">
        <v>45616</v>
      </c>
      <c r="C2005" s="8">
        <v>2008</v>
      </c>
      <c r="D2005" s="8"/>
      <c r="E2005" s="7">
        <v>2428.17</v>
      </c>
      <c r="F2005" s="13" t="s">
        <v>98</v>
      </c>
    </row>
    <row r="2006" spans="1:6" x14ac:dyDescent="0.25">
      <c r="A2006">
        <v>2024</v>
      </c>
      <c r="B2006" s="6">
        <v>45616</v>
      </c>
      <c r="C2006" s="8">
        <v>2009</v>
      </c>
      <c r="D2006" s="8"/>
      <c r="E2006" s="7">
        <v>3201.68</v>
      </c>
      <c r="F2006" s="13" t="s">
        <v>98</v>
      </c>
    </row>
    <row r="2007" spans="1:6" x14ac:dyDescent="0.25">
      <c r="A2007">
        <v>2024</v>
      </c>
      <c r="B2007" s="6">
        <v>45616</v>
      </c>
      <c r="C2007" s="8">
        <v>2010</v>
      </c>
      <c r="D2007" s="8"/>
      <c r="E2007" s="7">
        <v>3201.68</v>
      </c>
      <c r="F2007" s="13" t="s">
        <v>98</v>
      </c>
    </row>
    <row r="2008" spans="1:6" x14ac:dyDescent="0.25">
      <c r="A2008">
        <v>2024</v>
      </c>
      <c r="B2008" s="6">
        <v>45616</v>
      </c>
      <c r="C2008" s="8">
        <v>2011</v>
      </c>
      <c r="D2008" s="8"/>
      <c r="E2008" s="7">
        <v>2093.41</v>
      </c>
      <c r="F2008" s="13" t="s">
        <v>98</v>
      </c>
    </row>
    <row r="2009" spans="1:6" x14ac:dyDescent="0.25">
      <c r="A2009">
        <v>2024</v>
      </c>
      <c r="B2009" s="6">
        <v>45616</v>
      </c>
      <c r="C2009" s="8">
        <v>2012</v>
      </c>
      <c r="D2009" s="8"/>
      <c r="E2009" s="7">
        <v>4000</v>
      </c>
      <c r="F2009" s="13" t="s">
        <v>98</v>
      </c>
    </row>
    <row r="2010" spans="1:6" x14ac:dyDescent="0.25">
      <c r="A2010">
        <v>2024</v>
      </c>
      <c r="B2010" s="6">
        <v>45616</v>
      </c>
      <c r="C2010" s="8">
        <v>2013</v>
      </c>
      <c r="D2010" s="8"/>
      <c r="E2010" s="7">
        <v>1727.74</v>
      </c>
      <c r="F2010" s="13" t="s">
        <v>98</v>
      </c>
    </row>
    <row r="2011" spans="1:6" x14ac:dyDescent="0.25">
      <c r="A2011">
        <v>2024</v>
      </c>
      <c r="B2011" s="6">
        <v>45616</v>
      </c>
      <c r="C2011" s="8">
        <v>2014</v>
      </c>
      <c r="D2011" s="8"/>
      <c r="E2011" s="7">
        <v>2428.17</v>
      </c>
      <c r="F2011" s="13" t="s">
        <v>98</v>
      </c>
    </row>
    <row r="2012" spans="1:6" x14ac:dyDescent="0.25">
      <c r="A2012">
        <v>2024</v>
      </c>
      <c r="B2012" s="6">
        <v>45616</v>
      </c>
      <c r="C2012" s="8">
        <v>2015</v>
      </c>
      <c r="D2012" s="8"/>
      <c r="E2012" s="7">
        <v>3000</v>
      </c>
      <c r="F2012" s="13" t="s">
        <v>98</v>
      </c>
    </row>
    <row r="2013" spans="1:6" x14ac:dyDescent="0.25">
      <c r="A2013">
        <v>2024</v>
      </c>
      <c r="B2013" s="6">
        <v>45616</v>
      </c>
      <c r="C2013" s="8">
        <v>2016</v>
      </c>
      <c r="D2013" s="8"/>
      <c r="E2013" s="7">
        <v>4500</v>
      </c>
      <c r="F2013" s="13" t="s">
        <v>98</v>
      </c>
    </row>
    <row r="2014" spans="1:6" x14ac:dyDescent="0.25">
      <c r="A2014">
        <v>2024</v>
      </c>
      <c r="B2014" s="6">
        <v>45616</v>
      </c>
      <c r="C2014" s="8">
        <v>2017</v>
      </c>
      <c r="D2014" s="8"/>
      <c r="E2014" s="7">
        <v>2428.17</v>
      </c>
      <c r="F2014" s="13" t="s">
        <v>98</v>
      </c>
    </row>
    <row r="2015" spans="1:6" x14ac:dyDescent="0.25">
      <c r="A2015">
        <v>2024</v>
      </c>
      <c r="B2015" s="6">
        <v>45616</v>
      </c>
      <c r="C2015" s="8">
        <v>2018</v>
      </c>
      <c r="D2015" s="8"/>
      <c r="E2015" s="7">
        <v>4000</v>
      </c>
      <c r="F2015" s="13" t="s">
        <v>98</v>
      </c>
    </row>
    <row r="2016" spans="1:6" x14ac:dyDescent="0.25">
      <c r="A2016">
        <v>2024</v>
      </c>
      <c r="B2016" s="6">
        <v>45616</v>
      </c>
      <c r="C2016" s="8">
        <v>2019</v>
      </c>
      <c r="D2016" s="8"/>
      <c r="E2016" s="7">
        <v>2428.17</v>
      </c>
      <c r="F2016" s="13" t="s">
        <v>98</v>
      </c>
    </row>
    <row r="2017" spans="1:6" x14ac:dyDescent="0.25">
      <c r="A2017">
        <v>2024</v>
      </c>
      <c r="B2017" s="6">
        <v>45616</v>
      </c>
      <c r="C2017" s="8">
        <v>2020</v>
      </c>
      <c r="D2017" s="8"/>
      <c r="E2017" s="7">
        <v>3201.68</v>
      </c>
      <c r="F2017" s="13" t="s">
        <v>98</v>
      </c>
    </row>
    <row r="2018" spans="1:6" x14ac:dyDescent="0.25">
      <c r="A2018">
        <v>2024</v>
      </c>
      <c r="B2018" s="6">
        <v>45616</v>
      </c>
      <c r="C2018" s="8">
        <v>2021</v>
      </c>
      <c r="D2018" s="8"/>
      <c r="E2018" s="7">
        <v>2428.17</v>
      </c>
      <c r="F2018" s="13" t="s">
        <v>98</v>
      </c>
    </row>
    <row r="2019" spans="1:6" x14ac:dyDescent="0.25">
      <c r="A2019">
        <v>2024</v>
      </c>
      <c r="B2019" s="6">
        <v>45616</v>
      </c>
      <c r="C2019" s="8">
        <v>2022</v>
      </c>
      <c r="D2019" s="8"/>
      <c r="E2019" s="7">
        <v>3201.68</v>
      </c>
      <c r="F2019" s="13" t="s">
        <v>98</v>
      </c>
    </row>
    <row r="2020" spans="1:6" x14ac:dyDescent="0.25">
      <c r="A2020">
        <v>2024</v>
      </c>
      <c r="B2020" s="6">
        <v>45616</v>
      </c>
      <c r="C2020" s="8">
        <v>2023</v>
      </c>
      <c r="D2020" s="8"/>
      <c r="E2020" s="7">
        <v>3937.1</v>
      </c>
      <c r="F2020" s="13" t="s">
        <v>98</v>
      </c>
    </row>
    <row r="2021" spans="1:6" x14ac:dyDescent="0.25">
      <c r="A2021">
        <v>2024</v>
      </c>
      <c r="B2021" s="6">
        <v>45616</v>
      </c>
      <c r="C2021" s="8">
        <v>2024</v>
      </c>
      <c r="D2021" s="8"/>
      <c r="E2021" s="7">
        <v>4000</v>
      </c>
      <c r="F2021" s="13" t="s">
        <v>98</v>
      </c>
    </row>
    <row r="2022" spans="1:6" x14ac:dyDescent="0.25">
      <c r="A2022">
        <v>2024</v>
      </c>
      <c r="B2022" s="6">
        <v>45616</v>
      </c>
      <c r="C2022" s="8">
        <v>2025</v>
      </c>
      <c r="D2022" s="8"/>
      <c r="E2022" s="7">
        <v>2462.83</v>
      </c>
      <c r="F2022" s="13" t="s">
        <v>98</v>
      </c>
    </row>
    <row r="2023" spans="1:6" x14ac:dyDescent="0.25">
      <c r="A2023">
        <v>2024</v>
      </c>
      <c r="B2023" s="6">
        <v>45616</v>
      </c>
      <c r="C2023" s="8">
        <v>2026</v>
      </c>
      <c r="D2023" s="8"/>
      <c r="E2023" s="7">
        <v>1615.38</v>
      </c>
      <c r="F2023" s="13" t="s">
        <v>98</v>
      </c>
    </row>
    <row r="2024" spans="1:6" x14ac:dyDescent="0.25">
      <c r="A2024">
        <v>2024</v>
      </c>
      <c r="B2024" s="6">
        <v>45616</v>
      </c>
      <c r="C2024" s="8">
        <v>2027</v>
      </c>
      <c r="D2024" s="8"/>
      <c r="E2024" s="7">
        <v>9000</v>
      </c>
      <c r="F2024" s="13" t="s">
        <v>98</v>
      </c>
    </row>
    <row r="2025" spans="1:6" x14ac:dyDescent="0.25">
      <c r="A2025">
        <v>2024</v>
      </c>
      <c r="B2025" s="6">
        <v>45616</v>
      </c>
      <c r="C2025" s="8">
        <v>2028</v>
      </c>
      <c r="D2025" s="8"/>
      <c r="E2025" s="7">
        <v>607.04</v>
      </c>
      <c r="F2025" s="13" t="s">
        <v>98</v>
      </c>
    </row>
    <row r="2026" spans="1:6" x14ac:dyDescent="0.25">
      <c r="A2026">
        <v>2024</v>
      </c>
      <c r="B2026" s="6">
        <v>45616</v>
      </c>
      <c r="C2026" s="8">
        <v>2029</v>
      </c>
      <c r="D2026" s="8"/>
      <c r="E2026" s="7">
        <v>2031.84</v>
      </c>
      <c r="F2026" s="13" t="s">
        <v>98</v>
      </c>
    </row>
    <row r="2027" spans="1:6" x14ac:dyDescent="0.25">
      <c r="A2027">
        <v>2024</v>
      </c>
      <c r="B2027" s="6">
        <v>45616</v>
      </c>
      <c r="C2027" s="8">
        <v>2030</v>
      </c>
      <c r="D2027" s="8"/>
      <c r="E2027" s="7">
        <v>4000</v>
      </c>
      <c r="F2027" s="13" t="s">
        <v>98</v>
      </c>
    </row>
    <row r="2028" spans="1:6" x14ac:dyDescent="0.25">
      <c r="A2028">
        <v>2024</v>
      </c>
      <c r="B2028" s="6">
        <v>45616</v>
      </c>
      <c r="C2028" s="8">
        <v>2031</v>
      </c>
      <c r="D2028" s="8"/>
      <c r="E2028" s="7">
        <v>2586.15</v>
      </c>
      <c r="F2028" s="13" t="s">
        <v>98</v>
      </c>
    </row>
    <row r="2029" spans="1:6" x14ac:dyDescent="0.25">
      <c r="A2029">
        <v>2024</v>
      </c>
      <c r="B2029" s="6">
        <v>45616</v>
      </c>
      <c r="C2029" s="8">
        <v>2032</v>
      </c>
      <c r="D2029" s="8"/>
      <c r="E2029" s="7">
        <v>140.09</v>
      </c>
      <c r="F2029" s="13" t="s">
        <v>98</v>
      </c>
    </row>
    <row r="2030" spans="1:6" x14ac:dyDescent="0.25">
      <c r="A2030">
        <v>2024</v>
      </c>
      <c r="B2030" s="6">
        <v>45616</v>
      </c>
      <c r="C2030" s="8">
        <v>2033</v>
      </c>
      <c r="D2030" s="8"/>
      <c r="E2030" s="7">
        <v>4000</v>
      </c>
      <c r="F2030" s="13" t="s">
        <v>98</v>
      </c>
    </row>
    <row r="2031" spans="1:6" x14ac:dyDescent="0.25">
      <c r="A2031">
        <v>2024</v>
      </c>
      <c r="B2031" s="6">
        <v>45616</v>
      </c>
      <c r="C2031" s="8">
        <v>2034</v>
      </c>
      <c r="D2031" s="8"/>
      <c r="E2031" s="7">
        <v>4917.95</v>
      </c>
      <c r="F2031" s="13" t="s">
        <v>98</v>
      </c>
    </row>
    <row r="2032" spans="1:6" x14ac:dyDescent="0.25">
      <c r="A2032">
        <v>2024</v>
      </c>
      <c r="B2032" s="6">
        <v>45616</v>
      </c>
      <c r="C2032" s="8">
        <v>2035</v>
      </c>
      <c r="D2032" s="8"/>
      <c r="E2032" s="7">
        <v>4000</v>
      </c>
      <c r="F2032" s="13" t="s">
        <v>98</v>
      </c>
    </row>
    <row r="2033" spans="1:6" x14ac:dyDescent="0.25">
      <c r="A2033">
        <v>2024</v>
      </c>
      <c r="B2033" s="6">
        <v>45616</v>
      </c>
      <c r="C2033" s="8">
        <v>2036</v>
      </c>
      <c r="D2033" s="8"/>
      <c r="E2033" s="7">
        <v>4000</v>
      </c>
      <c r="F2033" s="13" t="s">
        <v>98</v>
      </c>
    </row>
    <row r="2034" spans="1:6" x14ac:dyDescent="0.25">
      <c r="A2034">
        <v>2024</v>
      </c>
      <c r="B2034" s="6">
        <v>45616</v>
      </c>
      <c r="C2034" s="8">
        <v>2037</v>
      </c>
      <c r="D2034" s="8"/>
      <c r="E2034" s="7">
        <v>6750</v>
      </c>
      <c r="F2034" s="13" t="s">
        <v>98</v>
      </c>
    </row>
    <row r="2035" spans="1:6" x14ac:dyDescent="0.25">
      <c r="A2035">
        <v>2024</v>
      </c>
      <c r="B2035" s="6">
        <v>45616</v>
      </c>
      <c r="C2035" s="8">
        <v>2038</v>
      </c>
      <c r="D2035" s="8"/>
      <c r="E2035" s="7">
        <v>4000</v>
      </c>
      <c r="F2035" s="13" t="s">
        <v>98</v>
      </c>
    </row>
    <row r="2036" spans="1:6" x14ac:dyDescent="0.25">
      <c r="A2036">
        <v>2024</v>
      </c>
      <c r="B2036" s="6">
        <v>45616</v>
      </c>
      <c r="C2036" s="8">
        <v>2039</v>
      </c>
      <c r="D2036" s="8"/>
      <c r="E2036" s="7">
        <v>4000</v>
      </c>
      <c r="F2036" s="13" t="s">
        <v>98</v>
      </c>
    </row>
    <row r="2037" spans="1:6" x14ac:dyDescent="0.25">
      <c r="A2037">
        <v>2024</v>
      </c>
      <c r="B2037" s="6">
        <v>45616</v>
      </c>
      <c r="C2037" s="8">
        <v>2040</v>
      </c>
      <c r="D2037" s="8"/>
      <c r="E2037" s="7">
        <v>3201.68</v>
      </c>
      <c r="F2037" s="13" t="s">
        <v>98</v>
      </c>
    </row>
    <row r="2038" spans="1:6" x14ac:dyDescent="0.25">
      <c r="A2038">
        <v>2024</v>
      </c>
      <c r="B2038" s="6">
        <v>45616</v>
      </c>
      <c r="C2038" s="8">
        <v>2041</v>
      </c>
      <c r="D2038" s="8"/>
      <c r="E2038" s="7">
        <v>4000</v>
      </c>
      <c r="F2038" s="13" t="s">
        <v>98</v>
      </c>
    </row>
    <row r="2039" spans="1:6" x14ac:dyDescent="0.25">
      <c r="A2039">
        <v>2024</v>
      </c>
      <c r="B2039" s="6">
        <v>45616</v>
      </c>
      <c r="C2039" s="8">
        <v>2042</v>
      </c>
      <c r="D2039" s="8"/>
      <c r="E2039" s="7">
        <v>3201.68</v>
      </c>
      <c r="F2039" s="13" t="s">
        <v>98</v>
      </c>
    </row>
    <row r="2040" spans="1:6" x14ac:dyDescent="0.25">
      <c r="A2040">
        <v>2024</v>
      </c>
      <c r="B2040" s="6">
        <v>45616</v>
      </c>
      <c r="C2040" s="8">
        <v>2043</v>
      </c>
      <c r="D2040" s="8"/>
      <c r="E2040" s="7">
        <v>2381.48</v>
      </c>
      <c r="F2040" s="13" t="s">
        <v>98</v>
      </c>
    </row>
    <row r="2041" spans="1:6" x14ac:dyDescent="0.25">
      <c r="A2041">
        <v>2024</v>
      </c>
      <c r="B2041" s="6">
        <v>45616</v>
      </c>
      <c r="C2041" s="8">
        <v>2044</v>
      </c>
      <c r="D2041" s="8"/>
      <c r="E2041" s="7">
        <v>1494.26</v>
      </c>
      <c r="F2041" s="13" t="s">
        <v>98</v>
      </c>
    </row>
    <row r="2042" spans="1:6" x14ac:dyDescent="0.25">
      <c r="A2042">
        <v>2024</v>
      </c>
      <c r="B2042" s="6">
        <v>45616</v>
      </c>
      <c r="C2042" s="8">
        <v>2045</v>
      </c>
      <c r="D2042" s="8"/>
      <c r="E2042" s="7">
        <v>2428.17</v>
      </c>
      <c r="F2042" s="13" t="s">
        <v>98</v>
      </c>
    </row>
    <row r="2043" spans="1:6" x14ac:dyDescent="0.25">
      <c r="A2043">
        <v>2024</v>
      </c>
      <c r="B2043" s="6">
        <v>45616</v>
      </c>
      <c r="C2043" s="8">
        <v>2046</v>
      </c>
      <c r="D2043" s="8"/>
      <c r="E2043" s="7">
        <v>1447.56</v>
      </c>
      <c r="F2043" s="13" t="s">
        <v>98</v>
      </c>
    </row>
    <row r="2044" spans="1:6" x14ac:dyDescent="0.25">
      <c r="A2044">
        <v>2024</v>
      </c>
      <c r="B2044" s="6">
        <v>45616</v>
      </c>
      <c r="C2044" s="8">
        <v>2047</v>
      </c>
      <c r="D2044" s="8"/>
      <c r="E2044" s="7">
        <v>2428.17</v>
      </c>
      <c r="F2044" s="13" t="s">
        <v>98</v>
      </c>
    </row>
    <row r="2045" spans="1:6" x14ac:dyDescent="0.25">
      <c r="A2045">
        <v>2024</v>
      </c>
      <c r="B2045" s="6">
        <v>45616</v>
      </c>
      <c r="C2045" s="8">
        <v>2048</v>
      </c>
      <c r="D2045" s="8"/>
      <c r="E2045" s="7">
        <v>1821.12</v>
      </c>
      <c r="F2045" s="13" t="s">
        <v>98</v>
      </c>
    </row>
    <row r="2046" spans="1:6" x14ac:dyDescent="0.25">
      <c r="A2046">
        <v>2024</v>
      </c>
      <c r="B2046" s="6">
        <v>45616</v>
      </c>
      <c r="C2046" s="8">
        <v>2049</v>
      </c>
      <c r="D2046" s="8"/>
      <c r="E2046" s="7">
        <v>6750</v>
      </c>
      <c r="F2046" s="13" t="s">
        <v>98</v>
      </c>
    </row>
    <row r="2047" spans="1:6" x14ac:dyDescent="0.25">
      <c r="A2047">
        <v>2024</v>
      </c>
      <c r="B2047" s="6">
        <v>45616</v>
      </c>
      <c r="C2047" s="8">
        <v>2050</v>
      </c>
      <c r="D2047" s="8"/>
      <c r="E2047" s="7">
        <v>3201.68</v>
      </c>
      <c r="F2047" s="13" t="s">
        <v>98</v>
      </c>
    </row>
    <row r="2048" spans="1:6" x14ac:dyDescent="0.25">
      <c r="A2048">
        <v>2024</v>
      </c>
      <c r="B2048" s="6">
        <v>45616</v>
      </c>
      <c r="C2048" s="8">
        <v>2051</v>
      </c>
      <c r="D2048" s="8"/>
      <c r="E2048" s="7">
        <v>4000</v>
      </c>
      <c r="F2048" s="13" t="s">
        <v>98</v>
      </c>
    </row>
    <row r="2049" spans="1:6" x14ac:dyDescent="0.25">
      <c r="A2049">
        <v>2024</v>
      </c>
      <c r="B2049" s="6">
        <v>45616</v>
      </c>
      <c r="C2049" s="8">
        <v>2052</v>
      </c>
      <c r="D2049" s="8"/>
      <c r="E2049" s="7">
        <v>2428.17</v>
      </c>
      <c r="F2049" s="13" t="s">
        <v>98</v>
      </c>
    </row>
    <row r="2050" spans="1:6" x14ac:dyDescent="0.25">
      <c r="A2050">
        <v>2024</v>
      </c>
      <c r="B2050" s="6">
        <v>45616</v>
      </c>
      <c r="C2050" s="8">
        <v>2053</v>
      </c>
      <c r="D2050" s="8"/>
      <c r="E2050" s="7">
        <v>3272.2</v>
      </c>
      <c r="F2050" s="13" t="s">
        <v>98</v>
      </c>
    </row>
    <row r="2051" spans="1:6" x14ac:dyDescent="0.25">
      <c r="A2051">
        <v>2024</v>
      </c>
      <c r="B2051" s="6">
        <v>45616</v>
      </c>
      <c r="C2051" s="8">
        <v>2054</v>
      </c>
      <c r="D2051" s="8"/>
      <c r="E2051" s="7">
        <v>4000</v>
      </c>
      <c r="F2051" s="13" t="s">
        <v>98</v>
      </c>
    </row>
    <row r="2052" spans="1:6" x14ac:dyDescent="0.25">
      <c r="A2052">
        <v>2024</v>
      </c>
      <c r="B2052" s="6">
        <v>45616</v>
      </c>
      <c r="C2052" s="8">
        <v>2055</v>
      </c>
      <c r="D2052" s="8"/>
      <c r="E2052" s="7">
        <v>2122.67</v>
      </c>
      <c r="F2052" s="13" t="s">
        <v>98</v>
      </c>
    </row>
    <row r="2053" spans="1:6" x14ac:dyDescent="0.25">
      <c r="A2053">
        <v>2024</v>
      </c>
      <c r="B2053" s="6">
        <v>45616</v>
      </c>
      <c r="C2053" s="8">
        <v>2056</v>
      </c>
      <c r="D2053" s="8"/>
      <c r="E2053" s="7">
        <v>4000</v>
      </c>
      <c r="F2053" s="13" t="s">
        <v>98</v>
      </c>
    </row>
    <row r="2054" spans="1:6" x14ac:dyDescent="0.25">
      <c r="A2054">
        <v>2024</v>
      </c>
      <c r="B2054" s="6">
        <v>45616</v>
      </c>
      <c r="C2054" s="8">
        <v>2057</v>
      </c>
      <c r="D2054" s="8"/>
      <c r="E2054" s="7">
        <v>2428.17</v>
      </c>
      <c r="F2054" s="13" t="s">
        <v>98</v>
      </c>
    </row>
    <row r="2055" spans="1:6" x14ac:dyDescent="0.25">
      <c r="A2055">
        <v>2024</v>
      </c>
      <c r="B2055" s="6">
        <v>45616</v>
      </c>
      <c r="C2055" s="8">
        <v>2058</v>
      </c>
      <c r="D2055" s="8"/>
      <c r="E2055" s="7">
        <v>3538.46</v>
      </c>
      <c r="F2055" s="13" t="s">
        <v>98</v>
      </c>
    </row>
    <row r="2056" spans="1:6" x14ac:dyDescent="0.25">
      <c r="A2056">
        <v>2024</v>
      </c>
      <c r="B2056" s="6">
        <v>45616</v>
      </c>
      <c r="C2056" s="8">
        <v>2059</v>
      </c>
      <c r="D2056" s="8"/>
      <c r="E2056" s="7">
        <v>4000</v>
      </c>
      <c r="F2056" s="13" t="s">
        <v>98</v>
      </c>
    </row>
    <row r="2057" spans="1:6" x14ac:dyDescent="0.25">
      <c r="A2057">
        <v>2024</v>
      </c>
      <c r="B2057" s="6">
        <v>45616</v>
      </c>
      <c r="C2057" s="8">
        <v>2060</v>
      </c>
      <c r="D2057" s="8"/>
      <c r="E2057" s="7">
        <v>1895.01</v>
      </c>
      <c r="F2057" s="13" t="s">
        <v>98</v>
      </c>
    </row>
    <row r="2058" spans="1:6" x14ac:dyDescent="0.25">
      <c r="A2058">
        <v>2024</v>
      </c>
      <c r="B2058" s="6">
        <v>45616</v>
      </c>
      <c r="C2058" s="8">
        <v>2061</v>
      </c>
      <c r="D2058" s="8"/>
      <c r="E2058" s="7">
        <v>4000</v>
      </c>
      <c r="F2058" s="13" t="s">
        <v>98</v>
      </c>
    </row>
    <row r="2059" spans="1:6" x14ac:dyDescent="0.25">
      <c r="A2059">
        <v>2024</v>
      </c>
      <c r="B2059" s="6">
        <v>45616</v>
      </c>
      <c r="C2059" s="8">
        <v>2062</v>
      </c>
      <c r="D2059" s="8"/>
      <c r="E2059" s="7">
        <v>4000</v>
      </c>
      <c r="F2059" s="13" t="s">
        <v>98</v>
      </c>
    </row>
    <row r="2060" spans="1:6" x14ac:dyDescent="0.25">
      <c r="A2060">
        <v>2024</v>
      </c>
      <c r="B2060" s="6">
        <v>45616</v>
      </c>
      <c r="C2060" s="8">
        <v>2063</v>
      </c>
      <c r="D2060" s="8"/>
      <c r="E2060" s="7">
        <v>3561.11</v>
      </c>
      <c r="F2060" s="13" t="s">
        <v>98</v>
      </c>
    </row>
    <row r="2061" spans="1:6" x14ac:dyDescent="0.25">
      <c r="A2061">
        <v>2024</v>
      </c>
      <c r="B2061" s="6">
        <v>45616</v>
      </c>
      <c r="C2061" s="8">
        <v>2064</v>
      </c>
      <c r="D2061" s="8"/>
      <c r="E2061" s="7">
        <v>2428.17</v>
      </c>
      <c r="F2061" s="13" t="s">
        <v>98</v>
      </c>
    </row>
    <row r="2062" spans="1:6" x14ac:dyDescent="0.25">
      <c r="A2062">
        <v>2024</v>
      </c>
      <c r="B2062" s="6">
        <v>45616</v>
      </c>
      <c r="C2062" s="8">
        <v>2065</v>
      </c>
      <c r="D2062" s="8"/>
      <c r="E2062" s="7">
        <v>3201.68</v>
      </c>
      <c r="F2062" s="13" t="s">
        <v>98</v>
      </c>
    </row>
    <row r="2063" spans="1:6" x14ac:dyDescent="0.25">
      <c r="A2063">
        <v>2024</v>
      </c>
      <c r="B2063" s="6">
        <v>45616</v>
      </c>
      <c r="C2063" s="8">
        <v>2066</v>
      </c>
      <c r="D2063" s="8"/>
      <c r="E2063" s="7">
        <v>1692.31</v>
      </c>
      <c r="F2063" s="13" t="s">
        <v>98</v>
      </c>
    </row>
    <row r="2064" spans="1:6" x14ac:dyDescent="0.25">
      <c r="A2064">
        <v>2024</v>
      </c>
      <c r="B2064" s="6">
        <v>45616</v>
      </c>
      <c r="C2064" s="8">
        <v>2067</v>
      </c>
      <c r="D2064" s="8"/>
      <c r="E2064" s="7">
        <v>1416.13</v>
      </c>
      <c r="F2064" s="13" t="s">
        <v>98</v>
      </c>
    </row>
    <row r="2065" spans="1:6" x14ac:dyDescent="0.25">
      <c r="A2065">
        <v>2024</v>
      </c>
      <c r="B2065" s="6">
        <v>45616</v>
      </c>
      <c r="C2065" s="8">
        <v>2068</v>
      </c>
      <c r="D2065" s="8"/>
      <c r="E2065" s="7">
        <v>2076.92</v>
      </c>
      <c r="F2065" s="13" t="s">
        <v>98</v>
      </c>
    </row>
    <row r="2066" spans="1:6" x14ac:dyDescent="0.25">
      <c r="A2066">
        <v>2024</v>
      </c>
      <c r="B2066" s="6">
        <v>45616</v>
      </c>
      <c r="C2066" s="8">
        <v>2069</v>
      </c>
      <c r="D2066" s="8"/>
      <c r="E2066" s="7">
        <v>3184.4</v>
      </c>
      <c r="F2066" s="13" t="s">
        <v>98</v>
      </c>
    </row>
    <row r="2067" spans="1:6" x14ac:dyDescent="0.25">
      <c r="A2067">
        <v>2024</v>
      </c>
      <c r="B2067" s="6">
        <v>45616</v>
      </c>
      <c r="C2067" s="8">
        <v>2070</v>
      </c>
      <c r="D2067" s="8"/>
      <c r="E2067" s="7">
        <v>2096.44</v>
      </c>
      <c r="F2067" s="13" t="s">
        <v>98</v>
      </c>
    </row>
    <row r="2068" spans="1:6" x14ac:dyDescent="0.25">
      <c r="A2068">
        <v>2024</v>
      </c>
      <c r="B2068" s="6">
        <v>45616</v>
      </c>
      <c r="C2068" s="8">
        <v>2071</v>
      </c>
      <c r="D2068" s="8"/>
      <c r="E2068" s="7">
        <v>700.43</v>
      </c>
      <c r="F2068" s="13" t="s">
        <v>98</v>
      </c>
    </row>
    <row r="2069" spans="1:6" x14ac:dyDescent="0.25">
      <c r="A2069">
        <v>2024</v>
      </c>
      <c r="B2069" s="6">
        <v>45616</v>
      </c>
      <c r="C2069" s="8">
        <v>2072</v>
      </c>
      <c r="D2069" s="8"/>
      <c r="E2069" s="7">
        <v>3201.68</v>
      </c>
      <c r="F2069" s="13" t="s">
        <v>98</v>
      </c>
    </row>
    <row r="2070" spans="1:6" x14ac:dyDescent="0.25">
      <c r="A2070">
        <v>2024</v>
      </c>
      <c r="B2070" s="6">
        <v>45616</v>
      </c>
      <c r="C2070" s="8">
        <v>2073</v>
      </c>
      <c r="D2070" s="8"/>
      <c r="E2070" s="7">
        <v>2428.17</v>
      </c>
      <c r="F2070" s="13" t="s">
        <v>98</v>
      </c>
    </row>
    <row r="2071" spans="1:6" x14ac:dyDescent="0.25">
      <c r="A2071">
        <v>2024</v>
      </c>
      <c r="B2071" s="6">
        <v>45616</v>
      </c>
      <c r="C2071" s="8">
        <v>2074</v>
      </c>
      <c r="D2071" s="8"/>
      <c r="E2071" s="7">
        <v>2054.61</v>
      </c>
      <c r="F2071" s="13" t="s">
        <v>98</v>
      </c>
    </row>
    <row r="2072" spans="1:6" x14ac:dyDescent="0.25">
      <c r="A2072">
        <v>2024</v>
      </c>
      <c r="B2072" s="6">
        <v>45616</v>
      </c>
      <c r="C2072" s="8">
        <v>2075</v>
      </c>
      <c r="D2072" s="8"/>
      <c r="E2072" s="7">
        <v>1821.13</v>
      </c>
      <c r="F2072" s="13" t="s">
        <v>98</v>
      </c>
    </row>
    <row r="2073" spans="1:6" x14ac:dyDescent="0.25">
      <c r="A2073">
        <v>2024</v>
      </c>
      <c r="B2073" s="6">
        <v>45616</v>
      </c>
      <c r="C2073" s="8">
        <v>2076</v>
      </c>
      <c r="D2073" s="8"/>
      <c r="E2073" s="7">
        <v>2250</v>
      </c>
      <c r="F2073" s="13" t="s">
        <v>98</v>
      </c>
    </row>
    <row r="2074" spans="1:6" x14ac:dyDescent="0.25">
      <c r="A2074">
        <v>2024</v>
      </c>
      <c r="B2074" s="6">
        <v>45616</v>
      </c>
      <c r="C2074" s="8">
        <v>2077</v>
      </c>
      <c r="D2074" s="8"/>
      <c r="E2074" s="7">
        <v>4000</v>
      </c>
      <c r="F2074" s="13" t="s">
        <v>98</v>
      </c>
    </row>
    <row r="2075" spans="1:6" x14ac:dyDescent="0.25">
      <c r="A2075">
        <v>2024</v>
      </c>
      <c r="B2075" s="6">
        <v>45616</v>
      </c>
      <c r="C2075" s="8">
        <v>2078</v>
      </c>
      <c r="D2075" s="8"/>
      <c r="E2075" s="7">
        <v>2428.17</v>
      </c>
      <c r="F2075" s="13" t="s">
        <v>98</v>
      </c>
    </row>
    <row r="2076" spans="1:6" x14ac:dyDescent="0.25">
      <c r="A2076">
        <v>2024</v>
      </c>
      <c r="B2076" s="6">
        <v>45616</v>
      </c>
      <c r="C2076" s="8">
        <v>2079</v>
      </c>
      <c r="D2076" s="8"/>
      <c r="E2076" s="7">
        <v>1353.28</v>
      </c>
      <c r="F2076" s="13" t="s">
        <v>98</v>
      </c>
    </row>
    <row r="2077" spans="1:6" x14ac:dyDescent="0.25">
      <c r="A2077">
        <v>2024</v>
      </c>
      <c r="B2077" s="6">
        <v>45616</v>
      </c>
      <c r="C2077" s="8">
        <v>2080</v>
      </c>
      <c r="D2077" s="8"/>
      <c r="E2077" s="7">
        <v>2428.17</v>
      </c>
      <c r="F2077" s="13" t="s">
        <v>98</v>
      </c>
    </row>
    <row r="2078" spans="1:6" x14ac:dyDescent="0.25">
      <c r="A2078">
        <v>2024</v>
      </c>
      <c r="B2078" s="6">
        <v>45616</v>
      </c>
      <c r="C2078" s="8">
        <v>2081</v>
      </c>
      <c r="D2078" s="8"/>
      <c r="E2078" s="7">
        <v>3710.42</v>
      </c>
      <c r="F2078" s="13" t="s">
        <v>98</v>
      </c>
    </row>
    <row r="2079" spans="1:6" x14ac:dyDescent="0.25">
      <c r="A2079">
        <v>2024</v>
      </c>
      <c r="B2079" s="6">
        <v>45616</v>
      </c>
      <c r="C2079" s="8">
        <v>2082</v>
      </c>
      <c r="D2079" s="8"/>
      <c r="E2079" s="7">
        <v>704.96</v>
      </c>
      <c r="F2079" s="13" t="s">
        <v>98</v>
      </c>
    </row>
    <row r="2080" spans="1:6" x14ac:dyDescent="0.25">
      <c r="A2080">
        <v>2024</v>
      </c>
      <c r="B2080" s="6">
        <v>45616</v>
      </c>
      <c r="C2080" s="8">
        <v>2083</v>
      </c>
      <c r="D2080" s="8"/>
      <c r="E2080" s="7">
        <v>1416.13</v>
      </c>
      <c r="F2080" s="13" t="s">
        <v>98</v>
      </c>
    </row>
    <row r="2081" spans="1:6" x14ac:dyDescent="0.25">
      <c r="A2081">
        <v>2024</v>
      </c>
      <c r="B2081" s="6">
        <v>45616</v>
      </c>
      <c r="C2081" s="8">
        <v>2084</v>
      </c>
      <c r="D2081" s="8"/>
      <c r="E2081" s="7">
        <v>3000</v>
      </c>
      <c r="F2081" s="13" t="s">
        <v>98</v>
      </c>
    </row>
    <row r="2082" spans="1:6" x14ac:dyDescent="0.25">
      <c r="A2082">
        <v>2024</v>
      </c>
      <c r="B2082" s="6">
        <v>45616</v>
      </c>
      <c r="C2082" s="8">
        <v>2085</v>
      </c>
      <c r="D2082" s="8"/>
      <c r="E2082" s="7">
        <v>2428.17</v>
      </c>
      <c r="F2082" s="13" t="s">
        <v>98</v>
      </c>
    </row>
    <row r="2083" spans="1:6" x14ac:dyDescent="0.25">
      <c r="A2083">
        <v>2024</v>
      </c>
      <c r="B2083" s="6">
        <v>45616</v>
      </c>
      <c r="C2083" s="8">
        <v>2086</v>
      </c>
      <c r="D2083" s="8"/>
      <c r="E2083" s="7">
        <v>3201.68</v>
      </c>
      <c r="F2083" s="13" t="s">
        <v>98</v>
      </c>
    </row>
    <row r="2084" spans="1:6" x14ac:dyDescent="0.25">
      <c r="A2084">
        <v>2024</v>
      </c>
      <c r="B2084" s="6">
        <v>45616</v>
      </c>
      <c r="C2084" s="8">
        <v>2087</v>
      </c>
      <c r="D2084" s="8"/>
      <c r="E2084" s="7">
        <v>4000</v>
      </c>
      <c r="F2084" s="13" t="s">
        <v>98</v>
      </c>
    </row>
    <row r="2085" spans="1:6" x14ac:dyDescent="0.25">
      <c r="A2085">
        <v>2024</v>
      </c>
      <c r="B2085" s="6">
        <v>45616</v>
      </c>
      <c r="C2085" s="8">
        <v>2088</v>
      </c>
      <c r="D2085" s="8"/>
      <c r="E2085" s="7">
        <v>2428.17</v>
      </c>
      <c r="F2085" s="13" t="s">
        <v>98</v>
      </c>
    </row>
    <row r="2086" spans="1:6" x14ac:dyDescent="0.25">
      <c r="A2086">
        <v>2024</v>
      </c>
      <c r="B2086" s="6">
        <v>45616</v>
      </c>
      <c r="C2086" s="8">
        <v>2089</v>
      </c>
      <c r="D2086" s="8"/>
      <c r="E2086" s="7">
        <v>4000</v>
      </c>
      <c r="F2086" s="13" t="s">
        <v>98</v>
      </c>
    </row>
    <row r="2087" spans="1:6" x14ac:dyDescent="0.25">
      <c r="A2087">
        <v>2024</v>
      </c>
      <c r="B2087" s="6">
        <v>45616</v>
      </c>
      <c r="C2087" s="8">
        <v>2090</v>
      </c>
      <c r="D2087" s="8"/>
      <c r="E2087" s="7">
        <v>4000</v>
      </c>
      <c r="F2087" s="13" t="s">
        <v>98</v>
      </c>
    </row>
    <row r="2088" spans="1:6" x14ac:dyDescent="0.25">
      <c r="A2088">
        <v>2024</v>
      </c>
      <c r="B2088" s="6">
        <v>45616</v>
      </c>
      <c r="C2088" s="8">
        <v>2091</v>
      </c>
      <c r="D2088" s="8"/>
      <c r="E2088" s="7">
        <v>486.09</v>
      </c>
      <c r="F2088" s="13" t="s">
        <v>98</v>
      </c>
    </row>
    <row r="2089" spans="1:6" x14ac:dyDescent="0.25">
      <c r="A2089">
        <v>2024</v>
      </c>
      <c r="B2089" s="6">
        <v>45616</v>
      </c>
      <c r="C2089" s="8">
        <v>2092</v>
      </c>
      <c r="D2089" s="8"/>
      <c r="E2089" s="7">
        <v>4000</v>
      </c>
      <c r="F2089" s="13" t="s">
        <v>98</v>
      </c>
    </row>
    <row r="2090" spans="1:6" x14ac:dyDescent="0.25">
      <c r="A2090">
        <v>2024</v>
      </c>
      <c r="B2090" s="6">
        <v>45616</v>
      </c>
      <c r="C2090" s="8">
        <v>2093</v>
      </c>
      <c r="D2090" s="8"/>
      <c r="E2090" s="7">
        <v>1662.41</v>
      </c>
      <c r="F2090" s="13" t="s">
        <v>98</v>
      </c>
    </row>
    <row r="2091" spans="1:6" x14ac:dyDescent="0.25">
      <c r="A2091">
        <v>2024</v>
      </c>
      <c r="B2091" s="6">
        <v>45616</v>
      </c>
      <c r="C2091" s="8">
        <v>2094</v>
      </c>
      <c r="D2091" s="8"/>
      <c r="E2091" s="7">
        <v>1827.67</v>
      </c>
      <c r="F2091" s="13" t="s">
        <v>98</v>
      </c>
    </row>
    <row r="2092" spans="1:6" x14ac:dyDescent="0.25">
      <c r="A2092">
        <v>2024</v>
      </c>
      <c r="B2092" s="6">
        <v>45616</v>
      </c>
      <c r="C2092" s="8">
        <v>2095</v>
      </c>
      <c r="D2092" s="8"/>
      <c r="E2092" s="7">
        <v>692.31</v>
      </c>
      <c r="F2092" s="13" t="s">
        <v>98</v>
      </c>
    </row>
    <row r="2093" spans="1:6" x14ac:dyDescent="0.25">
      <c r="A2093">
        <v>2024</v>
      </c>
      <c r="B2093" s="6">
        <v>45616</v>
      </c>
      <c r="C2093" s="8">
        <v>2096</v>
      </c>
      <c r="D2093" s="8"/>
      <c r="E2093" s="7">
        <v>3201.68</v>
      </c>
      <c r="F2093" s="13" t="s">
        <v>98</v>
      </c>
    </row>
    <row r="2094" spans="1:6" x14ac:dyDescent="0.25">
      <c r="A2094">
        <v>2024</v>
      </c>
      <c r="B2094" s="6">
        <v>45616</v>
      </c>
      <c r="C2094" s="8">
        <v>2097</v>
      </c>
      <c r="D2094" s="8"/>
      <c r="E2094" s="7">
        <v>4000</v>
      </c>
      <c r="F2094" s="13" t="s">
        <v>98</v>
      </c>
    </row>
    <row r="2095" spans="1:6" x14ac:dyDescent="0.25">
      <c r="A2095">
        <v>2024</v>
      </c>
      <c r="B2095" s="6">
        <v>45616</v>
      </c>
      <c r="C2095" s="8">
        <v>2098</v>
      </c>
      <c r="D2095" s="8"/>
      <c r="E2095" s="7">
        <v>2148</v>
      </c>
      <c r="F2095" s="13" t="s">
        <v>98</v>
      </c>
    </row>
    <row r="2096" spans="1:6" x14ac:dyDescent="0.25">
      <c r="A2096">
        <v>2024</v>
      </c>
      <c r="B2096" s="6">
        <v>45616</v>
      </c>
      <c r="C2096" s="8">
        <v>2099</v>
      </c>
      <c r="D2096" s="8"/>
      <c r="E2096" s="7">
        <v>2428.17</v>
      </c>
      <c r="F2096" s="13" t="s">
        <v>98</v>
      </c>
    </row>
    <row r="2097" spans="1:6" x14ac:dyDescent="0.25">
      <c r="A2097">
        <v>2024</v>
      </c>
      <c r="B2097" s="6">
        <v>45616</v>
      </c>
      <c r="C2097" s="8">
        <v>2100</v>
      </c>
      <c r="D2097" s="8"/>
      <c r="E2097" s="7">
        <v>1477.69</v>
      </c>
      <c r="F2097" s="13" t="s">
        <v>98</v>
      </c>
    </row>
    <row r="2098" spans="1:6" x14ac:dyDescent="0.25">
      <c r="A2098">
        <v>2024</v>
      </c>
      <c r="B2098" s="6">
        <v>45616</v>
      </c>
      <c r="C2098" s="8">
        <v>2101</v>
      </c>
      <c r="D2098" s="8"/>
      <c r="E2098" s="7">
        <v>3201.68</v>
      </c>
      <c r="F2098" s="13" t="s">
        <v>98</v>
      </c>
    </row>
    <row r="2099" spans="1:6" x14ac:dyDescent="0.25">
      <c r="A2099">
        <v>2024</v>
      </c>
      <c r="B2099" s="6">
        <v>45616</v>
      </c>
      <c r="C2099" s="8">
        <v>2102</v>
      </c>
      <c r="D2099" s="8"/>
      <c r="E2099" s="7">
        <v>46.7</v>
      </c>
      <c r="F2099" s="13" t="s">
        <v>98</v>
      </c>
    </row>
    <row r="2100" spans="1:6" x14ac:dyDescent="0.25">
      <c r="A2100">
        <v>2024</v>
      </c>
      <c r="B2100" s="6">
        <v>45616</v>
      </c>
      <c r="C2100" s="8">
        <v>2103</v>
      </c>
      <c r="D2100" s="8"/>
      <c r="E2100" s="7">
        <v>3769.23</v>
      </c>
      <c r="F2100" s="13" t="s">
        <v>98</v>
      </c>
    </row>
    <row r="2101" spans="1:6" x14ac:dyDescent="0.25">
      <c r="A2101">
        <v>2024</v>
      </c>
      <c r="B2101" s="6">
        <v>45616</v>
      </c>
      <c r="C2101" s="8">
        <v>2104</v>
      </c>
      <c r="D2101" s="8"/>
      <c r="E2101" s="7">
        <v>1727.73</v>
      </c>
      <c r="F2101" s="13" t="s">
        <v>98</v>
      </c>
    </row>
    <row r="2102" spans="1:6" x14ac:dyDescent="0.25">
      <c r="A2102">
        <v>2024</v>
      </c>
      <c r="B2102" s="6">
        <v>45616</v>
      </c>
      <c r="C2102" s="8">
        <v>2105</v>
      </c>
      <c r="D2102" s="8"/>
      <c r="E2102" s="7">
        <v>1847.12</v>
      </c>
      <c r="F2102" s="13" t="s">
        <v>98</v>
      </c>
    </row>
    <row r="2103" spans="1:6" x14ac:dyDescent="0.25">
      <c r="A2103">
        <v>2024</v>
      </c>
      <c r="B2103" s="6">
        <v>45616</v>
      </c>
      <c r="C2103" s="8">
        <v>2106</v>
      </c>
      <c r="D2103" s="8"/>
      <c r="E2103" s="7">
        <v>3201.68</v>
      </c>
      <c r="F2103" s="13" t="s">
        <v>98</v>
      </c>
    </row>
    <row r="2104" spans="1:6" x14ac:dyDescent="0.25">
      <c r="A2104">
        <v>2024</v>
      </c>
      <c r="B2104" s="6">
        <v>45616</v>
      </c>
      <c r="C2104" s="8">
        <v>2107</v>
      </c>
      <c r="D2104" s="8"/>
      <c r="E2104" s="7">
        <v>861.99</v>
      </c>
      <c r="F2104" s="13" t="s">
        <v>98</v>
      </c>
    </row>
    <row r="2105" spans="1:6" x14ac:dyDescent="0.25">
      <c r="A2105">
        <v>2024</v>
      </c>
      <c r="B2105" s="6">
        <v>45616</v>
      </c>
      <c r="C2105" s="8">
        <v>2108</v>
      </c>
      <c r="D2105" s="8"/>
      <c r="E2105" s="7">
        <v>3965</v>
      </c>
      <c r="F2105" s="13" t="s">
        <v>98</v>
      </c>
    </row>
    <row r="2106" spans="1:6" x14ac:dyDescent="0.25">
      <c r="A2106">
        <v>2024</v>
      </c>
      <c r="B2106" s="6">
        <v>45616</v>
      </c>
      <c r="C2106" s="8">
        <v>2109</v>
      </c>
      <c r="D2106" s="8"/>
      <c r="E2106" s="7">
        <v>1821.13</v>
      </c>
      <c r="F2106" s="13" t="s">
        <v>98</v>
      </c>
    </row>
    <row r="2107" spans="1:6" x14ac:dyDescent="0.25">
      <c r="A2107">
        <v>2024</v>
      </c>
      <c r="B2107" s="6">
        <v>45616</v>
      </c>
      <c r="C2107" s="8">
        <v>2110</v>
      </c>
      <c r="D2107" s="8"/>
      <c r="E2107" s="7">
        <v>1307.48</v>
      </c>
      <c r="F2107" s="13" t="s">
        <v>98</v>
      </c>
    </row>
    <row r="2108" spans="1:6" x14ac:dyDescent="0.25">
      <c r="A2108">
        <v>2024</v>
      </c>
      <c r="B2108" s="6">
        <v>45616</v>
      </c>
      <c r="C2108" s="8">
        <v>2111</v>
      </c>
      <c r="D2108" s="8"/>
      <c r="E2108" s="7">
        <v>1108.27</v>
      </c>
      <c r="F2108" s="13" t="s">
        <v>98</v>
      </c>
    </row>
    <row r="2109" spans="1:6" x14ac:dyDescent="0.25">
      <c r="A2109">
        <v>2024</v>
      </c>
      <c r="B2109" s="6">
        <v>45616</v>
      </c>
      <c r="C2109" s="8">
        <v>2112</v>
      </c>
      <c r="D2109" s="8"/>
      <c r="E2109" s="7">
        <v>3201.68</v>
      </c>
      <c r="F2109" s="13" t="s">
        <v>98</v>
      </c>
    </row>
    <row r="2110" spans="1:6" x14ac:dyDescent="0.25">
      <c r="A2110">
        <v>2024</v>
      </c>
      <c r="B2110" s="6">
        <v>45616</v>
      </c>
      <c r="C2110" s="8">
        <v>2113</v>
      </c>
      <c r="D2110" s="8"/>
      <c r="E2110" s="7">
        <v>2428.17</v>
      </c>
      <c r="F2110" s="13" t="s">
        <v>98</v>
      </c>
    </row>
    <row r="2111" spans="1:6" x14ac:dyDescent="0.25">
      <c r="A2111">
        <v>2024</v>
      </c>
      <c r="B2111" s="6">
        <v>45616</v>
      </c>
      <c r="C2111" s="8">
        <v>2114</v>
      </c>
      <c r="D2111" s="8"/>
      <c r="E2111" s="7">
        <v>800.42</v>
      </c>
      <c r="F2111" s="13" t="s">
        <v>98</v>
      </c>
    </row>
    <row r="2112" spans="1:6" x14ac:dyDescent="0.25">
      <c r="A2112">
        <v>2024</v>
      </c>
      <c r="B2112" s="6">
        <v>45616</v>
      </c>
      <c r="C2112" s="8">
        <v>2115</v>
      </c>
      <c r="D2112" s="8"/>
      <c r="E2112" s="7">
        <v>3201.68</v>
      </c>
      <c r="F2112" s="13" t="s">
        <v>98</v>
      </c>
    </row>
    <row r="2113" spans="1:6" x14ac:dyDescent="0.25">
      <c r="A2113">
        <v>2024</v>
      </c>
      <c r="B2113" s="6">
        <v>45616</v>
      </c>
      <c r="C2113" s="8">
        <v>2116</v>
      </c>
      <c r="D2113" s="8"/>
      <c r="E2113" s="7">
        <v>3201.68</v>
      </c>
      <c r="F2113" s="13" t="s">
        <v>98</v>
      </c>
    </row>
    <row r="2114" spans="1:6" x14ac:dyDescent="0.25">
      <c r="A2114">
        <v>2024</v>
      </c>
      <c r="B2114" s="6">
        <v>45616</v>
      </c>
      <c r="C2114" s="8">
        <v>2117</v>
      </c>
      <c r="D2114" s="8"/>
      <c r="E2114" s="7">
        <v>1662.41</v>
      </c>
      <c r="F2114" s="13" t="s">
        <v>98</v>
      </c>
    </row>
    <row r="2115" spans="1:6" x14ac:dyDescent="0.25">
      <c r="A2115">
        <v>2024</v>
      </c>
      <c r="B2115" s="6">
        <v>45616</v>
      </c>
      <c r="C2115" s="8">
        <v>2118</v>
      </c>
      <c r="D2115" s="8"/>
      <c r="E2115" s="7">
        <v>4000</v>
      </c>
      <c r="F2115" s="13" t="s">
        <v>98</v>
      </c>
    </row>
    <row r="2116" spans="1:6" x14ac:dyDescent="0.25">
      <c r="A2116">
        <v>2024</v>
      </c>
      <c r="B2116" s="6">
        <v>45616</v>
      </c>
      <c r="C2116" s="8">
        <v>2119</v>
      </c>
      <c r="D2116" s="8"/>
      <c r="E2116" s="7">
        <v>3692.31</v>
      </c>
      <c r="F2116" s="13" t="s">
        <v>98</v>
      </c>
    </row>
    <row r="2117" spans="1:6" x14ac:dyDescent="0.25">
      <c r="A2117">
        <v>2024</v>
      </c>
      <c r="B2117" s="6">
        <v>45616</v>
      </c>
      <c r="C2117" s="8">
        <v>2120</v>
      </c>
      <c r="D2117" s="8"/>
      <c r="E2117" s="7">
        <v>4000</v>
      </c>
      <c r="F2117" s="13" t="s">
        <v>98</v>
      </c>
    </row>
    <row r="2118" spans="1:6" x14ac:dyDescent="0.25">
      <c r="A2118">
        <v>2024</v>
      </c>
      <c r="B2118" s="6">
        <v>45616</v>
      </c>
      <c r="C2118" s="8">
        <v>2121</v>
      </c>
      <c r="D2118" s="8"/>
      <c r="E2118" s="7">
        <v>1999.05</v>
      </c>
      <c r="F2118" s="13" t="s">
        <v>98</v>
      </c>
    </row>
    <row r="2119" spans="1:6" x14ac:dyDescent="0.25">
      <c r="A2119">
        <v>2024</v>
      </c>
      <c r="B2119" s="6">
        <v>45616</v>
      </c>
      <c r="C2119" s="8">
        <v>2122</v>
      </c>
      <c r="D2119" s="8"/>
      <c r="E2119" s="7">
        <v>2154.98</v>
      </c>
      <c r="F2119" s="13" t="s">
        <v>98</v>
      </c>
    </row>
    <row r="2120" spans="1:6" x14ac:dyDescent="0.25">
      <c r="A2120">
        <v>2024</v>
      </c>
      <c r="B2120" s="6">
        <v>45616</v>
      </c>
      <c r="C2120" s="8">
        <v>2123</v>
      </c>
      <c r="D2120" s="8"/>
      <c r="E2120" s="7">
        <v>2554.46</v>
      </c>
      <c r="F2120" s="13" t="s">
        <v>98</v>
      </c>
    </row>
    <row r="2121" spans="1:6" x14ac:dyDescent="0.25">
      <c r="A2121">
        <v>2024</v>
      </c>
      <c r="B2121" s="6">
        <v>45616</v>
      </c>
      <c r="C2121" s="8">
        <v>2124</v>
      </c>
      <c r="D2121" s="8"/>
      <c r="E2121" s="7">
        <v>2000</v>
      </c>
      <c r="F2121" s="13" t="s">
        <v>98</v>
      </c>
    </row>
    <row r="2122" spans="1:6" x14ac:dyDescent="0.25">
      <c r="A2122">
        <v>2024</v>
      </c>
      <c r="B2122" s="6">
        <v>45616</v>
      </c>
      <c r="C2122" s="8">
        <v>2125</v>
      </c>
      <c r="D2122" s="8"/>
      <c r="E2122" s="7">
        <v>1769.23</v>
      </c>
      <c r="F2122" s="13" t="s">
        <v>98</v>
      </c>
    </row>
    <row r="2123" spans="1:6" x14ac:dyDescent="0.25">
      <c r="A2123">
        <v>2024</v>
      </c>
      <c r="B2123" s="6">
        <v>45616</v>
      </c>
      <c r="C2123" s="8">
        <v>2126</v>
      </c>
      <c r="D2123" s="8"/>
      <c r="E2123" s="7">
        <v>2288.08</v>
      </c>
      <c r="F2123" s="13" t="s">
        <v>98</v>
      </c>
    </row>
    <row r="2124" spans="1:6" x14ac:dyDescent="0.25">
      <c r="A2124">
        <v>2024</v>
      </c>
      <c r="B2124" s="6">
        <v>45616</v>
      </c>
      <c r="C2124" s="8">
        <v>2127</v>
      </c>
      <c r="D2124" s="8"/>
      <c r="E2124" s="7">
        <v>2154.98</v>
      </c>
      <c r="F2124" s="13" t="s">
        <v>98</v>
      </c>
    </row>
    <row r="2125" spans="1:6" x14ac:dyDescent="0.25">
      <c r="A2125">
        <v>2024</v>
      </c>
      <c r="B2125" s="6">
        <v>45616</v>
      </c>
      <c r="C2125" s="8">
        <v>2128</v>
      </c>
      <c r="D2125" s="8"/>
      <c r="E2125" s="7">
        <v>7997.05</v>
      </c>
      <c r="F2125" s="13" t="s">
        <v>98</v>
      </c>
    </row>
    <row r="2126" spans="1:6" x14ac:dyDescent="0.25">
      <c r="A2126">
        <v>2024</v>
      </c>
      <c r="B2126" s="6">
        <v>45616</v>
      </c>
      <c r="C2126" s="8">
        <v>2129</v>
      </c>
      <c r="D2126" s="8"/>
      <c r="E2126" s="7">
        <v>2428.17</v>
      </c>
      <c r="F2126" s="13" t="s">
        <v>98</v>
      </c>
    </row>
    <row r="2127" spans="1:6" x14ac:dyDescent="0.25">
      <c r="A2127">
        <v>2024</v>
      </c>
      <c r="B2127" s="6">
        <v>45616</v>
      </c>
      <c r="C2127" s="8">
        <v>2130</v>
      </c>
      <c r="D2127" s="8"/>
      <c r="E2127" s="7">
        <v>1494.26</v>
      </c>
      <c r="F2127" s="13" t="s">
        <v>98</v>
      </c>
    </row>
    <row r="2128" spans="1:6" x14ac:dyDescent="0.25">
      <c r="A2128">
        <v>2024</v>
      </c>
      <c r="B2128" s="6">
        <v>45616</v>
      </c>
      <c r="C2128" s="8">
        <v>2131</v>
      </c>
      <c r="D2128" s="8"/>
      <c r="E2128" s="7">
        <v>4000</v>
      </c>
      <c r="F2128" s="13" t="s">
        <v>98</v>
      </c>
    </row>
    <row r="2129" spans="1:6" x14ac:dyDescent="0.25">
      <c r="A2129">
        <v>2024</v>
      </c>
      <c r="B2129" s="6">
        <v>45616</v>
      </c>
      <c r="C2129" s="8">
        <v>2132</v>
      </c>
      <c r="D2129" s="8"/>
      <c r="E2129" s="7">
        <v>2307.69</v>
      </c>
      <c r="F2129" s="13" t="s">
        <v>98</v>
      </c>
    </row>
    <row r="2130" spans="1:6" x14ac:dyDescent="0.25">
      <c r="A2130">
        <v>2024</v>
      </c>
      <c r="B2130" s="6">
        <v>45616</v>
      </c>
      <c r="C2130" s="8">
        <v>2133</v>
      </c>
      <c r="D2130" s="8"/>
      <c r="E2130" s="7">
        <v>2216.5500000000002</v>
      </c>
      <c r="F2130" s="13" t="s">
        <v>98</v>
      </c>
    </row>
    <row r="2131" spans="1:6" x14ac:dyDescent="0.25">
      <c r="A2131">
        <v>2024</v>
      </c>
      <c r="B2131" s="6">
        <v>45616</v>
      </c>
      <c r="C2131" s="8">
        <v>2134</v>
      </c>
      <c r="D2131" s="8"/>
      <c r="E2131" s="7">
        <v>4000</v>
      </c>
      <c r="F2131" s="13" t="s">
        <v>98</v>
      </c>
    </row>
    <row r="2132" spans="1:6" x14ac:dyDescent="0.25">
      <c r="A2132">
        <v>2024</v>
      </c>
      <c r="B2132" s="6">
        <v>45616</v>
      </c>
      <c r="C2132" s="8">
        <v>2135</v>
      </c>
      <c r="D2132" s="8"/>
      <c r="E2132" s="7">
        <v>2384.62</v>
      </c>
      <c r="F2132" s="13" t="s">
        <v>98</v>
      </c>
    </row>
    <row r="2133" spans="1:6" x14ac:dyDescent="0.25">
      <c r="A2133">
        <v>2024</v>
      </c>
      <c r="B2133" s="6">
        <v>45616</v>
      </c>
      <c r="C2133" s="8">
        <v>2136</v>
      </c>
      <c r="D2133" s="8"/>
      <c r="E2133" s="7">
        <v>4000</v>
      </c>
      <c r="F2133" s="13" t="s">
        <v>98</v>
      </c>
    </row>
    <row r="2134" spans="1:6" x14ac:dyDescent="0.25">
      <c r="A2134">
        <v>2024</v>
      </c>
      <c r="B2134" s="6">
        <v>45616</v>
      </c>
      <c r="C2134" s="8">
        <v>2137</v>
      </c>
      <c r="D2134" s="8"/>
      <c r="E2134" s="7">
        <v>2076.92</v>
      </c>
      <c r="F2134" s="13" t="s">
        <v>98</v>
      </c>
    </row>
    <row r="2135" spans="1:6" x14ac:dyDescent="0.25">
      <c r="A2135">
        <v>2024</v>
      </c>
      <c r="B2135" s="6">
        <v>45616</v>
      </c>
      <c r="C2135" s="8">
        <v>2138</v>
      </c>
      <c r="D2135" s="8"/>
      <c r="E2135" s="7">
        <v>4000</v>
      </c>
      <c r="F2135" s="13" t="s">
        <v>98</v>
      </c>
    </row>
    <row r="2136" spans="1:6" x14ac:dyDescent="0.25">
      <c r="A2136">
        <v>2024</v>
      </c>
      <c r="B2136" s="6">
        <v>45616</v>
      </c>
      <c r="C2136" s="8">
        <v>2139</v>
      </c>
      <c r="D2136" s="8"/>
      <c r="E2136" s="7">
        <v>3307.69</v>
      </c>
      <c r="F2136" s="13" t="s">
        <v>98</v>
      </c>
    </row>
    <row r="2137" spans="1:6" x14ac:dyDescent="0.25">
      <c r="A2137">
        <v>2024</v>
      </c>
      <c r="B2137" s="6">
        <v>45616</v>
      </c>
      <c r="C2137" s="8">
        <v>2140</v>
      </c>
      <c r="D2137" s="8"/>
      <c r="E2137" s="7">
        <v>4000</v>
      </c>
      <c r="F2137" s="13" t="s">
        <v>98</v>
      </c>
    </row>
    <row r="2138" spans="1:6" x14ac:dyDescent="0.25">
      <c r="A2138">
        <v>2024</v>
      </c>
      <c r="B2138" s="6">
        <v>45616</v>
      </c>
      <c r="C2138" s="8">
        <v>2141</v>
      </c>
      <c r="D2138" s="8"/>
      <c r="E2138" s="7">
        <v>1307.69</v>
      </c>
      <c r="F2138" s="13" t="s">
        <v>98</v>
      </c>
    </row>
    <row r="2139" spans="1:6" x14ac:dyDescent="0.25">
      <c r="A2139">
        <v>2024</v>
      </c>
      <c r="B2139" s="6">
        <v>45616</v>
      </c>
      <c r="C2139" s="8">
        <v>2142</v>
      </c>
      <c r="D2139" s="8"/>
      <c r="E2139" s="7">
        <v>2381.4699999999998</v>
      </c>
      <c r="F2139" s="13" t="s">
        <v>98</v>
      </c>
    </row>
    <row r="2140" spans="1:6" x14ac:dyDescent="0.25">
      <c r="A2140">
        <v>2024</v>
      </c>
      <c r="B2140" s="6">
        <v>45616</v>
      </c>
      <c r="C2140" s="8">
        <v>2143</v>
      </c>
      <c r="D2140" s="8"/>
      <c r="E2140" s="7">
        <v>4000</v>
      </c>
      <c r="F2140" s="13" t="s">
        <v>98</v>
      </c>
    </row>
    <row r="2141" spans="1:6" x14ac:dyDescent="0.25">
      <c r="A2141">
        <v>2024</v>
      </c>
      <c r="B2141" s="6">
        <v>45616</v>
      </c>
      <c r="C2141" s="8">
        <v>2144</v>
      </c>
      <c r="D2141" s="8"/>
      <c r="E2141" s="7">
        <v>2428.17</v>
      </c>
      <c r="F2141" s="13" t="s">
        <v>98</v>
      </c>
    </row>
    <row r="2142" spans="1:6" x14ac:dyDescent="0.25">
      <c r="A2142">
        <v>2024</v>
      </c>
      <c r="B2142" s="6">
        <v>45616</v>
      </c>
      <c r="C2142" s="8">
        <v>2145</v>
      </c>
      <c r="D2142" s="8"/>
      <c r="E2142" s="7">
        <v>4065.36</v>
      </c>
      <c r="F2142" s="13" t="s">
        <v>98</v>
      </c>
    </row>
    <row r="2143" spans="1:6" x14ac:dyDescent="0.25">
      <c r="A2143">
        <v>2024</v>
      </c>
      <c r="B2143" s="6">
        <v>45616</v>
      </c>
      <c r="C2143" s="8">
        <v>2146</v>
      </c>
      <c r="D2143" s="8"/>
      <c r="E2143" s="7">
        <v>1231.42</v>
      </c>
      <c r="F2143" s="13" t="s">
        <v>98</v>
      </c>
    </row>
    <row r="2144" spans="1:6" x14ac:dyDescent="0.25">
      <c r="A2144">
        <v>2024</v>
      </c>
      <c r="B2144" s="6">
        <v>45616</v>
      </c>
      <c r="C2144" s="8">
        <v>2147</v>
      </c>
      <c r="D2144" s="8"/>
      <c r="E2144" s="7">
        <v>3016.97</v>
      </c>
      <c r="F2144" s="13" t="s">
        <v>98</v>
      </c>
    </row>
    <row r="2145" spans="1:6" x14ac:dyDescent="0.25">
      <c r="A2145">
        <v>2024</v>
      </c>
      <c r="B2145" s="6">
        <v>45616</v>
      </c>
      <c r="C2145" s="8">
        <v>2148</v>
      </c>
      <c r="D2145" s="8"/>
      <c r="E2145" s="7">
        <v>3000</v>
      </c>
      <c r="F2145" s="13" t="s">
        <v>98</v>
      </c>
    </row>
    <row r="2146" spans="1:6" x14ac:dyDescent="0.25">
      <c r="A2146">
        <v>2024</v>
      </c>
      <c r="B2146" s="6">
        <v>45616</v>
      </c>
      <c r="C2146" s="8">
        <v>2149</v>
      </c>
      <c r="D2146" s="8"/>
      <c r="E2146" s="7">
        <v>1769.23</v>
      </c>
      <c r="F2146" s="13" t="s">
        <v>98</v>
      </c>
    </row>
    <row r="2147" spans="1:6" x14ac:dyDescent="0.25">
      <c r="A2147">
        <v>2024</v>
      </c>
      <c r="B2147" s="6">
        <v>45616</v>
      </c>
      <c r="C2147" s="8">
        <v>2150</v>
      </c>
      <c r="D2147" s="8"/>
      <c r="E2147" s="7">
        <v>3230.77</v>
      </c>
      <c r="F2147" s="13" t="s">
        <v>98</v>
      </c>
    </row>
    <row r="2148" spans="1:6" x14ac:dyDescent="0.25">
      <c r="A2148">
        <v>2024</v>
      </c>
      <c r="B2148" s="6">
        <v>45616</v>
      </c>
      <c r="C2148" s="8">
        <v>2151</v>
      </c>
      <c r="D2148" s="8"/>
      <c r="E2148" s="7">
        <v>3201.68</v>
      </c>
      <c r="F2148" s="13" t="s">
        <v>98</v>
      </c>
    </row>
    <row r="2149" spans="1:6" x14ac:dyDescent="0.25">
      <c r="A2149">
        <v>2024</v>
      </c>
      <c r="B2149" s="6">
        <v>45616</v>
      </c>
      <c r="C2149" s="8">
        <v>2152</v>
      </c>
      <c r="D2149" s="8"/>
      <c r="E2149" s="7">
        <v>2241.39</v>
      </c>
      <c r="F2149" s="13" t="s">
        <v>98</v>
      </c>
    </row>
    <row r="2150" spans="1:6" x14ac:dyDescent="0.25">
      <c r="A2150">
        <v>2024</v>
      </c>
      <c r="B2150" s="6">
        <v>45616</v>
      </c>
      <c r="C2150" s="8">
        <v>2153</v>
      </c>
      <c r="D2150" s="8"/>
      <c r="E2150" s="7">
        <v>4000</v>
      </c>
      <c r="F2150" s="13" t="s">
        <v>98</v>
      </c>
    </row>
    <row r="2151" spans="1:6" x14ac:dyDescent="0.25">
      <c r="A2151">
        <v>2024</v>
      </c>
      <c r="B2151" s="6">
        <v>45616</v>
      </c>
      <c r="C2151" s="8">
        <v>2154</v>
      </c>
      <c r="D2151" s="8"/>
      <c r="E2151" s="7">
        <v>1692.31</v>
      </c>
      <c r="F2151" s="13" t="s">
        <v>98</v>
      </c>
    </row>
    <row r="2152" spans="1:6" x14ac:dyDescent="0.25">
      <c r="A2152">
        <v>2024</v>
      </c>
      <c r="B2152" s="6">
        <v>45616</v>
      </c>
      <c r="C2152" s="8">
        <v>2155</v>
      </c>
      <c r="D2152" s="8"/>
      <c r="E2152" s="7">
        <v>4000</v>
      </c>
      <c r="F2152" s="13" t="s">
        <v>98</v>
      </c>
    </row>
    <row r="2153" spans="1:6" x14ac:dyDescent="0.25">
      <c r="A2153">
        <v>2024</v>
      </c>
      <c r="B2153" s="6">
        <v>45616</v>
      </c>
      <c r="C2153" s="8">
        <v>2156</v>
      </c>
      <c r="D2153" s="8"/>
      <c r="E2153" s="7">
        <v>1384.62</v>
      </c>
      <c r="F2153" s="13" t="s">
        <v>98</v>
      </c>
    </row>
    <row r="2154" spans="1:6" x14ac:dyDescent="0.25">
      <c r="A2154">
        <v>2024</v>
      </c>
      <c r="B2154" s="6">
        <v>45616</v>
      </c>
      <c r="C2154" s="8">
        <v>2157</v>
      </c>
      <c r="D2154" s="8"/>
      <c r="E2154" s="7">
        <v>4000</v>
      </c>
      <c r="F2154" s="13" t="s">
        <v>98</v>
      </c>
    </row>
    <row r="2155" spans="1:6" x14ac:dyDescent="0.25">
      <c r="A2155">
        <v>2024</v>
      </c>
      <c r="B2155" s="6">
        <v>45616</v>
      </c>
      <c r="C2155" s="8">
        <v>2158</v>
      </c>
      <c r="D2155" s="8"/>
      <c r="E2155" s="7">
        <v>3201.68</v>
      </c>
      <c r="F2155" s="13" t="s">
        <v>98</v>
      </c>
    </row>
    <row r="2156" spans="1:6" x14ac:dyDescent="0.25">
      <c r="A2156">
        <v>2024</v>
      </c>
      <c r="B2156" s="6">
        <v>45616</v>
      </c>
      <c r="C2156" s="8">
        <v>2159</v>
      </c>
      <c r="D2156" s="8"/>
      <c r="E2156" s="7">
        <v>4000</v>
      </c>
      <c r="F2156" s="13" t="s">
        <v>98</v>
      </c>
    </row>
    <row r="2157" spans="1:6" x14ac:dyDescent="0.25">
      <c r="A2157">
        <v>2024</v>
      </c>
      <c r="B2157" s="6">
        <v>45616</v>
      </c>
      <c r="C2157" s="8">
        <v>2160</v>
      </c>
      <c r="D2157" s="8"/>
      <c r="E2157" s="7">
        <v>1914.52</v>
      </c>
      <c r="F2157" s="13" t="s">
        <v>98</v>
      </c>
    </row>
    <row r="2158" spans="1:6" x14ac:dyDescent="0.25">
      <c r="A2158">
        <v>2024</v>
      </c>
      <c r="B2158" s="6">
        <v>45616</v>
      </c>
      <c r="C2158" s="8">
        <v>2161</v>
      </c>
      <c r="D2158" s="8"/>
      <c r="E2158" s="7">
        <v>2148</v>
      </c>
      <c r="F2158" s="13" t="s">
        <v>98</v>
      </c>
    </row>
    <row r="2159" spans="1:6" x14ac:dyDescent="0.25">
      <c r="A2159">
        <v>2024</v>
      </c>
      <c r="B2159" s="6">
        <v>45616</v>
      </c>
      <c r="C2159" s="8">
        <v>2162</v>
      </c>
      <c r="D2159" s="8"/>
      <c r="E2159" s="7">
        <v>4000</v>
      </c>
      <c r="F2159" s="13" t="s">
        <v>98</v>
      </c>
    </row>
    <row r="2160" spans="1:6" x14ac:dyDescent="0.25">
      <c r="A2160">
        <v>2024</v>
      </c>
      <c r="B2160" s="6">
        <v>45616</v>
      </c>
      <c r="C2160" s="8">
        <v>2163</v>
      </c>
      <c r="D2160" s="8"/>
      <c r="E2160" s="7">
        <v>4000</v>
      </c>
      <c r="F2160" s="13" t="s">
        <v>98</v>
      </c>
    </row>
    <row r="2161" spans="1:6" x14ac:dyDescent="0.25">
      <c r="A2161">
        <v>2024</v>
      </c>
      <c r="B2161" s="6">
        <v>45616</v>
      </c>
      <c r="C2161" s="8">
        <v>2164</v>
      </c>
      <c r="D2161" s="8"/>
      <c r="E2161" s="7">
        <v>692.31</v>
      </c>
      <c r="F2161" s="13" t="s">
        <v>98</v>
      </c>
    </row>
    <row r="2162" spans="1:6" x14ac:dyDescent="0.25">
      <c r="A2162">
        <v>2024</v>
      </c>
      <c r="B2162" s="6">
        <v>45616</v>
      </c>
      <c r="C2162" s="8">
        <v>2165</v>
      </c>
      <c r="D2162" s="8"/>
      <c r="E2162" s="7">
        <v>607.04</v>
      </c>
      <c r="F2162" s="13" t="s">
        <v>98</v>
      </c>
    </row>
    <row r="2163" spans="1:6" x14ac:dyDescent="0.25">
      <c r="A2163">
        <v>2024</v>
      </c>
      <c r="B2163" s="6">
        <v>45616</v>
      </c>
      <c r="C2163" s="8">
        <v>2166</v>
      </c>
      <c r="D2163" s="8"/>
      <c r="E2163" s="7">
        <v>1774.43</v>
      </c>
      <c r="F2163" s="13" t="s">
        <v>98</v>
      </c>
    </row>
    <row r="2164" spans="1:6" x14ac:dyDescent="0.25">
      <c r="A2164">
        <v>2024</v>
      </c>
      <c r="B2164" s="6">
        <v>45616</v>
      </c>
      <c r="C2164" s="8">
        <v>2167</v>
      </c>
      <c r="D2164" s="8"/>
      <c r="E2164" s="7">
        <v>1169.8399999999999</v>
      </c>
      <c r="F2164" s="13" t="s">
        <v>98</v>
      </c>
    </row>
    <row r="2165" spans="1:6" x14ac:dyDescent="0.25">
      <c r="A2165">
        <v>2024</v>
      </c>
      <c r="B2165" s="6">
        <v>45616</v>
      </c>
      <c r="C2165" s="8">
        <v>2168</v>
      </c>
      <c r="D2165" s="8"/>
      <c r="E2165" s="7">
        <v>1600.84</v>
      </c>
      <c r="F2165" s="13" t="s">
        <v>98</v>
      </c>
    </row>
    <row r="2166" spans="1:6" x14ac:dyDescent="0.25">
      <c r="A2166">
        <v>2024</v>
      </c>
      <c r="B2166" s="6">
        <v>45616</v>
      </c>
      <c r="C2166" s="8">
        <v>2169</v>
      </c>
      <c r="D2166" s="8"/>
      <c r="E2166" s="7">
        <v>4000</v>
      </c>
      <c r="F2166" s="13" t="s">
        <v>98</v>
      </c>
    </row>
    <row r="2167" spans="1:6" x14ac:dyDescent="0.25">
      <c r="A2167">
        <v>2024</v>
      </c>
      <c r="B2167" s="6">
        <v>45616</v>
      </c>
      <c r="C2167" s="8">
        <v>2170</v>
      </c>
      <c r="D2167" s="8"/>
      <c r="E2167" s="7">
        <v>4000</v>
      </c>
      <c r="F2167" s="13" t="s">
        <v>98</v>
      </c>
    </row>
    <row r="2168" spans="1:6" x14ac:dyDescent="0.25">
      <c r="A2168">
        <v>2024</v>
      </c>
      <c r="B2168" s="6">
        <v>45616</v>
      </c>
      <c r="C2168" s="8">
        <v>2171</v>
      </c>
      <c r="D2168" s="8"/>
      <c r="E2168" s="7">
        <v>3201.68</v>
      </c>
      <c r="F2168" s="13" t="s">
        <v>98</v>
      </c>
    </row>
    <row r="2169" spans="1:6" x14ac:dyDescent="0.25">
      <c r="A2169">
        <v>2024</v>
      </c>
      <c r="B2169" s="6">
        <v>45616</v>
      </c>
      <c r="C2169" s="8">
        <v>2172</v>
      </c>
      <c r="D2169" s="8"/>
      <c r="E2169" s="7">
        <v>2923.08</v>
      </c>
      <c r="F2169" s="13" t="s">
        <v>98</v>
      </c>
    </row>
    <row r="2170" spans="1:6" x14ac:dyDescent="0.25">
      <c r="A2170">
        <v>2024</v>
      </c>
      <c r="B2170" s="6">
        <v>45616</v>
      </c>
      <c r="C2170" s="8">
        <v>2173</v>
      </c>
      <c r="D2170" s="8"/>
      <c r="E2170" s="7">
        <v>2428.17</v>
      </c>
      <c r="F2170" s="13" t="s">
        <v>98</v>
      </c>
    </row>
    <row r="2171" spans="1:6" x14ac:dyDescent="0.25">
      <c r="A2171">
        <v>2024</v>
      </c>
      <c r="B2171" s="6">
        <v>45616</v>
      </c>
      <c r="C2171" s="8">
        <v>2174</v>
      </c>
      <c r="D2171" s="8"/>
      <c r="E2171" s="7">
        <v>615.38</v>
      </c>
      <c r="F2171" s="13" t="s">
        <v>98</v>
      </c>
    </row>
    <row r="2172" spans="1:6" x14ac:dyDescent="0.25">
      <c r="A2172">
        <v>2024</v>
      </c>
      <c r="B2172" s="6">
        <v>45616</v>
      </c>
      <c r="C2172" s="8">
        <v>2175</v>
      </c>
      <c r="D2172" s="8"/>
      <c r="E2172" s="7">
        <v>846.15</v>
      </c>
      <c r="F2172" s="13" t="s">
        <v>98</v>
      </c>
    </row>
    <row r="2173" spans="1:6" x14ac:dyDescent="0.25">
      <c r="A2173">
        <v>2024</v>
      </c>
      <c r="B2173" s="6">
        <v>45616</v>
      </c>
      <c r="C2173" s="8">
        <v>2176</v>
      </c>
      <c r="D2173" s="8"/>
      <c r="E2173" s="7">
        <v>615.38</v>
      </c>
      <c r="F2173" s="13" t="s">
        <v>98</v>
      </c>
    </row>
    <row r="2174" spans="1:6" x14ac:dyDescent="0.25">
      <c r="A2174">
        <v>2024</v>
      </c>
      <c r="B2174" s="6">
        <v>45616</v>
      </c>
      <c r="C2174" s="8">
        <v>2177</v>
      </c>
      <c r="D2174" s="8"/>
      <c r="E2174" s="7">
        <v>2278.12</v>
      </c>
      <c r="F2174" s="13" t="s">
        <v>98</v>
      </c>
    </row>
    <row r="2175" spans="1:6" x14ac:dyDescent="0.25">
      <c r="A2175">
        <v>2024</v>
      </c>
      <c r="B2175" s="6">
        <v>45616</v>
      </c>
      <c r="C2175" s="8">
        <v>2178</v>
      </c>
      <c r="D2175" s="8"/>
      <c r="E2175" s="7">
        <v>4000</v>
      </c>
      <c r="F2175" s="13" t="s">
        <v>98</v>
      </c>
    </row>
    <row r="2176" spans="1:6" x14ac:dyDescent="0.25">
      <c r="A2176">
        <v>2024</v>
      </c>
      <c r="B2176" s="6">
        <v>45616</v>
      </c>
      <c r="C2176" s="8">
        <v>2179</v>
      </c>
      <c r="D2176" s="8"/>
      <c r="E2176" s="7">
        <v>2000</v>
      </c>
      <c r="F2176" s="13" t="s">
        <v>98</v>
      </c>
    </row>
    <row r="2177" spans="1:6" x14ac:dyDescent="0.25">
      <c r="A2177">
        <v>2024</v>
      </c>
      <c r="B2177" s="6">
        <v>45616</v>
      </c>
      <c r="C2177" s="8">
        <v>2180</v>
      </c>
      <c r="D2177" s="8"/>
      <c r="E2177" s="7">
        <v>1331.8</v>
      </c>
      <c r="F2177" s="13" t="s">
        <v>98</v>
      </c>
    </row>
    <row r="2178" spans="1:6" x14ac:dyDescent="0.25">
      <c r="A2178">
        <v>2024</v>
      </c>
      <c r="B2178" s="6">
        <v>45616</v>
      </c>
      <c r="C2178" s="8">
        <v>2181</v>
      </c>
      <c r="D2178" s="8"/>
      <c r="E2178" s="7">
        <v>2130.88</v>
      </c>
      <c r="F2178" s="13" t="s">
        <v>98</v>
      </c>
    </row>
    <row r="2179" spans="1:6" x14ac:dyDescent="0.25">
      <c r="A2179">
        <v>2024</v>
      </c>
      <c r="B2179" s="6">
        <v>45616</v>
      </c>
      <c r="C2179" s="8">
        <v>2182</v>
      </c>
      <c r="D2179" s="8"/>
      <c r="E2179" s="7">
        <v>980.61</v>
      </c>
      <c r="F2179" s="13" t="s">
        <v>98</v>
      </c>
    </row>
    <row r="2180" spans="1:6" x14ac:dyDescent="0.25">
      <c r="A2180">
        <v>2024</v>
      </c>
      <c r="B2180" s="6">
        <v>45616</v>
      </c>
      <c r="C2180" s="8">
        <v>2183</v>
      </c>
      <c r="D2180" s="8"/>
      <c r="E2180" s="7">
        <v>4000</v>
      </c>
      <c r="F2180" s="13" t="s">
        <v>98</v>
      </c>
    </row>
    <row r="2181" spans="1:6" x14ac:dyDescent="0.25">
      <c r="A2181">
        <v>2024</v>
      </c>
      <c r="B2181" s="6">
        <v>45616</v>
      </c>
      <c r="C2181" s="8">
        <v>2184</v>
      </c>
      <c r="D2181" s="8"/>
      <c r="E2181" s="7">
        <v>2428.17</v>
      </c>
      <c r="F2181" s="13" t="s">
        <v>98</v>
      </c>
    </row>
    <row r="2182" spans="1:6" x14ac:dyDescent="0.25">
      <c r="A2182">
        <v>2024</v>
      </c>
      <c r="B2182" s="6">
        <v>45616</v>
      </c>
      <c r="C2182" s="8">
        <v>2185</v>
      </c>
      <c r="D2182" s="8"/>
      <c r="E2182" s="7">
        <v>1785.55</v>
      </c>
      <c r="F2182" s="13" t="s">
        <v>98</v>
      </c>
    </row>
    <row r="2183" spans="1:6" x14ac:dyDescent="0.25">
      <c r="A2183">
        <v>2024</v>
      </c>
      <c r="B2183" s="6">
        <v>45616</v>
      </c>
      <c r="C2183" s="8">
        <v>2186</v>
      </c>
      <c r="D2183" s="8"/>
      <c r="E2183" s="7">
        <v>2428.17</v>
      </c>
      <c r="F2183" s="13" t="s">
        <v>98</v>
      </c>
    </row>
    <row r="2184" spans="1:6" x14ac:dyDescent="0.25">
      <c r="A2184">
        <v>2024</v>
      </c>
      <c r="B2184" s="6">
        <v>45616</v>
      </c>
      <c r="C2184" s="8">
        <v>2187</v>
      </c>
      <c r="D2184" s="8"/>
      <c r="E2184" s="7">
        <v>384.62</v>
      </c>
      <c r="F2184" s="13" t="s">
        <v>98</v>
      </c>
    </row>
    <row r="2185" spans="1:6" x14ac:dyDescent="0.25">
      <c r="A2185">
        <v>2024</v>
      </c>
      <c r="B2185" s="6">
        <v>45616</v>
      </c>
      <c r="C2185" s="8">
        <v>2188</v>
      </c>
      <c r="D2185" s="8"/>
      <c r="E2185" s="7">
        <v>2615.38</v>
      </c>
      <c r="F2185" s="13" t="s">
        <v>98</v>
      </c>
    </row>
    <row r="2186" spans="1:6" x14ac:dyDescent="0.25">
      <c r="A2186">
        <v>2024</v>
      </c>
      <c r="B2186" s="6">
        <v>45616</v>
      </c>
      <c r="C2186" s="8">
        <v>2189</v>
      </c>
      <c r="D2186" s="8"/>
      <c r="E2186" s="7">
        <v>4000</v>
      </c>
      <c r="F2186" s="13" t="s">
        <v>98</v>
      </c>
    </row>
    <row r="2187" spans="1:6" x14ac:dyDescent="0.25">
      <c r="A2187">
        <v>2024</v>
      </c>
      <c r="B2187" s="6">
        <v>45616</v>
      </c>
      <c r="C2187" s="8">
        <v>2190</v>
      </c>
      <c r="D2187" s="8"/>
      <c r="E2187" s="7">
        <v>538.46</v>
      </c>
      <c r="F2187" s="13" t="s">
        <v>98</v>
      </c>
    </row>
    <row r="2188" spans="1:6" x14ac:dyDescent="0.25">
      <c r="A2188">
        <v>2024</v>
      </c>
      <c r="B2188" s="6">
        <v>45616</v>
      </c>
      <c r="C2188" s="8">
        <v>2191</v>
      </c>
      <c r="D2188" s="8"/>
      <c r="E2188" s="7">
        <v>4000</v>
      </c>
      <c r="F2188" s="13" t="s">
        <v>98</v>
      </c>
    </row>
    <row r="2189" spans="1:6" x14ac:dyDescent="0.25">
      <c r="A2189">
        <v>2024</v>
      </c>
      <c r="B2189" s="6">
        <v>45616</v>
      </c>
      <c r="C2189" s="8">
        <v>2192</v>
      </c>
      <c r="D2189" s="8"/>
      <c r="E2189" s="7">
        <v>1153.8499999999999</v>
      </c>
      <c r="F2189" s="13" t="s">
        <v>98</v>
      </c>
    </row>
    <row r="2190" spans="1:6" x14ac:dyDescent="0.25">
      <c r="A2190">
        <v>2024</v>
      </c>
      <c r="B2190" s="6">
        <v>45616</v>
      </c>
      <c r="C2190" s="8">
        <v>2193</v>
      </c>
      <c r="D2190" s="8"/>
      <c r="E2190" s="7">
        <v>1557.69</v>
      </c>
      <c r="F2190" s="13" t="s">
        <v>98</v>
      </c>
    </row>
    <row r="2191" spans="1:6" x14ac:dyDescent="0.25">
      <c r="A2191">
        <v>2024</v>
      </c>
      <c r="B2191" s="6">
        <v>45616</v>
      </c>
      <c r="C2191" s="8">
        <v>2194</v>
      </c>
      <c r="D2191" s="8"/>
      <c r="E2191" s="7">
        <v>4000</v>
      </c>
      <c r="F2191" s="13" t="s">
        <v>98</v>
      </c>
    </row>
    <row r="2192" spans="1:6" x14ac:dyDescent="0.25">
      <c r="A2192">
        <v>2024</v>
      </c>
      <c r="B2192" s="6">
        <v>45616</v>
      </c>
      <c r="C2192" s="8">
        <v>2195</v>
      </c>
      <c r="D2192" s="8"/>
      <c r="E2192" s="7">
        <v>4000</v>
      </c>
      <c r="F2192" s="13" t="s">
        <v>98</v>
      </c>
    </row>
    <row r="2193" spans="1:6" x14ac:dyDescent="0.25">
      <c r="A2193">
        <v>2024</v>
      </c>
      <c r="B2193" s="6">
        <v>45616</v>
      </c>
      <c r="C2193" s="8">
        <v>2196</v>
      </c>
      <c r="D2193" s="8"/>
      <c r="E2193" s="7">
        <v>4000</v>
      </c>
      <c r="F2193" s="13" t="s">
        <v>98</v>
      </c>
    </row>
    <row r="2194" spans="1:6" x14ac:dyDescent="0.25">
      <c r="A2194">
        <v>2024</v>
      </c>
      <c r="B2194" s="6">
        <v>45616</v>
      </c>
      <c r="C2194" s="8">
        <v>2197</v>
      </c>
      <c r="D2194" s="8"/>
      <c r="E2194" s="7">
        <v>2241.39</v>
      </c>
      <c r="F2194" s="13" t="s">
        <v>98</v>
      </c>
    </row>
    <row r="2195" spans="1:6" x14ac:dyDescent="0.25">
      <c r="A2195">
        <v>2024</v>
      </c>
      <c r="B2195" s="6">
        <v>45616</v>
      </c>
      <c r="C2195" s="8">
        <v>2198</v>
      </c>
      <c r="D2195" s="8"/>
      <c r="E2195" s="7">
        <v>4000</v>
      </c>
      <c r="F2195" s="13" t="s">
        <v>98</v>
      </c>
    </row>
    <row r="2196" spans="1:6" x14ac:dyDescent="0.25">
      <c r="A2196">
        <v>2024</v>
      </c>
      <c r="B2196" s="6">
        <v>45616</v>
      </c>
      <c r="C2196" s="8">
        <v>2199</v>
      </c>
      <c r="D2196" s="8"/>
      <c r="E2196" s="7">
        <v>3201.68</v>
      </c>
      <c r="F2196" s="13" t="s">
        <v>98</v>
      </c>
    </row>
    <row r="2197" spans="1:6" x14ac:dyDescent="0.25">
      <c r="A2197">
        <v>2024</v>
      </c>
      <c r="B2197" s="6">
        <v>45616</v>
      </c>
      <c r="C2197" s="8">
        <v>2200</v>
      </c>
      <c r="D2197" s="8"/>
      <c r="E2197" s="7">
        <v>4000</v>
      </c>
      <c r="F2197" s="13" t="s">
        <v>98</v>
      </c>
    </row>
    <row r="2198" spans="1:6" x14ac:dyDescent="0.25">
      <c r="A2198">
        <v>2024</v>
      </c>
      <c r="B2198" s="6">
        <v>45616</v>
      </c>
      <c r="C2198" s="8">
        <v>2201</v>
      </c>
      <c r="D2198" s="8"/>
      <c r="E2198" s="7">
        <v>4000</v>
      </c>
      <c r="F2198" s="13" t="s">
        <v>98</v>
      </c>
    </row>
    <row r="2199" spans="1:6" x14ac:dyDescent="0.25">
      <c r="A2199">
        <v>2024</v>
      </c>
      <c r="B2199" s="6">
        <v>45616</v>
      </c>
      <c r="C2199" s="8">
        <v>2202</v>
      </c>
      <c r="D2199" s="8"/>
      <c r="E2199" s="7">
        <v>615.38</v>
      </c>
      <c r="F2199" s="13" t="s">
        <v>98</v>
      </c>
    </row>
    <row r="2200" spans="1:6" x14ac:dyDescent="0.25">
      <c r="A2200">
        <v>2024</v>
      </c>
      <c r="B2200" s="6">
        <v>45616</v>
      </c>
      <c r="C2200" s="8">
        <v>2203</v>
      </c>
      <c r="D2200" s="8"/>
      <c r="E2200" s="7">
        <v>538.46</v>
      </c>
      <c r="F2200" s="13" t="s">
        <v>98</v>
      </c>
    </row>
    <row r="2201" spans="1:6" x14ac:dyDescent="0.25">
      <c r="A2201">
        <v>2024</v>
      </c>
      <c r="B2201" s="6">
        <v>45616</v>
      </c>
      <c r="C2201" s="8">
        <v>2204</v>
      </c>
      <c r="D2201" s="8"/>
      <c r="E2201" s="7">
        <v>2428.17</v>
      </c>
      <c r="F2201" s="13" t="s">
        <v>98</v>
      </c>
    </row>
    <row r="2202" spans="1:6" x14ac:dyDescent="0.25">
      <c r="A2202">
        <v>2024</v>
      </c>
      <c r="B2202" s="6">
        <v>45616</v>
      </c>
      <c r="C2202" s="8">
        <v>2205</v>
      </c>
      <c r="D2202" s="8"/>
      <c r="E2202" s="7">
        <v>4000</v>
      </c>
      <c r="F2202" s="13" t="s">
        <v>98</v>
      </c>
    </row>
    <row r="2203" spans="1:6" x14ac:dyDescent="0.25">
      <c r="A2203">
        <v>2024</v>
      </c>
      <c r="B2203" s="6">
        <v>45616</v>
      </c>
      <c r="C2203" s="8">
        <v>2206</v>
      </c>
      <c r="D2203" s="8"/>
      <c r="E2203" s="7">
        <v>2981.08</v>
      </c>
      <c r="F2203" s="13" t="s">
        <v>98</v>
      </c>
    </row>
    <row r="2204" spans="1:6" x14ac:dyDescent="0.25">
      <c r="A2204">
        <v>2024</v>
      </c>
      <c r="B2204" s="6">
        <v>45616</v>
      </c>
      <c r="C2204" s="8">
        <v>2207</v>
      </c>
      <c r="D2204" s="8"/>
      <c r="E2204" s="7">
        <v>3528</v>
      </c>
      <c r="F2204" s="13" t="s">
        <v>98</v>
      </c>
    </row>
    <row r="2205" spans="1:6" x14ac:dyDescent="0.25">
      <c r="A2205">
        <v>2024</v>
      </c>
      <c r="B2205" s="6">
        <v>45616</v>
      </c>
      <c r="C2205" s="8">
        <v>2208</v>
      </c>
      <c r="D2205" s="8"/>
      <c r="E2205" s="7">
        <v>384.62</v>
      </c>
      <c r="F2205" s="13" t="s">
        <v>98</v>
      </c>
    </row>
    <row r="2206" spans="1:6" x14ac:dyDescent="0.25">
      <c r="A2206">
        <v>2024</v>
      </c>
      <c r="B2206" s="6">
        <v>45616</v>
      </c>
      <c r="C2206" s="8">
        <v>2209</v>
      </c>
      <c r="D2206" s="8"/>
      <c r="E2206" s="7">
        <v>2538.46</v>
      </c>
      <c r="F2206" s="13" t="s">
        <v>98</v>
      </c>
    </row>
    <row r="2207" spans="1:6" x14ac:dyDescent="0.25">
      <c r="A2207">
        <v>2024</v>
      </c>
      <c r="B2207" s="6">
        <v>45616</v>
      </c>
      <c r="C2207" s="8">
        <v>2210</v>
      </c>
      <c r="D2207" s="8"/>
      <c r="E2207" s="7">
        <v>1153.8499999999999</v>
      </c>
      <c r="F2207" s="13" t="s">
        <v>98</v>
      </c>
    </row>
    <row r="2208" spans="1:6" x14ac:dyDescent="0.25">
      <c r="A2208">
        <v>2024</v>
      </c>
      <c r="B2208" s="6">
        <v>45616</v>
      </c>
      <c r="C2208" s="8">
        <v>2211</v>
      </c>
      <c r="D2208" s="8"/>
      <c r="E2208" s="7">
        <v>3692.31</v>
      </c>
      <c r="F2208" s="13" t="s">
        <v>98</v>
      </c>
    </row>
    <row r="2209" spans="1:6" x14ac:dyDescent="0.25">
      <c r="A2209">
        <v>2024</v>
      </c>
      <c r="B2209" s="6">
        <v>45616</v>
      </c>
      <c r="C2209" s="8">
        <v>2212</v>
      </c>
      <c r="D2209" s="8"/>
      <c r="E2209" s="7">
        <v>4000</v>
      </c>
      <c r="F2209" s="13" t="s">
        <v>98</v>
      </c>
    </row>
    <row r="2210" spans="1:6" x14ac:dyDescent="0.25">
      <c r="A2210">
        <v>2024</v>
      </c>
      <c r="B2210" s="6">
        <v>45616</v>
      </c>
      <c r="C2210" s="8">
        <v>2213</v>
      </c>
      <c r="D2210" s="8"/>
      <c r="E2210" s="7">
        <v>4000</v>
      </c>
      <c r="F2210" s="13" t="s">
        <v>98</v>
      </c>
    </row>
    <row r="2211" spans="1:6" x14ac:dyDescent="0.25">
      <c r="A2211">
        <v>2024</v>
      </c>
      <c r="B2211" s="6">
        <v>45616</v>
      </c>
      <c r="C2211" s="8">
        <v>2214</v>
      </c>
      <c r="D2211" s="8"/>
      <c r="E2211" s="7">
        <v>2076.92</v>
      </c>
      <c r="F2211" s="13" t="s">
        <v>98</v>
      </c>
    </row>
    <row r="2212" spans="1:6" x14ac:dyDescent="0.25">
      <c r="A2212">
        <v>2024</v>
      </c>
      <c r="B2212" s="6">
        <v>45616</v>
      </c>
      <c r="C2212" s="8">
        <v>2215</v>
      </c>
      <c r="D2212" s="8"/>
      <c r="E2212" s="7">
        <v>2428.17</v>
      </c>
      <c r="F2212" s="13" t="s">
        <v>98</v>
      </c>
    </row>
    <row r="2213" spans="1:6" x14ac:dyDescent="0.25">
      <c r="A2213">
        <v>2024</v>
      </c>
      <c r="B2213" s="6">
        <v>45616</v>
      </c>
      <c r="C2213" s="8">
        <v>2216</v>
      </c>
      <c r="D2213" s="8"/>
      <c r="E2213" s="7">
        <v>923.08</v>
      </c>
      <c r="F2213" s="13" t="s">
        <v>98</v>
      </c>
    </row>
    <row r="2214" spans="1:6" x14ac:dyDescent="0.25">
      <c r="A2214">
        <v>2024</v>
      </c>
      <c r="B2214" s="6">
        <v>45616</v>
      </c>
      <c r="C2214" s="8">
        <v>2217</v>
      </c>
      <c r="D2214" s="8"/>
      <c r="E2214" s="7">
        <v>538.46</v>
      </c>
      <c r="F2214" s="13" t="s">
        <v>98</v>
      </c>
    </row>
    <row r="2215" spans="1:6" x14ac:dyDescent="0.25">
      <c r="A2215">
        <v>2024</v>
      </c>
      <c r="B2215" s="6">
        <v>45616</v>
      </c>
      <c r="C2215" s="8">
        <v>2218</v>
      </c>
      <c r="D2215" s="8"/>
      <c r="E2215" s="7">
        <v>280.17</v>
      </c>
      <c r="F2215" s="13" t="s">
        <v>98</v>
      </c>
    </row>
    <row r="2216" spans="1:6" x14ac:dyDescent="0.25">
      <c r="A2216">
        <v>2024</v>
      </c>
      <c r="B2216" s="6">
        <v>45616</v>
      </c>
      <c r="C2216" s="8">
        <v>2219</v>
      </c>
      <c r="D2216" s="8"/>
      <c r="E2216" s="7">
        <v>4154.54</v>
      </c>
      <c r="F2216" s="13" t="s">
        <v>98</v>
      </c>
    </row>
    <row r="2217" spans="1:6" x14ac:dyDescent="0.25">
      <c r="A2217">
        <v>2024</v>
      </c>
      <c r="B2217" s="6">
        <v>45616</v>
      </c>
      <c r="C2217" s="8">
        <v>2220</v>
      </c>
      <c r="D2217" s="8"/>
      <c r="E2217" s="7">
        <v>2538.46</v>
      </c>
      <c r="F2217" s="13" t="s">
        <v>98</v>
      </c>
    </row>
    <row r="2218" spans="1:6" x14ac:dyDescent="0.25">
      <c r="A2218">
        <v>2024</v>
      </c>
      <c r="B2218" s="6">
        <v>45616</v>
      </c>
      <c r="C2218" s="8">
        <v>2221</v>
      </c>
      <c r="D2218" s="8"/>
      <c r="E2218" s="7">
        <v>923.56</v>
      </c>
      <c r="F2218" s="13" t="s">
        <v>98</v>
      </c>
    </row>
    <row r="2219" spans="1:6" x14ac:dyDescent="0.25">
      <c r="A2219">
        <v>2024</v>
      </c>
      <c r="B2219" s="6">
        <v>45616</v>
      </c>
      <c r="C2219" s="8">
        <v>2222</v>
      </c>
      <c r="D2219" s="8"/>
      <c r="E2219" s="7">
        <v>4000</v>
      </c>
      <c r="F2219" s="13" t="s">
        <v>98</v>
      </c>
    </row>
    <row r="2220" spans="1:6" x14ac:dyDescent="0.25">
      <c r="A2220">
        <v>2024</v>
      </c>
      <c r="B2220" s="6">
        <v>45616</v>
      </c>
      <c r="C2220" s="8">
        <v>2223</v>
      </c>
      <c r="D2220" s="8"/>
      <c r="E2220" s="7">
        <v>840.52</v>
      </c>
      <c r="F2220" s="13" t="s">
        <v>98</v>
      </c>
    </row>
    <row r="2221" spans="1:6" x14ac:dyDescent="0.25">
      <c r="A2221">
        <v>2024</v>
      </c>
      <c r="B2221" s="6">
        <v>45616</v>
      </c>
      <c r="C2221" s="8">
        <v>2224</v>
      </c>
      <c r="D2221" s="8"/>
      <c r="E2221" s="7">
        <v>4000</v>
      </c>
      <c r="F2221" s="13" t="s">
        <v>98</v>
      </c>
    </row>
    <row r="2222" spans="1:6" x14ac:dyDescent="0.25">
      <c r="A2222">
        <v>2024</v>
      </c>
      <c r="B2222" s="6">
        <v>45616</v>
      </c>
      <c r="C2222" s="8">
        <v>2225</v>
      </c>
      <c r="D2222" s="8"/>
      <c r="E2222" s="7">
        <v>1477.7</v>
      </c>
      <c r="F2222" s="13" t="s">
        <v>98</v>
      </c>
    </row>
    <row r="2223" spans="1:6" x14ac:dyDescent="0.25">
      <c r="A2223">
        <v>2024</v>
      </c>
      <c r="B2223" s="6">
        <v>45616</v>
      </c>
      <c r="C2223" s="8">
        <v>2226</v>
      </c>
      <c r="D2223" s="8"/>
      <c r="E2223" s="7">
        <v>1846.15</v>
      </c>
      <c r="F2223" s="13" t="s">
        <v>98</v>
      </c>
    </row>
    <row r="2224" spans="1:6" x14ac:dyDescent="0.25">
      <c r="A2224">
        <v>2024</v>
      </c>
      <c r="B2224" s="6">
        <v>45616</v>
      </c>
      <c r="C2224" s="8">
        <v>2227</v>
      </c>
      <c r="D2224" s="8"/>
      <c r="E2224" s="7">
        <v>4000</v>
      </c>
      <c r="F2224" s="13" t="s">
        <v>98</v>
      </c>
    </row>
    <row r="2225" spans="1:6" x14ac:dyDescent="0.25">
      <c r="A2225">
        <v>2024</v>
      </c>
      <c r="B2225" s="6">
        <v>45616</v>
      </c>
      <c r="C2225" s="8">
        <v>2228</v>
      </c>
      <c r="D2225" s="8"/>
      <c r="E2225" s="7">
        <v>923.08</v>
      </c>
      <c r="F2225" s="13" t="s">
        <v>98</v>
      </c>
    </row>
    <row r="2226" spans="1:6" x14ac:dyDescent="0.25">
      <c r="A2226">
        <v>2024</v>
      </c>
      <c r="B2226" s="6">
        <v>45616</v>
      </c>
      <c r="C2226" s="8">
        <v>2229</v>
      </c>
      <c r="D2226" s="8"/>
      <c r="E2226" s="7">
        <v>2846.15</v>
      </c>
      <c r="F2226" s="13" t="s">
        <v>98</v>
      </c>
    </row>
    <row r="2227" spans="1:6" x14ac:dyDescent="0.25">
      <c r="A2227">
        <v>2024</v>
      </c>
      <c r="B2227" s="6">
        <v>45616</v>
      </c>
      <c r="C2227" s="8">
        <v>2230</v>
      </c>
      <c r="D2227" s="8"/>
      <c r="E2227" s="7">
        <v>3153.85</v>
      </c>
      <c r="F2227" s="13" t="s">
        <v>98</v>
      </c>
    </row>
    <row r="2228" spans="1:6" x14ac:dyDescent="0.25">
      <c r="A2228">
        <v>2024</v>
      </c>
      <c r="B2228" s="6">
        <v>45616</v>
      </c>
      <c r="C2228" s="8">
        <v>2231</v>
      </c>
      <c r="D2228" s="8"/>
      <c r="E2228" s="7">
        <v>4000</v>
      </c>
      <c r="F2228" s="13" t="s">
        <v>98</v>
      </c>
    </row>
    <row r="2229" spans="1:6" x14ac:dyDescent="0.25">
      <c r="A2229">
        <v>2024</v>
      </c>
      <c r="B2229" s="6">
        <v>45616</v>
      </c>
      <c r="C2229" s="8">
        <v>2232</v>
      </c>
      <c r="D2229" s="8"/>
      <c r="E2229" s="7">
        <v>4000</v>
      </c>
      <c r="F2229" s="13" t="s">
        <v>98</v>
      </c>
    </row>
    <row r="2230" spans="1:6" x14ac:dyDescent="0.25">
      <c r="A2230">
        <v>2024</v>
      </c>
      <c r="B2230" s="6">
        <v>45616</v>
      </c>
      <c r="C2230" s="8">
        <v>2233</v>
      </c>
      <c r="D2230" s="8"/>
      <c r="E2230" s="7">
        <v>4000</v>
      </c>
      <c r="F2230" s="13" t="s">
        <v>98</v>
      </c>
    </row>
    <row r="2231" spans="1:6" x14ac:dyDescent="0.25">
      <c r="A2231">
        <v>2024</v>
      </c>
      <c r="B2231" s="6">
        <v>45616</v>
      </c>
      <c r="C2231" s="8">
        <v>2234</v>
      </c>
      <c r="D2231" s="8"/>
      <c r="E2231" s="7">
        <v>980.5</v>
      </c>
      <c r="F2231" s="13" t="s">
        <v>98</v>
      </c>
    </row>
    <row r="2232" spans="1:6" x14ac:dyDescent="0.25">
      <c r="A2232">
        <v>2024</v>
      </c>
      <c r="B2232" s="6">
        <v>45616</v>
      </c>
      <c r="C2232" s="8">
        <v>2235</v>
      </c>
      <c r="D2232" s="8"/>
      <c r="E2232" s="7">
        <v>1540.95</v>
      </c>
      <c r="F2232" s="13" t="s">
        <v>98</v>
      </c>
    </row>
    <row r="2233" spans="1:6" x14ac:dyDescent="0.25">
      <c r="A2233">
        <v>2024</v>
      </c>
      <c r="B2233" s="6">
        <v>45616</v>
      </c>
      <c r="C2233" s="8">
        <v>2236</v>
      </c>
      <c r="D2233" s="8"/>
      <c r="E2233" s="7">
        <v>1727.74</v>
      </c>
      <c r="F2233" s="13" t="s">
        <v>98</v>
      </c>
    </row>
    <row r="2234" spans="1:6" x14ac:dyDescent="0.25">
      <c r="A2234">
        <v>2024</v>
      </c>
      <c r="B2234" s="6">
        <v>45616</v>
      </c>
      <c r="C2234" s="8">
        <v>2237</v>
      </c>
      <c r="D2234" s="8"/>
      <c r="E2234" s="7">
        <v>4000</v>
      </c>
      <c r="F2234" s="13" t="s">
        <v>98</v>
      </c>
    </row>
    <row r="2235" spans="1:6" x14ac:dyDescent="0.25">
      <c r="A2235">
        <v>2024</v>
      </c>
      <c r="B2235" s="6">
        <v>45616</v>
      </c>
      <c r="C2235" s="8">
        <v>2238</v>
      </c>
      <c r="D2235" s="8"/>
      <c r="E2235" s="7">
        <v>3384.62</v>
      </c>
      <c r="F2235" s="13" t="s">
        <v>98</v>
      </c>
    </row>
    <row r="2236" spans="1:6" x14ac:dyDescent="0.25">
      <c r="A2236">
        <v>2024</v>
      </c>
      <c r="B2236" s="6">
        <v>45616</v>
      </c>
      <c r="C2236" s="8">
        <v>2239</v>
      </c>
      <c r="D2236" s="8"/>
      <c r="E2236" s="7">
        <v>2254.02</v>
      </c>
      <c r="F2236" s="13" t="s">
        <v>98</v>
      </c>
    </row>
    <row r="2237" spans="1:6" x14ac:dyDescent="0.25">
      <c r="A2237">
        <v>2024</v>
      </c>
      <c r="B2237" s="6">
        <v>45616</v>
      </c>
      <c r="C2237" s="8">
        <v>2240</v>
      </c>
      <c r="D2237" s="8"/>
      <c r="E2237" s="7">
        <v>4000</v>
      </c>
      <c r="F2237" s="13" t="s">
        <v>98</v>
      </c>
    </row>
    <row r="2238" spans="1:6" x14ac:dyDescent="0.25">
      <c r="A2238">
        <v>2024</v>
      </c>
      <c r="B2238" s="6">
        <v>45616</v>
      </c>
      <c r="C2238" s="8">
        <v>2241</v>
      </c>
      <c r="D2238" s="8"/>
      <c r="E2238" s="7">
        <v>4000</v>
      </c>
      <c r="F2238" s="13" t="s">
        <v>98</v>
      </c>
    </row>
    <row r="2239" spans="1:6" x14ac:dyDescent="0.25">
      <c r="A2239">
        <v>2024</v>
      </c>
      <c r="B2239" s="6">
        <v>45616</v>
      </c>
      <c r="C2239" s="8">
        <v>2242</v>
      </c>
      <c r="D2239" s="8"/>
      <c r="E2239" s="7">
        <v>1806.3</v>
      </c>
      <c r="F2239" s="13" t="s">
        <v>98</v>
      </c>
    </row>
    <row r="2240" spans="1:6" x14ac:dyDescent="0.25">
      <c r="A2240">
        <v>2024</v>
      </c>
      <c r="B2240" s="6">
        <v>45616</v>
      </c>
      <c r="C2240" s="8">
        <v>2243</v>
      </c>
      <c r="D2240" s="8"/>
      <c r="E2240" s="7">
        <v>865.38</v>
      </c>
      <c r="F2240" s="13" t="s">
        <v>98</v>
      </c>
    </row>
    <row r="2241" spans="1:6" x14ac:dyDescent="0.25">
      <c r="A2241">
        <v>2024</v>
      </c>
      <c r="B2241" s="6">
        <v>45616</v>
      </c>
      <c r="C2241" s="8">
        <v>2244</v>
      </c>
      <c r="D2241" s="8"/>
      <c r="E2241" s="7">
        <v>4000</v>
      </c>
      <c r="F2241" s="13" t="s">
        <v>98</v>
      </c>
    </row>
    <row r="2242" spans="1:6" x14ac:dyDescent="0.25">
      <c r="A2242">
        <v>2024</v>
      </c>
      <c r="B2242" s="6">
        <v>45616</v>
      </c>
      <c r="C2242" s="8">
        <v>2245</v>
      </c>
      <c r="D2242" s="8"/>
      <c r="E2242" s="7">
        <v>3461.54</v>
      </c>
      <c r="F2242" s="13" t="s">
        <v>98</v>
      </c>
    </row>
    <row r="2243" spans="1:6" x14ac:dyDescent="0.25">
      <c r="A2243">
        <v>2024</v>
      </c>
      <c r="B2243" s="6">
        <v>45616</v>
      </c>
      <c r="C2243" s="8">
        <v>2246</v>
      </c>
      <c r="D2243" s="8"/>
      <c r="E2243" s="7">
        <v>4500</v>
      </c>
      <c r="F2243" s="13" t="s">
        <v>98</v>
      </c>
    </row>
    <row r="2244" spans="1:6" x14ac:dyDescent="0.25">
      <c r="A2244">
        <v>2024</v>
      </c>
      <c r="B2244" s="6">
        <v>45617</v>
      </c>
      <c r="C2244" s="8">
        <v>2247</v>
      </c>
      <c r="D2244" s="8" t="s">
        <v>8</v>
      </c>
      <c r="E2244" s="7">
        <v>11422536.85</v>
      </c>
      <c r="F2244" s="13" t="s">
        <v>90</v>
      </c>
    </row>
    <row r="2245" spans="1:6" x14ac:dyDescent="0.25">
      <c r="A2245">
        <v>2024</v>
      </c>
      <c r="B2245" s="6">
        <v>45617</v>
      </c>
      <c r="C2245" s="8">
        <v>2248</v>
      </c>
      <c r="D2245" s="8" t="s">
        <v>9</v>
      </c>
      <c r="E2245" s="7">
        <v>2882.5</v>
      </c>
      <c r="F2245" s="13" t="s">
        <v>90</v>
      </c>
    </row>
    <row r="2246" spans="1:6" x14ac:dyDescent="0.25">
      <c r="A2246">
        <v>2024</v>
      </c>
      <c r="B2246" s="6">
        <v>45617</v>
      </c>
      <c r="C2246" s="8">
        <v>2249</v>
      </c>
      <c r="D2246" s="8" t="s">
        <v>128</v>
      </c>
      <c r="E2246" s="7">
        <v>787.16</v>
      </c>
      <c r="F2246" s="13" t="s">
        <v>134</v>
      </c>
    </row>
    <row r="2247" spans="1:6" x14ac:dyDescent="0.25">
      <c r="A2247">
        <v>2024</v>
      </c>
      <c r="B2247" s="6">
        <v>45617</v>
      </c>
      <c r="C2247" s="8">
        <v>2250</v>
      </c>
      <c r="D2247" s="8" t="s">
        <v>260</v>
      </c>
      <c r="E2247" s="7">
        <v>148568.62</v>
      </c>
      <c r="F2247" s="13" t="s">
        <v>259</v>
      </c>
    </row>
    <row r="2248" spans="1:6" x14ac:dyDescent="0.25">
      <c r="A2248">
        <v>2024</v>
      </c>
      <c r="B2248" s="6">
        <v>45618</v>
      </c>
      <c r="C2248" s="8">
        <v>2251</v>
      </c>
      <c r="D2248" s="8" t="s">
        <v>8</v>
      </c>
      <c r="E2248" s="7">
        <v>2588400</v>
      </c>
      <c r="F2248" s="13" t="s">
        <v>223</v>
      </c>
    </row>
    <row r="2249" spans="1:6" x14ac:dyDescent="0.25">
      <c r="A2249">
        <v>2024</v>
      </c>
      <c r="B2249" s="6">
        <v>45618</v>
      </c>
      <c r="C2249" s="8">
        <v>2252</v>
      </c>
      <c r="D2249" s="8" t="s">
        <v>8</v>
      </c>
      <c r="E2249" s="7">
        <v>3376450</v>
      </c>
      <c r="F2249" s="13" t="s">
        <v>225</v>
      </c>
    </row>
    <row r="2250" spans="1:6" x14ac:dyDescent="0.25">
      <c r="A2250">
        <v>2024</v>
      </c>
      <c r="B2250" s="6">
        <v>45621</v>
      </c>
      <c r="C2250" s="8">
        <v>2253</v>
      </c>
      <c r="D2250" s="8" t="s">
        <v>88</v>
      </c>
      <c r="E2250" s="7">
        <v>242.44</v>
      </c>
      <c r="F2250" s="13" t="s">
        <v>225</v>
      </c>
    </row>
    <row r="2251" spans="1:6" x14ac:dyDescent="0.25">
      <c r="A2251">
        <v>2024</v>
      </c>
      <c r="B2251" s="6">
        <v>45622</v>
      </c>
      <c r="C2251" s="8">
        <v>2254</v>
      </c>
      <c r="D2251" s="8" t="s">
        <v>128</v>
      </c>
      <c r="E2251" s="7">
        <v>60716</v>
      </c>
      <c r="F2251" s="13" t="s">
        <v>134</v>
      </c>
    </row>
    <row r="2252" spans="1:6" x14ac:dyDescent="0.25">
      <c r="A2252">
        <v>2024</v>
      </c>
      <c r="B2252" s="6">
        <v>45622</v>
      </c>
      <c r="C2252" s="8">
        <v>2255</v>
      </c>
      <c r="D2252" s="8" t="s">
        <v>170</v>
      </c>
      <c r="E2252" s="7">
        <v>73000</v>
      </c>
      <c r="F2252" s="13" t="s">
        <v>134</v>
      </c>
    </row>
    <row r="2253" spans="1:6" x14ac:dyDescent="0.25">
      <c r="A2253">
        <v>2024</v>
      </c>
      <c r="B2253" s="6">
        <v>45622</v>
      </c>
      <c r="C2253" s="8">
        <v>2256</v>
      </c>
      <c r="D2253" s="8" t="s">
        <v>127</v>
      </c>
      <c r="E2253" s="7">
        <v>150000</v>
      </c>
      <c r="F2253" s="13" t="s">
        <v>134</v>
      </c>
    </row>
    <row r="2254" spans="1:6" x14ac:dyDescent="0.25">
      <c r="A2254">
        <v>2024</v>
      </c>
      <c r="B2254" s="6">
        <v>45622</v>
      </c>
      <c r="C2254" s="8">
        <v>2257</v>
      </c>
      <c r="D2254" s="8" t="s">
        <v>127</v>
      </c>
      <c r="E2254" s="7">
        <v>250000</v>
      </c>
      <c r="F2254" s="13" t="s">
        <v>134</v>
      </c>
    </row>
    <row r="2255" spans="1:6" x14ac:dyDescent="0.25">
      <c r="A2255">
        <v>2024</v>
      </c>
      <c r="B2255" s="6">
        <v>45622</v>
      </c>
      <c r="C2255" s="8">
        <v>2258</v>
      </c>
      <c r="D2255" s="8" t="s">
        <v>10</v>
      </c>
      <c r="E2255" s="7">
        <v>282.23</v>
      </c>
      <c r="F2255" s="13" t="s">
        <v>89</v>
      </c>
    </row>
    <row r="2256" spans="1:6" x14ac:dyDescent="0.25">
      <c r="A2256">
        <v>2024</v>
      </c>
      <c r="B2256" s="6">
        <v>45622</v>
      </c>
      <c r="C2256" s="8">
        <v>2259</v>
      </c>
      <c r="D2256" s="8" t="s">
        <v>11</v>
      </c>
      <c r="E2256" s="7">
        <v>1548.75</v>
      </c>
      <c r="F2256" s="13" t="s">
        <v>89</v>
      </c>
    </row>
    <row r="2257" spans="1:6" x14ac:dyDescent="0.25">
      <c r="A2257">
        <v>2024</v>
      </c>
      <c r="B2257" s="6">
        <v>45622</v>
      </c>
      <c r="C2257" s="8">
        <v>2260</v>
      </c>
      <c r="D2257" s="8" t="s">
        <v>12</v>
      </c>
      <c r="E2257" s="7">
        <v>1541.05</v>
      </c>
      <c r="F2257" s="13" t="s">
        <v>89</v>
      </c>
    </row>
    <row r="2258" spans="1:6" x14ac:dyDescent="0.25">
      <c r="A2258">
        <v>2024</v>
      </c>
      <c r="B2258" s="6">
        <v>45622</v>
      </c>
      <c r="C2258" s="8">
        <v>2261</v>
      </c>
      <c r="D2258" s="8" t="s">
        <v>8</v>
      </c>
      <c r="E2258" s="7">
        <v>7083259</v>
      </c>
      <c r="F2258" s="13" t="s">
        <v>89</v>
      </c>
    </row>
    <row r="2259" spans="1:6" x14ac:dyDescent="0.25">
      <c r="A2259">
        <v>2024</v>
      </c>
      <c r="B2259" s="6">
        <v>45622</v>
      </c>
      <c r="C2259" s="8">
        <v>2262</v>
      </c>
      <c r="D2259" s="8" t="s">
        <v>9</v>
      </c>
      <c r="E2259" s="7">
        <v>138844.79999999999</v>
      </c>
      <c r="F2259" s="13" t="s">
        <v>89</v>
      </c>
    </row>
    <row r="2260" spans="1:6" x14ac:dyDescent="0.25">
      <c r="A2260">
        <v>2024</v>
      </c>
      <c r="B2260" s="6">
        <v>45624</v>
      </c>
      <c r="C2260" s="8">
        <v>2265</v>
      </c>
      <c r="D2260" s="8" t="s">
        <v>170</v>
      </c>
      <c r="E2260" s="7">
        <v>150000</v>
      </c>
      <c r="F2260" s="13" t="s">
        <v>134</v>
      </c>
    </row>
    <row r="2261" spans="1:6" x14ac:dyDescent="0.25">
      <c r="A2261">
        <v>2024</v>
      </c>
      <c r="B2261" s="6">
        <v>45624</v>
      </c>
      <c r="C2261" s="8">
        <v>2266</v>
      </c>
      <c r="D2261" s="8" t="s">
        <v>127</v>
      </c>
      <c r="E2261" s="7">
        <v>150000</v>
      </c>
      <c r="F2261" s="13" t="s">
        <v>134</v>
      </c>
    </row>
    <row r="2262" spans="1:6" x14ac:dyDescent="0.25">
      <c r="A2262">
        <v>2024</v>
      </c>
      <c r="B2262" s="6">
        <v>45624</v>
      </c>
      <c r="C2262" s="8">
        <v>2267</v>
      </c>
      <c r="D2262" s="8" t="s">
        <v>127</v>
      </c>
      <c r="E2262" s="7">
        <v>69000</v>
      </c>
      <c r="F2262" s="13" t="s">
        <v>134</v>
      </c>
    </row>
    <row r="2263" spans="1:6" x14ac:dyDescent="0.25">
      <c r="A2263">
        <v>2024</v>
      </c>
      <c r="B2263" s="6">
        <v>45624</v>
      </c>
      <c r="C2263" s="8">
        <v>2268</v>
      </c>
      <c r="D2263" s="8" t="s">
        <v>127</v>
      </c>
      <c r="E2263" s="7">
        <v>105000</v>
      </c>
      <c r="F2263" s="13" t="s">
        <v>134</v>
      </c>
    </row>
    <row r="2264" spans="1:6" x14ac:dyDescent="0.25">
      <c r="A2264">
        <v>2024</v>
      </c>
      <c r="B2264" s="6">
        <v>45624</v>
      </c>
      <c r="C2264" s="8">
        <v>2269</v>
      </c>
      <c r="D2264" s="8" t="s">
        <v>127</v>
      </c>
      <c r="E2264" s="7">
        <v>84000</v>
      </c>
      <c r="F2264" s="13" t="s">
        <v>134</v>
      </c>
    </row>
    <row r="2265" spans="1:6" x14ac:dyDescent="0.25">
      <c r="A2265">
        <v>2024</v>
      </c>
      <c r="B2265" s="6">
        <v>45624</v>
      </c>
      <c r="C2265" s="8">
        <v>2270</v>
      </c>
      <c r="D2265" s="8" t="s">
        <v>127</v>
      </c>
      <c r="E2265" s="7">
        <v>107000</v>
      </c>
      <c r="F2265" s="13" t="s">
        <v>134</v>
      </c>
    </row>
    <row r="2266" spans="1:6" x14ac:dyDescent="0.25">
      <c r="A2266">
        <v>2024</v>
      </c>
      <c r="B2266" s="6">
        <v>45624</v>
      </c>
      <c r="C2266" s="8">
        <v>2271</v>
      </c>
      <c r="D2266" s="8" t="s">
        <v>127</v>
      </c>
      <c r="E2266" s="7">
        <v>107027.68</v>
      </c>
      <c r="F2266" s="13" t="s">
        <v>134</v>
      </c>
    </row>
    <row r="2267" spans="1:6" x14ac:dyDescent="0.25">
      <c r="A2267">
        <v>2024</v>
      </c>
      <c r="B2267" s="6">
        <v>45624</v>
      </c>
      <c r="C2267" s="8">
        <v>2272</v>
      </c>
      <c r="D2267" s="8" t="s">
        <v>127</v>
      </c>
      <c r="E2267" s="7">
        <v>150000</v>
      </c>
      <c r="F2267" s="13" t="s">
        <v>134</v>
      </c>
    </row>
    <row r="2268" spans="1:6" x14ac:dyDescent="0.25">
      <c r="A2268">
        <v>2024</v>
      </c>
      <c r="B2268" s="6">
        <v>45624</v>
      </c>
      <c r="C2268" s="8">
        <v>2273</v>
      </c>
      <c r="D2268" s="8" t="s">
        <v>127</v>
      </c>
      <c r="E2268" s="7">
        <v>104995.32</v>
      </c>
      <c r="F2268" s="13" t="s">
        <v>134</v>
      </c>
    </row>
    <row r="2269" spans="1:6" x14ac:dyDescent="0.25">
      <c r="A2269">
        <v>2024</v>
      </c>
      <c r="B2269" s="6">
        <v>45624</v>
      </c>
      <c r="C2269" s="8">
        <v>2274</v>
      </c>
      <c r="D2269" s="8" t="s">
        <v>127</v>
      </c>
      <c r="E2269" s="7">
        <v>250000</v>
      </c>
      <c r="F2269" s="13" t="s">
        <v>134</v>
      </c>
    </row>
    <row r="2270" spans="1:6" x14ac:dyDescent="0.25">
      <c r="A2270">
        <v>2024</v>
      </c>
      <c r="B2270" s="6">
        <v>45624</v>
      </c>
      <c r="C2270" s="8">
        <v>2275</v>
      </c>
      <c r="D2270" s="8"/>
      <c r="E2270" s="7">
        <v>1860.09</v>
      </c>
      <c r="F2270" s="13" t="s">
        <v>89</v>
      </c>
    </row>
    <row r="2271" spans="1:6" x14ac:dyDescent="0.25">
      <c r="A2271">
        <v>2024</v>
      </c>
      <c r="B2271" s="6">
        <v>45624</v>
      </c>
      <c r="C2271" s="8">
        <v>2276</v>
      </c>
      <c r="D2271" s="8"/>
      <c r="E2271" s="7">
        <v>1889.87</v>
      </c>
      <c r="F2271" s="13" t="s">
        <v>89</v>
      </c>
    </row>
    <row r="2272" spans="1:6" x14ac:dyDescent="0.25">
      <c r="A2272">
        <v>2024</v>
      </c>
      <c r="B2272" s="6">
        <v>45624</v>
      </c>
      <c r="C2272" s="8">
        <v>2277</v>
      </c>
      <c r="D2272" s="8"/>
      <c r="E2272" s="7">
        <v>1740.77</v>
      </c>
      <c r="F2272" s="13" t="s">
        <v>89</v>
      </c>
    </row>
    <row r="2273" spans="1:6" x14ac:dyDescent="0.25">
      <c r="A2273">
        <v>2024</v>
      </c>
      <c r="B2273" s="6">
        <v>45625</v>
      </c>
      <c r="C2273" s="8">
        <v>2279</v>
      </c>
      <c r="D2273" s="8" t="s">
        <v>8</v>
      </c>
      <c r="E2273" s="7">
        <v>104162.76</v>
      </c>
      <c r="F2273" s="13" t="s">
        <v>90</v>
      </c>
    </row>
    <row r="2274" spans="1:6" x14ac:dyDescent="0.25">
      <c r="A2274">
        <v>2024</v>
      </c>
      <c r="B2274" s="6">
        <v>45625</v>
      </c>
      <c r="C2274" s="8">
        <v>2280</v>
      </c>
      <c r="D2274" s="8" t="s">
        <v>13</v>
      </c>
      <c r="E2274" s="7">
        <v>288924.68</v>
      </c>
      <c r="F2274" s="13" t="s">
        <v>107</v>
      </c>
    </row>
    <row r="2275" spans="1:6" x14ac:dyDescent="0.25">
      <c r="A2275">
        <v>2024</v>
      </c>
      <c r="B2275" s="6">
        <v>45628</v>
      </c>
      <c r="C2275" s="8">
        <v>2281</v>
      </c>
      <c r="D2275" s="8" t="s">
        <v>68</v>
      </c>
      <c r="E2275" s="7">
        <v>209000</v>
      </c>
      <c r="F2275" s="13" t="s">
        <v>176</v>
      </c>
    </row>
    <row r="2276" spans="1:6" x14ac:dyDescent="0.25">
      <c r="A2276">
        <v>2024</v>
      </c>
      <c r="B2276" s="6">
        <v>45629</v>
      </c>
      <c r="C2276" s="8">
        <v>2282</v>
      </c>
      <c r="D2276" s="8" t="s">
        <v>170</v>
      </c>
      <c r="E2276" s="7">
        <v>800000</v>
      </c>
      <c r="F2276" s="13" t="s">
        <v>172</v>
      </c>
    </row>
    <row r="2277" spans="1:6" x14ac:dyDescent="0.25">
      <c r="A2277">
        <v>2024</v>
      </c>
      <c r="B2277" s="6">
        <v>45629</v>
      </c>
      <c r="C2277" s="8">
        <v>2283</v>
      </c>
      <c r="D2277" s="8" t="s">
        <v>127</v>
      </c>
      <c r="E2277" s="7">
        <v>320000</v>
      </c>
      <c r="F2277" s="13" t="s">
        <v>172</v>
      </c>
    </row>
    <row r="2278" spans="1:6" x14ac:dyDescent="0.25">
      <c r="A2278">
        <v>2024</v>
      </c>
      <c r="B2278" s="6">
        <v>45629</v>
      </c>
      <c r="C2278" s="8">
        <v>2284</v>
      </c>
      <c r="D2278" s="8" t="s">
        <v>8</v>
      </c>
      <c r="E2278" s="7">
        <v>216023.85</v>
      </c>
      <c r="F2278" s="13" t="s">
        <v>104</v>
      </c>
    </row>
    <row r="2279" spans="1:6" x14ac:dyDescent="0.25">
      <c r="A2279">
        <v>2024</v>
      </c>
      <c r="B2279" s="6">
        <v>45629</v>
      </c>
      <c r="C2279" s="8">
        <v>2285</v>
      </c>
      <c r="D2279" s="8"/>
      <c r="E2279" s="7">
        <v>280</v>
      </c>
      <c r="F2279" s="13" t="s">
        <v>225</v>
      </c>
    </row>
    <row r="2280" spans="1:6" x14ac:dyDescent="0.25">
      <c r="A2280">
        <v>2024</v>
      </c>
      <c r="B2280" s="6">
        <v>45629</v>
      </c>
      <c r="C2280" s="8">
        <v>2286</v>
      </c>
      <c r="D2280" s="8"/>
      <c r="E2280" s="7">
        <v>140</v>
      </c>
      <c r="F2280" s="13" t="s">
        <v>225</v>
      </c>
    </row>
    <row r="2281" spans="1:6" x14ac:dyDescent="0.25">
      <c r="A2281">
        <v>2024</v>
      </c>
      <c r="B2281" s="6">
        <v>45629</v>
      </c>
      <c r="C2281" s="8">
        <v>2287</v>
      </c>
      <c r="D2281" s="8"/>
      <c r="E2281" s="7">
        <v>365</v>
      </c>
      <c r="F2281" s="13" t="s">
        <v>225</v>
      </c>
    </row>
    <row r="2282" spans="1:6" x14ac:dyDescent="0.25">
      <c r="A2282">
        <v>2024</v>
      </c>
      <c r="B2282" s="6">
        <v>45629</v>
      </c>
      <c r="C2282" s="8">
        <v>2288</v>
      </c>
      <c r="D2282" s="8" t="s">
        <v>13</v>
      </c>
      <c r="E2282" s="7">
        <v>32311</v>
      </c>
      <c r="F2282" s="13" t="s">
        <v>107</v>
      </c>
    </row>
    <row r="2283" spans="1:6" x14ac:dyDescent="0.25">
      <c r="A2283">
        <v>2024</v>
      </c>
      <c r="B2283" s="6">
        <v>45629</v>
      </c>
      <c r="C2283" s="8">
        <v>2289</v>
      </c>
      <c r="D2283" s="8" t="s">
        <v>13</v>
      </c>
      <c r="E2283" s="7">
        <v>2240</v>
      </c>
      <c r="F2283" s="13" t="s">
        <v>107</v>
      </c>
    </row>
    <row r="2284" spans="1:6" x14ac:dyDescent="0.25">
      <c r="A2284">
        <v>2024</v>
      </c>
      <c r="B2284" s="6">
        <v>45631</v>
      </c>
      <c r="C2284" s="8">
        <v>2290</v>
      </c>
      <c r="D2284" s="8" t="s">
        <v>68</v>
      </c>
      <c r="E2284" s="7">
        <v>56000</v>
      </c>
      <c r="F2284" s="13" t="s">
        <v>176</v>
      </c>
    </row>
    <row r="2285" spans="1:6" x14ac:dyDescent="0.25">
      <c r="A2285">
        <v>2024</v>
      </c>
      <c r="B2285" s="6">
        <v>45631</v>
      </c>
      <c r="C2285" s="8">
        <v>2291</v>
      </c>
      <c r="D2285" s="8" t="s">
        <v>127</v>
      </c>
      <c r="E2285" s="7">
        <v>139000</v>
      </c>
      <c r="F2285" s="13" t="s">
        <v>176</v>
      </c>
    </row>
    <row r="2286" spans="1:6" x14ac:dyDescent="0.25">
      <c r="A2286">
        <v>2024</v>
      </c>
      <c r="B2286" s="6">
        <v>45631</v>
      </c>
      <c r="C2286" s="8">
        <v>2292</v>
      </c>
      <c r="D2286" s="8" t="s">
        <v>127</v>
      </c>
      <c r="E2286" s="7">
        <v>100000</v>
      </c>
      <c r="F2286" s="13" t="s">
        <v>176</v>
      </c>
    </row>
    <row r="2287" spans="1:6" x14ac:dyDescent="0.25">
      <c r="A2287">
        <v>2024</v>
      </c>
      <c r="B2287" s="6">
        <v>45631</v>
      </c>
      <c r="C2287" s="8">
        <v>2293</v>
      </c>
      <c r="D2287" s="8"/>
      <c r="E2287" s="7">
        <v>31955.85</v>
      </c>
      <c r="F2287" s="13" t="s">
        <v>98</v>
      </c>
    </row>
    <row r="2288" spans="1:6" x14ac:dyDescent="0.25">
      <c r="A2288">
        <v>2024</v>
      </c>
      <c r="B2288" s="6">
        <v>45631</v>
      </c>
      <c r="C2288" s="8">
        <v>2294</v>
      </c>
      <c r="D2288" s="8"/>
      <c r="E2288" s="7">
        <v>1135874.58</v>
      </c>
      <c r="F2288" s="13" t="s">
        <v>98</v>
      </c>
    </row>
    <row r="2289" spans="1:6" x14ac:dyDescent="0.25">
      <c r="A2289">
        <v>2024</v>
      </c>
      <c r="B2289" s="6">
        <v>45631</v>
      </c>
      <c r="C2289" s="8">
        <v>2295</v>
      </c>
      <c r="D2289" s="8"/>
      <c r="E2289" s="7">
        <v>1572562</v>
      </c>
      <c r="F2289" s="13" t="s">
        <v>98</v>
      </c>
    </row>
    <row r="2290" spans="1:6" x14ac:dyDescent="0.25">
      <c r="A2290">
        <v>2024</v>
      </c>
      <c r="B2290" s="6">
        <v>45631</v>
      </c>
      <c r="C2290" s="8">
        <v>2296</v>
      </c>
      <c r="D2290" s="8"/>
      <c r="E2290" s="7">
        <v>851.91</v>
      </c>
      <c r="F2290" s="13" t="s">
        <v>98</v>
      </c>
    </row>
    <row r="2291" spans="1:6" x14ac:dyDescent="0.25">
      <c r="A2291">
        <v>2024</v>
      </c>
      <c r="B2291" s="6">
        <v>45631</v>
      </c>
      <c r="C2291" s="8">
        <v>2297</v>
      </c>
      <c r="D2291" s="8"/>
      <c r="E2291" s="7">
        <v>945.49</v>
      </c>
      <c r="F2291" s="13" t="s">
        <v>98</v>
      </c>
    </row>
    <row r="2292" spans="1:6" x14ac:dyDescent="0.25">
      <c r="A2292">
        <v>2024</v>
      </c>
      <c r="B2292" s="6">
        <v>45631</v>
      </c>
      <c r="C2292" s="8">
        <v>2298</v>
      </c>
      <c r="D2292" s="8"/>
      <c r="E2292" s="7">
        <v>2428.17</v>
      </c>
      <c r="F2292" s="13" t="s">
        <v>98</v>
      </c>
    </row>
    <row r="2293" spans="1:6" x14ac:dyDescent="0.25">
      <c r="A2293">
        <v>2024</v>
      </c>
      <c r="B2293" s="6">
        <v>45631</v>
      </c>
      <c r="C2293" s="8">
        <v>2299</v>
      </c>
      <c r="D2293" s="8"/>
      <c r="E2293" s="7">
        <v>2363.77</v>
      </c>
      <c r="F2293" s="13" t="s">
        <v>98</v>
      </c>
    </row>
    <row r="2294" spans="1:6" x14ac:dyDescent="0.25">
      <c r="A2294">
        <v>2024</v>
      </c>
      <c r="B2294" s="6">
        <v>45631</v>
      </c>
      <c r="C2294" s="8">
        <v>2300</v>
      </c>
      <c r="D2294" s="8"/>
      <c r="E2294" s="7">
        <v>441.52</v>
      </c>
      <c r="F2294" s="13" t="s">
        <v>98</v>
      </c>
    </row>
    <row r="2295" spans="1:6" x14ac:dyDescent="0.25">
      <c r="A2295">
        <v>2024</v>
      </c>
      <c r="B2295" s="6">
        <v>45631</v>
      </c>
      <c r="C2295" s="8">
        <v>2301</v>
      </c>
      <c r="D2295" s="8"/>
      <c r="E2295" s="7">
        <v>1181.8699999999999</v>
      </c>
      <c r="F2295" s="13" t="s">
        <v>98</v>
      </c>
    </row>
    <row r="2296" spans="1:6" x14ac:dyDescent="0.25">
      <c r="A2296">
        <v>2024</v>
      </c>
      <c r="B2296" s="6">
        <v>45631</v>
      </c>
      <c r="C2296" s="8">
        <v>2302</v>
      </c>
      <c r="D2296" s="8"/>
      <c r="E2296" s="7">
        <v>2059.1999999999998</v>
      </c>
      <c r="F2296" s="13" t="s">
        <v>98</v>
      </c>
    </row>
    <row r="2297" spans="1:6" x14ac:dyDescent="0.25">
      <c r="A2297">
        <v>2024</v>
      </c>
      <c r="B2297" s="6">
        <v>45631</v>
      </c>
      <c r="C2297" s="8">
        <v>2303</v>
      </c>
      <c r="D2297" s="8"/>
      <c r="E2297" s="7">
        <v>2428.17</v>
      </c>
      <c r="F2297" s="13" t="s">
        <v>98</v>
      </c>
    </row>
    <row r="2298" spans="1:6" x14ac:dyDescent="0.25">
      <c r="A2298">
        <v>2024</v>
      </c>
      <c r="B2298" s="6">
        <v>45631</v>
      </c>
      <c r="C2298" s="8">
        <v>2304</v>
      </c>
      <c r="D2298" s="8"/>
      <c r="E2298" s="7">
        <v>2428.17</v>
      </c>
      <c r="F2298" s="13" t="s">
        <v>98</v>
      </c>
    </row>
    <row r="2299" spans="1:6" x14ac:dyDescent="0.25">
      <c r="A2299">
        <v>2024</v>
      </c>
      <c r="B2299" s="6">
        <v>45631</v>
      </c>
      <c r="C2299" s="8">
        <v>2305</v>
      </c>
      <c r="D2299" s="8"/>
      <c r="E2299" s="7">
        <v>1973.14</v>
      </c>
      <c r="F2299" s="13" t="s">
        <v>98</v>
      </c>
    </row>
    <row r="2300" spans="1:6" x14ac:dyDescent="0.25">
      <c r="A2300">
        <v>2024</v>
      </c>
      <c r="B2300" s="6">
        <v>45631</v>
      </c>
      <c r="C2300" s="8">
        <v>2306</v>
      </c>
      <c r="D2300" s="8"/>
      <c r="E2300" s="7">
        <v>2114.77</v>
      </c>
      <c r="F2300" s="13" t="s">
        <v>98</v>
      </c>
    </row>
    <row r="2301" spans="1:6" x14ac:dyDescent="0.25">
      <c r="A2301">
        <v>2024</v>
      </c>
      <c r="B2301" s="6">
        <v>45631</v>
      </c>
      <c r="C2301" s="8">
        <v>2307</v>
      </c>
      <c r="D2301" s="8"/>
      <c r="E2301" s="7">
        <v>1000</v>
      </c>
      <c r="F2301" s="13" t="s">
        <v>98</v>
      </c>
    </row>
    <row r="2302" spans="1:6" x14ac:dyDescent="0.25">
      <c r="A2302">
        <v>2024</v>
      </c>
      <c r="B2302" s="6">
        <v>45631</v>
      </c>
      <c r="C2302" s="8">
        <v>2308</v>
      </c>
      <c r="D2302" s="8"/>
      <c r="E2302" s="7">
        <v>2428.17</v>
      </c>
      <c r="F2302" s="13" t="s">
        <v>98</v>
      </c>
    </row>
    <row r="2303" spans="1:6" x14ac:dyDescent="0.25">
      <c r="A2303">
        <v>2024</v>
      </c>
      <c r="B2303" s="6">
        <v>45631</v>
      </c>
      <c r="C2303" s="8">
        <v>2309</v>
      </c>
      <c r="D2303" s="8"/>
      <c r="E2303" s="7">
        <v>1457.51</v>
      </c>
      <c r="F2303" s="13" t="s">
        <v>98</v>
      </c>
    </row>
    <row r="2304" spans="1:6" x14ac:dyDescent="0.25">
      <c r="A2304">
        <v>2024</v>
      </c>
      <c r="B2304" s="6">
        <v>45631</v>
      </c>
      <c r="C2304" s="8">
        <v>2310</v>
      </c>
      <c r="D2304" s="8"/>
      <c r="E2304" s="7">
        <v>1181.8699999999999</v>
      </c>
      <c r="F2304" s="13" t="s">
        <v>98</v>
      </c>
    </row>
    <row r="2305" spans="1:6" x14ac:dyDescent="0.25">
      <c r="A2305">
        <v>2024</v>
      </c>
      <c r="B2305" s="6">
        <v>45631</v>
      </c>
      <c r="C2305" s="8">
        <v>2311</v>
      </c>
      <c r="D2305" s="8"/>
      <c r="E2305" s="7">
        <v>945.49</v>
      </c>
      <c r="F2305" s="13" t="s">
        <v>98</v>
      </c>
    </row>
    <row r="2306" spans="1:6" x14ac:dyDescent="0.25">
      <c r="A2306">
        <v>2024</v>
      </c>
      <c r="B2306" s="6">
        <v>45631</v>
      </c>
      <c r="C2306" s="8">
        <v>2312</v>
      </c>
      <c r="D2306" s="8"/>
      <c r="E2306" s="7">
        <v>2076.92</v>
      </c>
      <c r="F2306" s="13" t="s">
        <v>98</v>
      </c>
    </row>
    <row r="2307" spans="1:6" x14ac:dyDescent="0.25">
      <c r="A2307">
        <v>2024</v>
      </c>
      <c r="B2307" s="6">
        <v>45631</v>
      </c>
      <c r="C2307" s="8">
        <v>2313</v>
      </c>
      <c r="D2307" s="8"/>
      <c r="E2307" s="7">
        <v>1535.56</v>
      </c>
      <c r="F2307" s="13" t="s">
        <v>98</v>
      </c>
    </row>
    <row r="2308" spans="1:6" x14ac:dyDescent="0.25">
      <c r="A2308">
        <v>2024</v>
      </c>
      <c r="B2308" s="6">
        <v>45631</v>
      </c>
      <c r="C2308" s="8">
        <v>2314</v>
      </c>
      <c r="D2308" s="8"/>
      <c r="E2308" s="7">
        <v>2428.17</v>
      </c>
      <c r="F2308" s="13" t="s">
        <v>98</v>
      </c>
    </row>
    <row r="2309" spans="1:6" x14ac:dyDescent="0.25">
      <c r="A2309">
        <v>2024</v>
      </c>
      <c r="B2309" s="6">
        <v>45631</v>
      </c>
      <c r="C2309" s="8">
        <v>2315</v>
      </c>
      <c r="D2309" s="8"/>
      <c r="E2309" s="7">
        <v>544.48</v>
      </c>
      <c r="F2309" s="13" t="s">
        <v>98</v>
      </c>
    </row>
    <row r="2310" spans="1:6" x14ac:dyDescent="0.25">
      <c r="A2310">
        <v>2024</v>
      </c>
      <c r="B2310" s="6">
        <v>45631</v>
      </c>
      <c r="C2310" s="8">
        <v>2316</v>
      </c>
      <c r="D2310" s="8"/>
      <c r="E2310" s="7">
        <v>485.45</v>
      </c>
      <c r="F2310" s="13" t="s">
        <v>98</v>
      </c>
    </row>
    <row r="2311" spans="1:6" x14ac:dyDescent="0.25">
      <c r="A2311">
        <v>2024</v>
      </c>
      <c r="B2311" s="6">
        <v>45631</v>
      </c>
      <c r="C2311" s="8">
        <v>2317</v>
      </c>
      <c r="D2311" s="8"/>
      <c r="E2311" s="7">
        <v>923.65</v>
      </c>
      <c r="F2311" s="13" t="s">
        <v>98</v>
      </c>
    </row>
    <row r="2312" spans="1:6" x14ac:dyDescent="0.25">
      <c r="A2312">
        <v>2024</v>
      </c>
      <c r="B2312" s="6">
        <v>45631</v>
      </c>
      <c r="C2312" s="8">
        <v>2318</v>
      </c>
      <c r="D2312" s="8"/>
      <c r="E2312" s="7">
        <v>812.49</v>
      </c>
      <c r="F2312" s="13" t="s">
        <v>98</v>
      </c>
    </row>
    <row r="2313" spans="1:6" x14ac:dyDescent="0.25">
      <c r="A2313">
        <v>2024</v>
      </c>
      <c r="B2313" s="6">
        <v>45631</v>
      </c>
      <c r="C2313" s="8">
        <v>2319</v>
      </c>
      <c r="D2313" s="8"/>
      <c r="E2313" s="7">
        <v>945.49</v>
      </c>
      <c r="F2313" s="13" t="s">
        <v>98</v>
      </c>
    </row>
    <row r="2314" spans="1:6" x14ac:dyDescent="0.25">
      <c r="A2314">
        <v>2024</v>
      </c>
      <c r="B2314" s="6">
        <v>45631</v>
      </c>
      <c r="C2314" s="8">
        <v>2320</v>
      </c>
      <c r="D2314" s="8"/>
      <c r="E2314" s="7">
        <v>1660.78</v>
      </c>
      <c r="F2314" s="13" t="s">
        <v>98</v>
      </c>
    </row>
    <row r="2315" spans="1:6" x14ac:dyDescent="0.25">
      <c r="A2315">
        <v>2024</v>
      </c>
      <c r="B2315" s="6">
        <v>45631</v>
      </c>
      <c r="C2315" s="8">
        <v>2321</v>
      </c>
      <c r="D2315" s="8"/>
      <c r="E2315" s="7">
        <v>2428.17</v>
      </c>
      <c r="F2315" s="13" t="s">
        <v>98</v>
      </c>
    </row>
    <row r="2316" spans="1:6" x14ac:dyDescent="0.25">
      <c r="A2316">
        <v>2024</v>
      </c>
      <c r="B2316" s="6">
        <v>45631</v>
      </c>
      <c r="C2316" s="8">
        <v>2322</v>
      </c>
      <c r="D2316" s="8"/>
      <c r="E2316" s="7">
        <v>42873.05</v>
      </c>
      <c r="F2316" s="13" t="s">
        <v>98</v>
      </c>
    </row>
    <row r="2317" spans="1:6" x14ac:dyDescent="0.25">
      <c r="A2317">
        <v>2024</v>
      </c>
      <c r="B2317" s="6">
        <v>45631</v>
      </c>
      <c r="C2317" s="8">
        <v>2323</v>
      </c>
      <c r="D2317" s="8"/>
      <c r="E2317" s="7">
        <v>17497.52</v>
      </c>
      <c r="F2317" s="13" t="s">
        <v>98</v>
      </c>
    </row>
    <row r="2318" spans="1:6" x14ac:dyDescent="0.25">
      <c r="A2318">
        <v>2024</v>
      </c>
      <c r="B2318" s="6">
        <v>45631</v>
      </c>
      <c r="C2318" s="8">
        <v>2324</v>
      </c>
      <c r="D2318" s="8"/>
      <c r="E2318" s="7">
        <v>176221.66</v>
      </c>
      <c r="F2318" s="13" t="s">
        <v>98</v>
      </c>
    </row>
    <row r="2319" spans="1:6" x14ac:dyDescent="0.25">
      <c r="A2319">
        <v>2024</v>
      </c>
      <c r="B2319" s="6">
        <v>45631</v>
      </c>
      <c r="C2319" s="8">
        <v>2325</v>
      </c>
      <c r="D2319" s="8"/>
      <c r="E2319" s="7">
        <v>2007.91</v>
      </c>
      <c r="F2319" s="13" t="s">
        <v>98</v>
      </c>
    </row>
    <row r="2320" spans="1:6" x14ac:dyDescent="0.25">
      <c r="A2320">
        <v>2024</v>
      </c>
      <c r="B2320" s="6">
        <v>45631</v>
      </c>
      <c r="C2320" s="8">
        <v>2326</v>
      </c>
      <c r="D2320" s="8"/>
      <c r="E2320" s="7">
        <v>3201.68</v>
      </c>
      <c r="F2320" s="13" t="s">
        <v>98</v>
      </c>
    </row>
    <row r="2321" spans="1:6" x14ac:dyDescent="0.25">
      <c r="A2321">
        <v>2024</v>
      </c>
      <c r="B2321" s="6">
        <v>45631</v>
      </c>
      <c r="C2321" s="8">
        <v>2327</v>
      </c>
      <c r="D2321" s="8"/>
      <c r="E2321" s="7">
        <v>2428.17</v>
      </c>
      <c r="F2321" s="13" t="s">
        <v>98</v>
      </c>
    </row>
    <row r="2322" spans="1:6" x14ac:dyDescent="0.25">
      <c r="A2322">
        <v>2024</v>
      </c>
      <c r="B2322" s="6">
        <v>45631</v>
      </c>
      <c r="C2322" s="8">
        <v>2328</v>
      </c>
      <c r="D2322" s="8"/>
      <c r="E2322" s="7">
        <v>802.78</v>
      </c>
      <c r="F2322" s="13" t="s">
        <v>98</v>
      </c>
    </row>
    <row r="2323" spans="1:6" x14ac:dyDescent="0.25">
      <c r="A2323">
        <v>2024</v>
      </c>
      <c r="B2323" s="6">
        <v>45631</v>
      </c>
      <c r="C2323" s="8">
        <v>2329</v>
      </c>
      <c r="D2323" s="8"/>
      <c r="E2323" s="7">
        <v>3201.68</v>
      </c>
      <c r="F2323" s="13" t="s">
        <v>98</v>
      </c>
    </row>
    <row r="2324" spans="1:6" x14ac:dyDescent="0.25">
      <c r="A2324">
        <v>2024</v>
      </c>
      <c r="B2324" s="6">
        <v>45631</v>
      </c>
      <c r="C2324" s="8">
        <v>2330</v>
      </c>
      <c r="D2324" s="8"/>
      <c r="E2324" s="7">
        <v>1539.27</v>
      </c>
      <c r="F2324" s="13" t="s">
        <v>98</v>
      </c>
    </row>
    <row r="2325" spans="1:6" x14ac:dyDescent="0.25">
      <c r="A2325">
        <v>2024</v>
      </c>
      <c r="B2325" s="6">
        <v>45631</v>
      </c>
      <c r="C2325" s="8">
        <v>2331</v>
      </c>
      <c r="D2325" s="8"/>
      <c r="E2325" s="7">
        <v>2428.17</v>
      </c>
      <c r="F2325" s="13" t="s">
        <v>98</v>
      </c>
    </row>
    <row r="2326" spans="1:6" x14ac:dyDescent="0.25">
      <c r="A2326">
        <v>2024</v>
      </c>
      <c r="B2326" s="6">
        <v>45631</v>
      </c>
      <c r="C2326" s="8">
        <v>2332</v>
      </c>
      <c r="D2326" s="8"/>
      <c r="E2326" s="7">
        <v>24783.15</v>
      </c>
      <c r="F2326" s="13" t="s">
        <v>97</v>
      </c>
    </row>
    <row r="2327" spans="1:6" x14ac:dyDescent="0.25">
      <c r="A2327">
        <v>2024</v>
      </c>
      <c r="B2327" s="6">
        <v>45631</v>
      </c>
      <c r="C2327" s="8">
        <v>2333</v>
      </c>
      <c r="D2327" s="8"/>
      <c r="E2327" s="7">
        <v>2020.85</v>
      </c>
      <c r="F2327" s="13" t="s">
        <v>104</v>
      </c>
    </row>
    <row r="2328" spans="1:6" x14ac:dyDescent="0.25">
      <c r="A2328">
        <v>2024</v>
      </c>
      <c r="B2328" s="6">
        <v>45631</v>
      </c>
      <c r="C2328" s="8">
        <v>2334</v>
      </c>
      <c r="D2328" s="8"/>
      <c r="E2328" s="7">
        <v>1167.3900000000001</v>
      </c>
      <c r="F2328" s="13" t="s">
        <v>98</v>
      </c>
    </row>
    <row r="2329" spans="1:6" x14ac:dyDescent="0.25">
      <c r="A2329">
        <v>2024</v>
      </c>
      <c r="B2329" s="6">
        <v>45631</v>
      </c>
      <c r="C2329" s="8">
        <v>2335</v>
      </c>
      <c r="D2329" s="8"/>
      <c r="E2329" s="7">
        <v>1477.7</v>
      </c>
      <c r="F2329" s="13" t="s">
        <v>98</v>
      </c>
    </row>
    <row r="2330" spans="1:6" x14ac:dyDescent="0.25">
      <c r="A2330">
        <v>2024</v>
      </c>
      <c r="B2330" s="6">
        <v>45631</v>
      </c>
      <c r="C2330" s="8">
        <v>2336</v>
      </c>
      <c r="D2330" s="8" t="s">
        <v>128</v>
      </c>
      <c r="E2330" s="7">
        <v>63900</v>
      </c>
      <c r="F2330" s="13" t="s">
        <v>176</v>
      </c>
    </row>
    <row r="2331" spans="1:6" x14ac:dyDescent="0.25">
      <c r="A2331">
        <v>2024</v>
      </c>
      <c r="B2331" s="6">
        <v>45631</v>
      </c>
      <c r="C2331" s="8">
        <v>2337</v>
      </c>
      <c r="D2331" s="8" t="s">
        <v>170</v>
      </c>
      <c r="E2331" s="7">
        <v>150000</v>
      </c>
      <c r="F2331" s="13" t="s">
        <v>176</v>
      </c>
    </row>
    <row r="2332" spans="1:6" x14ac:dyDescent="0.25">
      <c r="A2332">
        <v>2024</v>
      </c>
      <c r="B2332" s="6">
        <v>45631</v>
      </c>
      <c r="C2332" s="8">
        <v>2338</v>
      </c>
      <c r="D2332" s="8" t="s">
        <v>170</v>
      </c>
      <c r="E2332" s="7">
        <v>54000</v>
      </c>
      <c r="F2332" s="13" t="s">
        <v>176</v>
      </c>
    </row>
    <row r="2333" spans="1:6" x14ac:dyDescent="0.25">
      <c r="A2333">
        <v>2024</v>
      </c>
      <c r="B2333" s="6">
        <v>45631</v>
      </c>
      <c r="C2333" s="8">
        <v>2339</v>
      </c>
      <c r="D2333" s="8" t="s">
        <v>170</v>
      </c>
      <c r="E2333" s="7">
        <v>105000</v>
      </c>
      <c r="F2333" s="13" t="s">
        <v>176</v>
      </c>
    </row>
    <row r="2334" spans="1:6" x14ac:dyDescent="0.25">
      <c r="A2334">
        <v>2024</v>
      </c>
      <c r="B2334" s="6">
        <v>45631</v>
      </c>
      <c r="C2334" s="8">
        <v>2340</v>
      </c>
      <c r="D2334" s="8" t="s">
        <v>127</v>
      </c>
      <c r="E2334" s="7">
        <v>150000</v>
      </c>
      <c r="F2334" s="13" t="s">
        <v>176</v>
      </c>
    </row>
    <row r="2335" spans="1:6" x14ac:dyDescent="0.25">
      <c r="A2335">
        <v>2024</v>
      </c>
      <c r="B2335" s="6">
        <v>45631</v>
      </c>
      <c r="C2335" s="8">
        <v>2341</v>
      </c>
      <c r="D2335" s="8" t="s">
        <v>127</v>
      </c>
      <c r="E2335" s="7">
        <v>40000</v>
      </c>
      <c r="F2335" s="13" t="s">
        <v>176</v>
      </c>
    </row>
    <row r="2336" spans="1:6" x14ac:dyDescent="0.25">
      <c r="A2336">
        <v>2024</v>
      </c>
      <c r="B2336" s="6">
        <v>45631</v>
      </c>
      <c r="C2336" s="8">
        <v>2342</v>
      </c>
      <c r="D2336" s="8" t="s">
        <v>127</v>
      </c>
      <c r="E2336" s="7">
        <v>100000</v>
      </c>
      <c r="F2336" s="13" t="s">
        <v>176</v>
      </c>
    </row>
    <row r="2337" spans="1:6" x14ac:dyDescent="0.25">
      <c r="A2337">
        <v>2024</v>
      </c>
      <c r="B2337" s="6">
        <v>45631</v>
      </c>
      <c r="C2337" s="8">
        <v>2343</v>
      </c>
      <c r="D2337" s="8" t="s">
        <v>127</v>
      </c>
      <c r="E2337" s="7">
        <v>56000</v>
      </c>
      <c r="F2337" s="13" t="s">
        <v>176</v>
      </c>
    </row>
    <row r="2338" spans="1:6" x14ac:dyDescent="0.25">
      <c r="A2338">
        <v>2024</v>
      </c>
      <c r="B2338" s="6">
        <v>45631</v>
      </c>
      <c r="C2338" s="8">
        <v>2344</v>
      </c>
      <c r="D2338" s="8" t="s">
        <v>127</v>
      </c>
      <c r="E2338" s="7">
        <v>125000</v>
      </c>
      <c r="F2338" s="13" t="s">
        <v>176</v>
      </c>
    </row>
    <row r="2339" spans="1:6" x14ac:dyDescent="0.25">
      <c r="A2339">
        <v>2024</v>
      </c>
      <c r="B2339" s="6">
        <v>45631</v>
      </c>
      <c r="C2339" s="8">
        <v>2345</v>
      </c>
      <c r="D2339" s="8" t="s">
        <v>127</v>
      </c>
      <c r="E2339" s="7">
        <v>93000</v>
      </c>
      <c r="F2339" s="13" t="s">
        <v>176</v>
      </c>
    </row>
    <row r="2340" spans="1:6" x14ac:dyDescent="0.25">
      <c r="A2340">
        <v>2024</v>
      </c>
      <c r="B2340" s="6">
        <v>45631</v>
      </c>
      <c r="C2340" s="8">
        <v>2346</v>
      </c>
      <c r="D2340" s="8" t="s">
        <v>127</v>
      </c>
      <c r="E2340" s="7">
        <v>150000</v>
      </c>
      <c r="F2340" s="13" t="s">
        <v>176</v>
      </c>
    </row>
    <row r="2341" spans="1:6" x14ac:dyDescent="0.25">
      <c r="A2341">
        <v>2024</v>
      </c>
      <c r="B2341" s="6">
        <v>45631</v>
      </c>
      <c r="C2341" s="8">
        <v>2347</v>
      </c>
      <c r="D2341" s="8" t="s">
        <v>219</v>
      </c>
      <c r="E2341" s="7">
        <v>69500</v>
      </c>
      <c r="F2341" s="13" t="s">
        <v>176</v>
      </c>
    </row>
    <row r="2342" spans="1:6" x14ac:dyDescent="0.25">
      <c r="A2342">
        <v>2024</v>
      </c>
      <c r="B2342" s="6">
        <v>45635</v>
      </c>
      <c r="C2342" s="8">
        <v>2348</v>
      </c>
      <c r="D2342" s="8" t="s">
        <v>68</v>
      </c>
      <c r="E2342" s="7">
        <v>50000</v>
      </c>
      <c r="F2342" s="13" t="s">
        <v>176</v>
      </c>
    </row>
    <row r="2343" spans="1:6" x14ac:dyDescent="0.25">
      <c r="A2343">
        <v>2024</v>
      </c>
      <c r="B2343" s="6">
        <v>45635</v>
      </c>
      <c r="C2343" s="8">
        <v>2349</v>
      </c>
      <c r="D2343" s="8" t="s">
        <v>170</v>
      </c>
      <c r="E2343" s="7">
        <v>90000</v>
      </c>
      <c r="F2343" s="13" t="s">
        <v>176</v>
      </c>
    </row>
    <row r="2344" spans="1:6" x14ac:dyDescent="0.25">
      <c r="A2344">
        <v>2024</v>
      </c>
      <c r="B2344" s="6">
        <v>45635</v>
      </c>
      <c r="C2344" s="8">
        <v>2350</v>
      </c>
      <c r="D2344" s="8" t="s">
        <v>170</v>
      </c>
      <c r="E2344" s="7">
        <v>150000</v>
      </c>
      <c r="F2344" s="13" t="s">
        <v>176</v>
      </c>
    </row>
    <row r="2345" spans="1:6" x14ac:dyDescent="0.25">
      <c r="A2345">
        <v>2024</v>
      </c>
      <c r="B2345" s="6">
        <v>45635</v>
      </c>
      <c r="C2345" s="8">
        <v>2351</v>
      </c>
      <c r="D2345" s="8" t="s">
        <v>170</v>
      </c>
      <c r="E2345" s="7">
        <v>100000</v>
      </c>
      <c r="F2345" s="13" t="s">
        <v>176</v>
      </c>
    </row>
    <row r="2346" spans="1:6" x14ac:dyDescent="0.25">
      <c r="A2346">
        <v>2024</v>
      </c>
      <c r="B2346" s="6">
        <v>45635</v>
      </c>
      <c r="C2346" s="8">
        <v>2352</v>
      </c>
      <c r="D2346" s="8" t="s">
        <v>170</v>
      </c>
      <c r="E2346" s="7">
        <v>150000</v>
      </c>
      <c r="F2346" s="13" t="s">
        <v>176</v>
      </c>
    </row>
    <row r="2347" spans="1:6" x14ac:dyDescent="0.25">
      <c r="A2347">
        <v>2024</v>
      </c>
      <c r="B2347" s="6">
        <v>45635</v>
      </c>
      <c r="C2347" s="8">
        <v>2353</v>
      </c>
      <c r="D2347" s="8" t="s">
        <v>127</v>
      </c>
      <c r="E2347" s="7">
        <v>52000</v>
      </c>
      <c r="F2347" s="13" t="s">
        <v>176</v>
      </c>
    </row>
    <row r="2348" spans="1:6" x14ac:dyDescent="0.25">
      <c r="A2348">
        <v>2024</v>
      </c>
      <c r="B2348" s="6">
        <v>45635</v>
      </c>
      <c r="C2348" s="8">
        <v>2354</v>
      </c>
      <c r="D2348" s="8" t="s">
        <v>127</v>
      </c>
      <c r="E2348" s="7">
        <v>114900</v>
      </c>
      <c r="F2348" s="13" t="s">
        <v>176</v>
      </c>
    </row>
    <row r="2349" spans="1:6" x14ac:dyDescent="0.25">
      <c r="A2349">
        <v>2024</v>
      </c>
      <c r="B2349" s="6">
        <v>45635</v>
      </c>
      <c r="C2349" s="8">
        <v>2355</v>
      </c>
      <c r="D2349" s="8" t="s">
        <v>127</v>
      </c>
      <c r="E2349" s="7">
        <v>133900.92000000001</v>
      </c>
      <c r="F2349" s="13" t="s">
        <v>176</v>
      </c>
    </row>
    <row r="2350" spans="1:6" x14ac:dyDescent="0.25">
      <c r="A2350">
        <v>2024</v>
      </c>
      <c r="B2350" s="6">
        <v>45635</v>
      </c>
      <c r="C2350" s="8">
        <v>2356</v>
      </c>
      <c r="D2350" s="8" t="s">
        <v>127</v>
      </c>
      <c r="E2350" s="7">
        <v>80700</v>
      </c>
      <c r="F2350" s="13" t="s">
        <v>176</v>
      </c>
    </row>
    <row r="2351" spans="1:6" x14ac:dyDescent="0.25">
      <c r="A2351">
        <v>2024</v>
      </c>
      <c r="B2351" s="6">
        <v>45635</v>
      </c>
      <c r="C2351" s="8">
        <v>2357</v>
      </c>
      <c r="D2351" s="8" t="s">
        <v>127</v>
      </c>
      <c r="E2351" s="7">
        <v>100793.96</v>
      </c>
      <c r="F2351" s="13" t="s">
        <v>176</v>
      </c>
    </row>
    <row r="2352" spans="1:6" x14ac:dyDescent="0.25">
      <c r="A2352">
        <v>2024</v>
      </c>
      <c r="B2352" s="6">
        <v>45635</v>
      </c>
      <c r="C2352" s="8">
        <v>2358</v>
      </c>
      <c r="D2352" s="8" t="s">
        <v>127</v>
      </c>
      <c r="E2352" s="7">
        <v>130000</v>
      </c>
      <c r="F2352" s="13" t="s">
        <v>176</v>
      </c>
    </row>
    <row r="2353" spans="1:6" x14ac:dyDescent="0.25">
      <c r="A2353">
        <v>2024</v>
      </c>
      <c r="B2353" s="6">
        <v>45635</v>
      </c>
      <c r="C2353" s="8">
        <v>2359</v>
      </c>
      <c r="D2353" s="8" t="s">
        <v>127</v>
      </c>
      <c r="E2353" s="7">
        <v>150000</v>
      </c>
      <c r="F2353" s="13" t="s">
        <v>176</v>
      </c>
    </row>
    <row r="2354" spans="1:6" x14ac:dyDescent="0.25">
      <c r="A2354">
        <v>2024</v>
      </c>
      <c r="B2354" s="6">
        <v>45635</v>
      </c>
      <c r="C2354" s="8">
        <v>2360</v>
      </c>
      <c r="D2354" s="8" t="s">
        <v>127</v>
      </c>
      <c r="E2354" s="7">
        <v>150000</v>
      </c>
      <c r="F2354" s="13" t="s">
        <v>176</v>
      </c>
    </row>
    <row r="2355" spans="1:6" x14ac:dyDescent="0.25">
      <c r="A2355">
        <v>2024</v>
      </c>
      <c r="B2355" s="6">
        <v>45637</v>
      </c>
      <c r="C2355" s="8">
        <v>2361</v>
      </c>
      <c r="D2355" s="8" t="s">
        <v>127</v>
      </c>
      <c r="E2355" s="7">
        <v>120000</v>
      </c>
      <c r="F2355" s="13" t="s">
        <v>176</v>
      </c>
    </row>
    <row r="2356" spans="1:6" x14ac:dyDescent="0.25">
      <c r="A2356">
        <v>2024</v>
      </c>
      <c r="B2356" s="6">
        <v>45637</v>
      </c>
      <c r="C2356" s="8">
        <v>2362</v>
      </c>
      <c r="D2356" s="8" t="s">
        <v>127</v>
      </c>
      <c r="E2356" s="7">
        <v>234000</v>
      </c>
      <c r="F2356" s="13" t="s">
        <v>176</v>
      </c>
    </row>
    <row r="2357" spans="1:6" x14ac:dyDescent="0.25">
      <c r="A2357">
        <v>2024</v>
      </c>
      <c r="B2357" s="6">
        <v>45637</v>
      </c>
      <c r="C2357" s="8">
        <v>2363</v>
      </c>
      <c r="D2357" s="8" t="s">
        <v>11</v>
      </c>
      <c r="E2357" s="7">
        <v>1548.75</v>
      </c>
      <c r="F2357" s="13" t="s">
        <v>89</v>
      </c>
    </row>
    <row r="2358" spans="1:6" x14ac:dyDescent="0.25">
      <c r="A2358">
        <v>2024</v>
      </c>
      <c r="B2358" s="6">
        <v>45637</v>
      </c>
      <c r="C2358" s="8">
        <v>2364</v>
      </c>
      <c r="D2358" s="8"/>
      <c r="E2358" s="7">
        <v>1800</v>
      </c>
      <c r="F2358" s="13" t="s">
        <v>90</v>
      </c>
    </row>
    <row r="2359" spans="1:6" x14ac:dyDescent="0.25">
      <c r="A2359">
        <v>2024</v>
      </c>
      <c r="B2359" s="6">
        <v>45637</v>
      </c>
      <c r="C2359" s="8">
        <v>2365</v>
      </c>
      <c r="D2359" s="8"/>
      <c r="E2359" s="7">
        <v>900</v>
      </c>
      <c r="F2359" s="13" t="s">
        <v>90</v>
      </c>
    </row>
    <row r="2360" spans="1:6" x14ac:dyDescent="0.25">
      <c r="A2360">
        <v>2024</v>
      </c>
      <c r="B2360" s="6">
        <v>45637</v>
      </c>
      <c r="C2360" s="8">
        <v>2366</v>
      </c>
      <c r="D2360" s="8"/>
      <c r="E2360" s="7">
        <v>4612</v>
      </c>
      <c r="F2360" s="13" t="s">
        <v>90</v>
      </c>
    </row>
    <row r="2361" spans="1:6" x14ac:dyDescent="0.25">
      <c r="A2361">
        <v>2024</v>
      </c>
      <c r="B2361" s="6">
        <v>45637</v>
      </c>
      <c r="C2361" s="8">
        <v>2367</v>
      </c>
      <c r="D2361" s="8"/>
      <c r="E2361" s="7">
        <v>900</v>
      </c>
      <c r="F2361" s="13" t="s">
        <v>90</v>
      </c>
    </row>
    <row r="2362" spans="1:6" x14ac:dyDescent="0.25">
      <c r="A2362">
        <v>2024</v>
      </c>
      <c r="B2362" s="6">
        <v>45637</v>
      </c>
      <c r="C2362" s="8">
        <v>2368</v>
      </c>
      <c r="D2362" s="8"/>
      <c r="E2362" s="7">
        <v>2020.85</v>
      </c>
      <c r="F2362" s="13" t="s">
        <v>104</v>
      </c>
    </row>
    <row r="2363" spans="1:6" x14ac:dyDescent="0.25">
      <c r="A2363">
        <v>2024</v>
      </c>
      <c r="B2363" s="6">
        <v>45637</v>
      </c>
      <c r="C2363" s="8">
        <v>2369</v>
      </c>
      <c r="D2363" s="8"/>
      <c r="E2363" s="7">
        <v>4000</v>
      </c>
      <c r="F2363" s="13" t="s">
        <v>98</v>
      </c>
    </row>
    <row r="2364" spans="1:6" x14ac:dyDescent="0.25">
      <c r="A2364">
        <v>2024</v>
      </c>
      <c r="B2364" s="6">
        <v>45637</v>
      </c>
      <c r="C2364" s="8">
        <v>2370</v>
      </c>
      <c r="D2364" s="8"/>
      <c r="E2364" s="7">
        <v>420.26</v>
      </c>
      <c r="F2364" s="13" t="s">
        <v>98</v>
      </c>
    </row>
    <row r="2365" spans="1:6" x14ac:dyDescent="0.25">
      <c r="A2365">
        <v>2024</v>
      </c>
      <c r="B2365" s="6">
        <v>45637</v>
      </c>
      <c r="C2365" s="8">
        <v>2371</v>
      </c>
      <c r="D2365" s="8"/>
      <c r="E2365" s="7">
        <v>2148</v>
      </c>
      <c r="F2365" s="13" t="s">
        <v>98</v>
      </c>
    </row>
    <row r="2366" spans="1:6" x14ac:dyDescent="0.25">
      <c r="A2366">
        <v>2024</v>
      </c>
      <c r="B2366" s="6">
        <v>45637</v>
      </c>
      <c r="C2366" s="8">
        <v>2372</v>
      </c>
      <c r="D2366" s="8"/>
      <c r="E2366" s="7">
        <v>4000</v>
      </c>
      <c r="F2366" s="13" t="s">
        <v>98</v>
      </c>
    </row>
    <row r="2367" spans="1:6" x14ac:dyDescent="0.25">
      <c r="A2367">
        <v>2024</v>
      </c>
      <c r="B2367" s="6">
        <v>45637</v>
      </c>
      <c r="C2367" s="8">
        <v>2373</v>
      </c>
      <c r="D2367" s="8"/>
      <c r="E2367" s="7">
        <v>3201.68</v>
      </c>
      <c r="F2367" s="13" t="s">
        <v>98</v>
      </c>
    </row>
    <row r="2368" spans="1:6" x14ac:dyDescent="0.25">
      <c r="A2368">
        <v>2024</v>
      </c>
      <c r="B2368" s="6">
        <v>45637</v>
      </c>
      <c r="C2368" s="8">
        <v>2374</v>
      </c>
      <c r="D2368" s="8"/>
      <c r="E2368" s="7">
        <v>1416.13</v>
      </c>
      <c r="F2368" s="13" t="s">
        <v>98</v>
      </c>
    </row>
    <row r="2369" spans="1:6" x14ac:dyDescent="0.25">
      <c r="A2369">
        <v>2024</v>
      </c>
      <c r="B2369" s="6">
        <v>45637</v>
      </c>
      <c r="C2369" s="8">
        <v>2375</v>
      </c>
      <c r="D2369" s="8"/>
      <c r="E2369" s="7">
        <v>1867.83</v>
      </c>
      <c r="F2369" s="13" t="s">
        <v>98</v>
      </c>
    </row>
    <row r="2370" spans="1:6" x14ac:dyDescent="0.25">
      <c r="A2370">
        <v>2024</v>
      </c>
      <c r="B2370" s="6">
        <v>45637</v>
      </c>
      <c r="C2370" s="8">
        <v>2376</v>
      </c>
      <c r="D2370" s="8"/>
      <c r="E2370" s="7">
        <v>4000</v>
      </c>
      <c r="F2370" s="13" t="s">
        <v>98</v>
      </c>
    </row>
    <row r="2371" spans="1:6" x14ac:dyDescent="0.25">
      <c r="A2371">
        <v>2024</v>
      </c>
      <c r="B2371" s="6">
        <v>45637</v>
      </c>
      <c r="C2371" s="8">
        <v>2377</v>
      </c>
      <c r="D2371" s="8"/>
      <c r="E2371" s="7">
        <v>2000</v>
      </c>
      <c r="F2371" s="13" t="s">
        <v>98</v>
      </c>
    </row>
    <row r="2372" spans="1:6" x14ac:dyDescent="0.25">
      <c r="A2372">
        <v>2024</v>
      </c>
      <c r="B2372" s="6">
        <v>45637</v>
      </c>
      <c r="C2372" s="8">
        <v>2378</v>
      </c>
      <c r="D2372" s="8"/>
      <c r="E2372" s="7">
        <v>367.32</v>
      </c>
      <c r="F2372" s="13" t="s">
        <v>98</v>
      </c>
    </row>
    <row r="2373" spans="1:6" x14ac:dyDescent="0.25">
      <c r="A2373">
        <v>2024</v>
      </c>
      <c r="B2373" s="6">
        <v>45637</v>
      </c>
      <c r="C2373" s="8">
        <v>2379</v>
      </c>
      <c r="D2373" s="8"/>
      <c r="E2373" s="7">
        <v>1000</v>
      </c>
      <c r="F2373" s="13" t="s">
        <v>98</v>
      </c>
    </row>
    <row r="2374" spans="1:6" x14ac:dyDescent="0.25">
      <c r="A2374">
        <v>2024</v>
      </c>
      <c r="B2374" s="6">
        <v>45637</v>
      </c>
      <c r="C2374" s="8">
        <v>2380</v>
      </c>
      <c r="D2374" s="8"/>
      <c r="E2374" s="7">
        <v>1000</v>
      </c>
      <c r="F2374" s="13" t="s">
        <v>98</v>
      </c>
    </row>
    <row r="2375" spans="1:6" x14ac:dyDescent="0.25">
      <c r="A2375">
        <v>2024</v>
      </c>
      <c r="B2375" s="6">
        <v>45637</v>
      </c>
      <c r="C2375" s="8">
        <v>2381</v>
      </c>
      <c r="D2375" s="8"/>
      <c r="E2375" s="7">
        <v>2428.17</v>
      </c>
      <c r="F2375" s="13" t="s">
        <v>98</v>
      </c>
    </row>
    <row r="2376" spans="1:6" x14ac:dyDescent="0.25">
      <c r="A2376">
        <v>2024</v>
      </c>
      <c r="B2376" s="6">
        <v>45637</v>
      </c>
      <c r="C2376" s="8">
        <v>2382</v>
      </c>
      <c r="D2376" s="8"/>
      <c r="E2376" s="7">
        <v>4000</v>
      </c>
      <c r="F2376" s="13" t="s">
        <v>98</v>
      </c>
    </row>
    <row r="2377" spans="1:6" x14ac:dyDescent="0.25">
      <c r="A2377">
        <v>2024</v>
      </c>
      <c r="B2377" s="6">
        <v>45637</v>
      </c>
      <c r="C2377" s="8">
        <v>2383</v>
      </c>
      <c r="D2377" s="8"/>
      <c r="E2377" s="7">
        <v>2428.17</v>
      </c>
      <c r="F2377" s="13" t="s">
        <v>98</v>
      </c>
    </row>
    <row r="2378" spans="1:6" x14ac:dyDescent="0.25">
      <c r="A2378">
        <v>2024</v>
      </c>
      <c r="B2378" s="6">
        <v>45637</v>
      </c>
      <c r="C2378" s="8">
        <v>2384</v>
      </c>
      <c r="D2378" s="8"/>
      <c r="E2378" s="7">
        <v>2923.08</v>
      </c>
      <c r="F2378" s="13" t="s">
        <v>98</v>
      </c>
    </row>
    <row r="2379" spans="1:6" x14ac:dyDescent="0.25">
      <c r="A2379">
        <v>2024</v>
      </c>
      <c r="B2379" s="6">
        <v>45637</v>
      </c>
      <c r="C2379" s="8">
        <v>2385</v>
      </c>
      <c r="D2379" s="8"/>
      <c r="E2379" s="7">
        <v>3201.68</v>
      </c>
      <c r="F2379" s="13" t="s">
        <v>98</v>
      </c>
    </row>
    <row r="2380" spans="1:6" x14ac:dyDescent="0.25">
      <c r="A2380">
        <v>2024</v>
      </c>
      <c r="B2380" s="6">
        <v>45637</v>
      </c>
      <c r="C2380" s="8">
        <v>2386</v>
      </c>
      <c r="D2380" s="8"/>
      <c r="E2380" s="7">
        <v>1766.18</v>
      </c>
      <c r="F2380" s="13" t="s">
        <v>98</v>
      </c>
    </row>
    <row r="2381" spans="1:6" x14ac:dyDescent="0.25">
      <c r="A2381">
        <v>2024</v>
      </c>
      <c r="B2381" s="6">
        <v>45637</v>
      </c>
      <c r="C2381" s="8">
        <v>2387</v>
      </c>
      <c r="D2381" s="8"/>
      <c r="E2381" s="7">
        <v>4000</v>
      </c>
      <c r="F2381" s="13" t="s">
        <v>98</v>
      </c>
    </row>
    <row r="2382" spans="1:6" x14ac:dyDescent="0.25">
      <c r="A2382">
        <v>2024</v>
      </c>
      <c r="B2382" s="6">
        <v>45637</v>
      </c>
      <c r="C2382" s="8">
        <v>2388</v>
      </c>
      <c r="D2382" s="8"/>
      <c r="E2382" s="7">
        <v>2059.1999999999998</v>
      </c>
      <c r="F2382" s="13" t="s">
        <v>98</v>
      </c>
    </row>
    <row r="2383" spans="1:6" x14ac:dyDescent="0.25">
      <c r="A2383">
        <v>2024</v>
      </c>
      <c r="B2383" s="6">
        <v>45637</v>
      </c>
      <c r="C2383" s="8">
        <v>2389</v>
      </c>
      <c r="D2383" s="8"/>
      <c r="E2383" s="7">
        <v>4000</v>
      </c>
      <c r="F2383" s="13" t="s">
        <v>98</v>
      </c>
    </row>
    <row r="2384" spans="1:6" x14ac:dyDescent="0.25">
      <c r="A2384">
        <v>2024</v>
      </c>
      <c r="B2384" s="6">
        <v>45637</v>
      </c>
      <c r="C2384" s="8">
        <v>2390</v>
      </c>
      <c r="D2384" s="8"/>
      <c r="E2384" s="7">
        <v>4000</v>
      </c>
      <c r="F2384" s="13" t="s">
        <v>98</v>
      </c>
    </row>
    <row r="2385" spans="1:6" x14ac:dyDescent="0.25">
      <c r="A2385">
        <v>2024</v>
      </c>
      <c r="B2385" s="6">
        <v>45637</v>
      </c>
      <c r="C2385" s="8">
        <v>2391</v>
      </c>
      <c r="D2385" s="8"/>
      <c r="E2385" s="7">
        <v>3898.44</v>
      </c>
      <c r="F2385" s="13" t="s">
        <v>98</v>
      </c>
    </row>
    <row r="2386" spans="1:6" x14ac:dyDescent="0.25">
      <c r="A2386">
        <v>2024</v>
      </c>
      <c r="B2386" s="6">
        <v>45637</v>
      </c>
      <c r="C2386" s="8">
        <v>2392</v>
      </c>
      <c r="D2386" s="8"/>
      <c r="E2386" s="7">
        <v>4000</v>
      </c>
      <c r="F2386" s="13" t="s">
        <v>98</v>
      </c>
    </row>
    <row r="2387" spans="1:6" x14ac:dyDescent="0.25">
      <c r="A2387">
        <v>2024</v>
      </c>
      <c r="B2387" s="6">
        <v>45637</v>
      </c>
      <c r="C2387" s="8">
        <v>2393</v>
      </c>
      <c r="D2387" s="8"/>
      <c r="E2387" s="7">
        <v>4000</v>
      </c>
      <c r="F2387" s="13" t="s">
        <v>98</v>
      </c>
    </row>
    <row r="2388" spans="1:6" x14ac:dyDescent="0.25">
      <c r="A2388">
        <v>2024</v>
      </c>
      <c r="B2388" s="6">
        <v>45637</v>
      </c>
      <c r="C2388" s="8">
        <v>2394</v>
      </c>
      <c r="D2388" s="8"/>
      <c r="E2388" s="7">
        <v>4000</v>
      </c>
      <c r="F2388" s="13" t="s">
        <v>98</v>
      </c>
    </row>
    <row r="2389" spans="1:6" x14ac:dyDescent="0.25">
      <c r="A2389">
        <v>2024</v>
      </c>
      <c r="B2389" s="6">
        <v>45637</v>
      </c>
      <c r="C2389" s="8">
        <v>2395</v>
      </c>
      <c r="D2389" s="8"/>
      <c r="E2389" s="7">
        <v>2428.17</v>
      </c>
      <c r="F2389" s="13" t="s">
        <v>98</v>
      </c>
    </row>
    <row r="2390" spans="1:6" x14ac:dyDescent="0.25">
      <c r="A2390">
        <v>2024</v>
      </c>
      <c r="B2390" s="6">
        <v>45637</v>
      </c>
      <c r="C2390" s="8">
        <v>2396</v>
      </c>
      <c r="D2390" s="8"/>
      <c r="E2390" s="7">
        <v>4000</v>
      </c>
      <c r="F2390" s="13" t="s">
        <v>98</v>
      </c>
    </row>
    <row r="2391" spans="1:6" x14ac:dyDescent="0.25">
      <c r="A2391">
        <v>2024</v>
      </c>
      <c r="B2391" s="6">
        <v>45637</v>
      </c>
      <c r="C2391" s="8">
        <v>2397</v>
      </c>
      <c r="D2391" s="8"/>
      <c r="E2391" s="7">
        <v>3153.85</v>
      </c>
      <c r="F2391" s="13" t="s">
        <v>98</v>
      </c>
    </row>
    <row r="2392" spans="1:6" x14ac:dyDescent="0.25">
      <c r="A2392">
        <v>2024</v>
      </c>
      <c r="B2392" s="6">
        <v>45637</v>
      </c>
      <c r="C2392" s="8">
        <v>2398</v>
      </c>
      <c r="D2392" s="8"/>
      <c r="E2392" s="7">
        <v>4000</v>
      </c>
      <c r="F2392" s="13" t="s">
        <v>98</v>
      </c>
    </row>
    <row r="2393" spans="1:6" x14ac:dyDescent="0.25">
      <c r="A2393">
        <v>2024</v>
      </c>
      <c r="B2393" s="6">
        <v>45637</v>
      </c>
      <c r="C2393" s="8">
        <v>2399</v>
      </c>
      <c r="D2393" s="8"/>
      <c r="E2393" s="7">
        <v>2428.17</v>
      </c>
      <c r="F2393" s="13" t="s">
        <v>98</v>
      </c>
    </row>
    <row r="2394" spans="1:6" x14ac:dyDescent="0.25">
      <c r="A2394">
        <v>2024</v>
      </c>
      <c r="B2394" s="6">
        <v>45637</v>
      </c>
      <c r="C2394" s="8">
        <v>2400</v>
      </c>
      <c r="D2394" s="8"/>
      <c r="E2394" s="7">
        <v>4000</v>
      </c>
      <c r="F2394" s="13" t="s">
        <v>98</v>
      </c>
    </row>
    <row r="2395" spans="1:6" x14ac:dyDescent="0.25">
      <c r="A2395">
        <v>2024</v>
      </c>
      <c r="B2395" s="6">
        <v>45637</v>
      </c>
      <c r="C2395" s="8">
        <v>2401</v>
      </c>
      <c r="D2395" s="8"/>
      <c r="E2395" s="7">
        <v>6923.08</v>
      </c>
      <c r="F2395" s="13" t="s">
        <v>98</v>
      </c>
    </row>
    <row r="2396" spans="1:6" x14ac:dyDescent="0.25">
      <c r="A2396">
        <v>2024</v>
      </c>
      <c r="B2396" s="6">
        <v>45637</v>
      </c>
      <c r="C2396" s="8">
        <v>2402</v>
      </c>
      <c r="D2396" s="8"/>
      <c r="E2396" s="7">
        <v>4208.3999999999996</v>
      </c>
      <c r="F2396" s="13" t="s">
        <v>98</v>
      </c>
    </row>
    <row r="2397" spans="1:6" x14ac:dyDescent="0.25">
      <c r="A2397">
        <v>2024</v>
      </c>
      <c r="B2397" s="6">
        <v>45637</v>
      </c>
      <c r="C2397" s="8">
        <v>2403</v>
      </c>
      <c r="D2397" s="8"/>
      <c r="E2397" s="7">
        <v>2428.17</v>
      </c>
      <c r="F2397" s="13" t="s">
        <v>98</v>
      </c>
    </row>
    <row r="2398" spans="1:6" x14ac:dyDescent="0.25">
      <c r="A2398">
        <v>2024</v>
      </c>
      <c r="B2398" s="6">
        <v>45637</v>
      </c>
      <c r="C2398" s="8">
        <v>2404</v>
      </c>
      <c r="D2398" s="8"/>
      <c r="E2398" s="7">
        <v>4000</v>
      </c>
      <c r="F2398" s="13" t="s">
        <v>98</v>
      </c>
    </row>
    <row r="2399" spans="1:6" x14ac:dyDescent="0.25">
      <c r="A2399">
        <v>2024</v>
      </c>
      <c r="B2399" s="6">
        <v>45637</v>
      </c>
      <c r="C2399" s="8">
        <v>2405</v>
      </c>
      <c r="D2399" s="8"/>
      <c r="E2399" s="7">
        <v>700.43</v>
      </c>
      <c r="F2399" s="13" t="s">
        <v>98</v>
      </c>
    </row>
    <row r="2400" spans="1:6" x14ac:dyDescent="0.25">
      <c r="A2400">
        <v>2024</v>
      </c>
      <c r="B2400" s="6">
        <v>45637</v>
      </c>
      <c r="C2400" s="8">
        <v>2406</v>
      </c>
      <c r="D2400" s="8"/>
      <c r="E2400" s="7">
        <v>2428.17</v>
      </c>
      <c r="F2400" s="13" t="s">
        <v>98</v>
      </c>
    </row>
    <row r="2401" spans="1:6" x14ac:dyDescent="0.25">
      <c r="A2401">
        <v>2024</v>
      </c>
      <c r="B2401" s="6">
        <v>45637</v>
      </c>
      <c r="C2401" s="8">
        <v>2407</v>
      </c>
      <c r="D2401" s="8"/>
      <c r="E2401" s="7">
        <v>3201.68</v>
      </c>
      <c r="F2401" s="13" t="s">
        <v>98</v>
      </c>
    </row>
    <row r="2402" spans="1:6" x14ac:dyDescent="0.25">
      <c r="A2402">
        <v>2024</v>
      </c>
      <c r="B2402" s="6">
        <v>45637</v>
      </c>
      <c r="C2402" s="8">
        <v>2408</v>
      </c>
      <c r="D2402" s="8"/>
      <c r="E2402" s="7">
        <v>2428.17</v>
      </c>
      <c r="F2402" s="13" t="s">
        <v>98</v>
      </c>
    </row>
    <row r="2403" spans="1:6" x14ac:dyDescent="0.25">
      <c r="A2403">
        <v>2024</v>
      </c>
      <c r="B2403" s="6">
        <v>45637</v>
      </c>
      <c r="C2403" s="8">
        <v>2409</v>
      </c>
      <c r="D2403" s="8"/>
      <c r="E2403" s="7">
        <v>3201.68</v>
      </c>
      <c r="F2403" s="13" t="s">
        <v>98</v>
      </c>
    </row>
    <row r="2404" spans="1:6" x14ac:dyDescent="0.25">
      <c r="A2404">
        <v>2024</v>
      </c>
      <c r="B2404" s="6">
        <v>45637</v>
      </c>
      <c r="C2404" s="8">
        <v>2410</v>
      </c>
      <c r="D2404" s="8"/>
      <c r="E2404" s="7">
        <v>2428.17</v>
      </c>
      <c r="F2404" s="13" t="s">
        <v>98</v>
      </c>
    </row>
    <row r="2405" spans="1:6" x14ac:dyDescent="0.25">
      <c r="A2405">
        <v>2024</v>
      </c>
      <c r="B2405" s="6">
        <v>45637</v>
      </c>
      <c r="C2405" s="8">
        <v>2411</v>
      </c>
      <c r="D2405" s="8"/>
      <c r="E2405" s="7">
        <v>2428.17</v>
      </c>
      <c r="F2405" s="13" t="s">
        <v>98</v>
      </c>
    </row>
    <row r="2406" spans="1:6" x14ac:dyDescent="0.25">
      <c r="A2406">
        <v>2024</v>
      </c>
      <c r="B2406" s="6">
        <v>45637</v>
      </c>
      <c r="C2406" s="8">
        <v>2412</v>
      </c>
      <c r="D2406" s="8"/>
      <c r="E2406" s="7">
        <v>1803.44</v>
      </c>
      <c r="F2406" s="13" t="s">
        <v>98</v>
      </c>
    </row>
    <row r="2407" spans="1:6" x14ac:dyDescent="0.25">
      <c r="A2407">
        <v>2024</v>
      </c>
      <c r="B2407" s="6">
        <v>45637</v>
      </c>
      <c r="C2407" s="8">
        <v>2413</v>
      </c>
      <c r="D2407" s="8"/>
      <c r="E2407" s="7">
        <v>3201.68</v>
      </c>
      <c r="F2407" s="13" t="s">
        <v>98</v>
      </c>
    </row>
    <row r="2408" spans="1:6" x14ac:dyDescent="0.25">
      <c r="A2408">
        <v>2024</v>
      </c>
      <c r="B2408" s="6">
        <v>45637</v>
      </c>
      <c r="C2408" s="8">
        <v>2414</v>
      </c>
      <c r="D2408" s="8"/>
      <c r="E2408" s="7">
        <v>3307.69</v>
      </c>
      <c r="F2408" s="13" t="s">
        <v>98</v>
      </c>
    </row>
    <row r="2409" spans="1:6" x14ac:dyDescent="0.25">
      <c r="A2409">
        <v>2024</v>
      </c>
      <c r="B2409" s="6">
        <v>45637</v>
      </c>
      <c r="C2409" s="8">
        <v>2415</v>
      </c>
      <c r="D2409" s="8"/>
      <c r="E2409" s="7">
        <v>4000</v>
      </c>
      <c r="F2409" s="13" t="s">
        <v>98</v>
      </c>
    </row>
    <row r="2410" spans="1:6" x14ac:dyDescent="0.25">
      <c r="A2410">
        <v>2024</v>
      </c>
      <c r="B2410" s="6">
        <v>45637</v>
      </c>
      <c r="C2410" s="8">
        <v>2416</v>
      </c>
      <c r="D2410" s="8"/>
      <c r="E2410" s="7">
        <v>1000</v>
      </c>
      <c r="F2410" s="13" t="s">
        <v>98</v>
      </c>
    </row>
    <row r="2411" spans="1:6" x14ac:dyDescent="0.25">
      <c r="A2411">
        <v>2024</v>
      </c>
      <c r="B2411" s="6">
        <v>45637</v>
      </c>
      <c r="C2411" s="8">
        <v>2417</v>
      </c>
      <c r="D2411" s="8"/>
      <c r="E2411" s="7">
        <v>2709.11</v>
      </c>
      <c r="F2411" s="13" t="s">
        <v>98</v>
      </c>
    </row>
    <row r="2412" spans="1:6" x14ac:dyDescent="0.25">
      <c r="A2412">
        <v>2024</v>
      </c>
      <c r="B2412" s="6">
        <v>45637</v>
      </c>
      <c r="C2412" s="8">
        <v>2418</v>
      </c>
      <c r="D2412" s="8"/>
      <c r="E2412" s="7">
        <v>1634.35</v>
      </c>
      <c r="F2412" s="13" t="s">
        <v>98</v>
      </c>
    </row>
    <row r="2413" spans="1:6" x14ac:dyDescent="0.25">
      <c r="A2413">
        <v>2024</v>
      </c>
      <c r="B2413" s="6">
        <v>45637</v>
      </c>
      <c r="C2413" s="8">
        <v>2419</v>
      </c>
      <c r="D2413" s="8"/>
      <c r="E2413" s="7">
        <v>3201.68</v>
      </c>
      <c r="F2413" s="13" t="s">
        <v>98</v>
      </c>
    </row>
    <row r="2414" spans="1:6" x14ac:dyDescent="0.25">
      <c r="A2414">
        <v>2024</v>
      </c>
      <c r="B2414" s="6">
        <v>45637</v>
      </c>
      <c r="C2414" s="8">
        <v>2420</v>
      </c>
      <c r="D2414" s="8"/>
      <c r="E2414" s="7">
        <v>2000</v>
      </c>
      <c r="F2414" s="13" t="s">
        <v>98</v>
      </c>
    </row>
    <row r="2415" spans="1:6" x14ac:dyDescent="0.25">
      <c r="A2415">
        <v>2024</v>
      </c>
      <c r="B2415" s="6">
        <v>45637</v>
      </c>
      <c r="C2415" s="8">
        <v>2421</v>
      </c>
      <c r="D2415" s="8"/>
      <c r="E2415" s="7">
        <v>280.17</v>
      </c>
      <c r="F2415" s="13" t="s">
        <v>98</v>
      </c>
    </row>
    <row r="2416" spans="1:6" x14ac:dyDescent="0.25">
      <c r="A2416">
        <v>2024</v>
      </c>
      <c r="B2416" s="6">
        <v>45637</v>
      </c>
      <c r="C2416" s="8">
        <v>2422</v>
      </c>
      <c r="D2416" s="8"/>
      <c r="E2416" s="7">
        <v>4000</v>
      </c>
      <c r="F2416" s="13" t="s">
        <v>98</v>
      </c>
    </row>
    <row r="2417" spans="1:6" x14ac:dyDescent="0.25">
      <c r="A2417">
        <v>2024</v>
      </c>
      <c r="B2417" s="6">
        <v>45637</v>
      </c>
      <c r="C2417" s="8">
        <v>2423</v>
      </c>
      <c r="D2417" s="8"/>
      <c r="E2417" s="7">
        <v>4000</v>
      </c>
      <c r="F2417" s="13" t="s">
        <v>98</v>
      </c>
    </row>
    <row r="2418" spans="1:6" x14ac:dyDescent="0.25">
      <c r="A2418">
        <v>2024</v>
      </c>
      <c r="B2418" s="6">
        <v>45637</v>
      </c>
      <c r="C2418" s="8">
        <v>2424</v>
      </c>
      <c r="D2418" s="8"/>
      <c r="E2418" s="7">
        <v>4000</v>
      </c>
      <c r="F2418" s="13" t="s">
        <v>98</v>
      </c>
    </row>
    <row r="2419" spans="1:6" x14ac:dyDescent="0.25">
      <c r="A2419">
        <v>2024</v>
      </c>
      <c r="B2419" s="6">
        <v>45637</v>
      </c>
      <c r="C2419" s="8">
        <v>2425</v>
      </c>
      <c r="D2419" s="8"/>
      <c r="E2419" s="7">
        <v>2428.17</v>
      </c>
      <c r="F2419" s="13" t="s">
        <v>98</v>
      </c>
    </row>
    <row r="2420" spans="1:6" x14ac:dyDescent="0.25">
      <c r="A2420">
        <v>2024</v>
      </c>
      <c r="B2420" s="6">
        <v>45637</v>
      </c>
      <c r="C2420" s="8">
        <v>2426</v>
      </c>
      <c r="D2420" s="8"/>
      <c r="E2420" s="7">
        <v>2428.17</v>
      </c>
      <c r="F2420" s="13" t="s">
        <v>98</v>
      </c>
    </row>
    <row r="2421" spans="1:6" x14ac:dyDescent="0.25">
      <c r="A2421">
        <v>2024</v>
      </c>
      <c r="B2421" s="6">
        <v>45637</v>
      </c>
      <c r="C2421" s="8">
        <v>2427</v>
      </c>
      <c r="D2421" s="8"/>
      <c r="E2421" s="7">
        <v>2428.17</v>
      </c>
      <c r="F2421" s="13" t="s">
        <v>98</v>
      </c>
    </row>
    <row r="2422" spans="1:6" x14ac:dyDescent="0.25">
      <c r="A2422">
        <v>2024</v>
      </c>
      <c r="B2422" s="6">
        <v>45637</v>
      </c>
      <c r="C2422" s="8">
        <v>2428</v>
      </c>
      <c r="D2422" s="8"/>
      <c r="E2422" s="7">
        <v>1076.92</v>
      </c>
      <c r="F2422" s="13" t="s">
        <v>98</v>
      </c>
    </row>
    <row r="2423" spans="1:6" x14ac:dyDescent="0.25">
      <c r="A2423">
        <v>2024</v>
      </c>
      <c r="B2423" s="6">
        <v>45637</v>
      </c>
      <c r="C2423" s="8">
        <v>2429</v>
      </c>
      <c r="D2423" s="8"/>
      <c r="E2423" s="7">
        <v>800.42</v>
      </c>
      <c r="F2423" s="13" t="s">
        <v>98</v>
      </c>
    </row>
    <row r="2424" spans="1:6" x14ac:dyDescent="0.25">
      <c r="A2424">
        <v>2024</v>
      </c>
      <c r="B2424" s="6">
        <v>45637</v>
      </c>
      <c r="C2424" s="8">
        <v>2430</v>
      </c>
      <c r="D2424" s="8"/>
      <c r="E2424" s="7">
        <v>2428.17</v>
      </c>
      <c r="F2424" s="13" t="s">
        <v>98</v>
      </c>
    </row>
    <row r="2425" spans="1:6" x14ac:dyDescent="0.25">
      <c r="A2425">
        <v>2024</v>
      </c>
      <c r="B2425" s="6">
        <v>45637</v>
      </c>
      <c r="C2425" s="8">
        <v>2431</v>
      </c>
      <c r="D2425" s="8"/>
      <c r="E2425" s="7">
        <v>4000</v>
      </c>
      <c r="F2425" s="13" t="s">
        <v>98</v>
      </c>
    </row>
    <row r="2426" spans="1:6" x14ac:dyDescent="0.25">
      <c r="A2426">
        <v>2024</v>
      </c>
      <c r="B2426" s="6">
        <v>45637</v>
      </c>
      <c r="C2426" s="8">
        <v>2432</v>
      </c>
      <c r="D2426" s="8"/>
      <c r="E2426" s="7">
        <v>3384.62</v>
      </c>
      <c r="F2426" s="13" t="s">
        <v>98</v>
      </c>
    </row>
    <row r="2427" spans="1:6" x14ac:dyDescent="0.25">
      <c r="A2427">
        <v>2024</v>
      </c>
      <c r="B2427" s="6">
        <v>45637</v>
      </c>
      <c r="C2427" s="8">
        <v>2433</v>
      </c>
      <c r="D2427" s="8"/>
      <c r="E2427" s="7">
        <v>1230.77</v>
      </c>
      <c r="F2427" s="13" t="s">
        <v>98</v>
      </c>
    </row>
    <row r="2428" spans="1:6" x14ac:dyDescent="0.25">
      <c r="A2428">
        <v>2024</v>
      </c>
      <c r="B2428" s="6">
        <v>45637</v>
      </c>
      <c r="C2428" s="8">
        <v>2434</v>
      </c>
      <c r="D2428" s="8"/>
      <c r="E2428" s="7">
        <v>4000</v>
      </c>
      <c r="F2428" s="13" t="s">
        <v>98</v>
      </c>
    </row>
    <row r="2429" spans="1:6" x14ac:dyDescent="0.25">
      <c r="A2429">
        <v>2024</v>
      </c>
      <c r="B2429" s="6">
        <v>45637</v>
      </c>
      <c r="C2429" s="8">
        <v>2435</v>
      </c>
      <c r="D2429" s="8"/>
      <c r="E2429" s="7">
        <v>615.38</v>
      </c>
      <c r="F2429" s="13" t="s">
        <v>98</v>
      </c>
    </row>
    <row r="2430" spans="1:6" x14ac:dyDescent="0.25">
      <c r="A2430">
        <v>2024</v>
      </c>
      <c r="B2430" s="6">
        <v>45637</v>
      </c>
      <c r="C2430" s="8">
        <v>2436</v>
      </c>
      <c r="D2430" s="8"/>
      <c r="E2430" s="7">
        <v>4000</v>
      </c>
      <c r="F2430" s="13" t="s">
        <v>98</v>
      </c>
    </row>
    <row r="2431" spans="1:6" x14ac:dyDescent="0.25">
      <c r="A2431">
        <v>2024</v>
      </c>
      <c r="B2431" s="6">
        <v>45637</v>
      </c>
      <c r="C2431" s="8">
        <v>2437</v>
      </c>
      <c r="D2431" s="8" t="s">
        <v>196</v>
      </c>
      <c r="E2431" s="7">
        <v>482</v>
      </c>
      <c r="F2431" s="13" t="s">
        <v>208</v>
      </c>
    </row>
    <row r="2432" spans="1:6" x14ac:dyDescent="0.25">
      <c r="A2432">
        <v>2024</v>
      </c>
      <c r="B2432" s="6">
        <v>45639</v>
      </c>
      <c r="C2432" s="8">
        <v>2438</v>
      </c>
      <c r="D2432" s="8" t="s">
        <v>8</v>
      </c>
      <c r="E2432" s="7">
        <v>2569000</v>
      </c>
      <c r="F2432" s="13" t="s">
        <v>223</v>
      </c>
    </row>
    <row r="2433" spans="1:6" x14ac:dyDescent="0.25">
      <c r="A2433">
        <v>2024</v>
      </c>
      <c r="B2433" s="6">
        <v>45639</v>
      </c>
      <c r="C2433" s="8">
        <v>2439</v>
      </c>
      <c r="D2433" s="8" t="s">
        <v>8</v>
      </c>
      <c r="E2433" s="7">
        <v>3389850</v>
      </c>
      <c r="F2433" s="13" t="s">
        <v>225</v>
      </c>
    </row>
    <row r="2434" spans="1:6" x14ac:dyDescent="0.25">
      <c r="A2434">
        <v>2024</v>
      </c>
      <c r="B2434" s="6">
        <v>45639</v>
      </c>
      <c r="C2434" s="8">
        <v>2440</v>
      </c>
      <c r="D2434" s="8" t="s">
        <v>68</v>
      </c>
      <c r="E2434" s="7">
        <v>120000</v>
      </c>
      <c r="F2434" s="13" t="s">
        <v>176</v>
      </c>
    </row>
    <row r="2435" spans="1:6" x14ac:dyDescent="0.25">
      <c r="A2435">
        <v>2024</v>
      </c>
      <c r="B2435" s="6">
        <v>45639</v>
      </c>
      <c r="C2435" s="8">
        <v>2441</v>
      </c>
      <c r="D2435" s="8" t="s">
        <v>68</v>
      </c>
      <c r="E2435" s="7">
        <v>187000</v>
      </c>
      <c r="F2435" s="13" t="s">
        <v>176</v>
      </c>
    </row>
    <row r="2436" spans="1:6" x14ac:dyDescent="0.25">
      <c r="A2436">
        <v>2024</v>
      </c>
      <c r="B2436" s="6">
        <v>45639</v>
      </c>
      <c r="C2436" s="8">
        <v>2442</v>
      </c>
      <c r="D2436" s="8" t="s">
        <v>170</v>
      </c>
      <c r="E2436" s="7">
        <v>35000</v>
      </c>
      <c r="F2436" s="13" t="s">
        <v>176</v>
      </c>
    </row>
    <row r="2437" spans="1:6" x14ac:dyDescent="0.25">
      <c r="A2437">
        <v>2024</v>
      </c>
      <c r="B2437" s="6">
        <v>45639</v>
      </c>
      <c r="C2437" s="8">
        <v>2443</v>
      </c>
      <c r="D2437" s="8" t="s">
        <v>170</v>
      </c>
      <c r="E2437" s="7">
        <v>140000</v>
      </c>
      <c r="F2437" s="13" t="s">
        <v>176</v>
      </c>
    </row>
    <row r="2438" spans="1:6" x14ac:dyDescent="0.25">
      <c r="A2438">
        <v>2024</v>
      </c>
      <c r="B2438" s="6">
        <v>45639</v>
      </c>
      <c r="C2438" s="8">
        <v>2444</v>
      </c>
      <c r="D2438" s="8" t="s">
        <v>127</v>
      </c>
      <c r="E2438" s="7">
        <v>44906.720000000001</v>
      </c>
      <c r="F2438" s="13" t="s">
        <v>176</v>
      </c>
    </row>
    <row r="2439" spans="1:6" x14ac:dyDescent="0.25">
      <c r="A2439">
        <v>2024</v>
      </c>
      <c r="B2439" s="6">
        <v>45639</v>
      </c>
      <c r="C2439" s="8">
        <v>2445</v>
      </c>
      <c r="D2439" s="8" t="s">
        <v>127</v>
      </c>
      <c r="E2439" s="7">
        <v>69500</v>
      </c>
      <c r="F2439" s="13" t="s">
        <v>176</v>
      </c>
    </row>
    <row r="2440" spans="1:6" x14ac:dyDescent="0.25">
      <c r="A2440">
        <v>2024</v>
      </c>
      <c r="B2440" s="6">
        <v>45639</v>
      </c>
      <c r="C2440" s="8">
        <v>2446</v>
      </c>
      <c r="D2440" s="8" t="s">
        <v>127</v>
      </c>
      <c r="E2440" s="7">
        <v>180000</v>
      </c>
      <c r="F2440" s="13" t="s">
        <v>176</v>
      </c>
    </row>
    <row r="2441" spans="1:6" x14ac:dyDescent="0.25">
      <c r="A2441">
        <v>2024</v>
      </c>
      <c r="B2441" s="6">
        <v>45639</v>
      </c>
      <c r="C2441" s="8">
        <v>2447</v>
      </c>
      <c r="D2441" s="8" t="s">
        <v>127</v>
      </c>
      <c r="E2441" s="7">
        <v>50717.04</v>
      </c>
      <c r="F2441" s="13" t="s">
        <v>176</v>
      </c>
    </row>
    <row r="2442" spans="1:6" x14ac:dyDescent="0.25">
      <c r="A2442">
        <v>2024</v>
      </c>
      <c r="B2442" s="6">
        <v>45639</v>
      </c>
      <c r="C2442" s="8">
        <v>2448</v>
      </c>
      <c r="D2442" s="8" t="s">
        <v>127</v>
      </c>
      <c r="E2442" s="7">
        <v>201000</v>
      </c>
      <c r="F2442" s="13" t="s">
        <v>176</v>
      </c>
    </row>
    <row r="2443" spans="1:6" x14ac:dyDescent="0.25">
      <c r="A2443">
        <v>2024</v>
      </c>
      <c r="B2443" s="6">
        <v>45639</v>
      </c>
      <c r="C2443" s="8">
        <v>2449</v>
      </c>
      <c r="D2443" s="8" t="s">
        <v>127</v>
      </c>
      <c r="E2443" s="7">
        <v>676430</v>
      </c>
      <c r="F2443" s="13" t="s">
        <v>172</v>
      </c>
    </row>
    <row r="2444" spans="1:6" x14ac:dyDescent="0.25">
      <c r="A2444">
        <v>2024</v>
      </c>
      <c r="B2444" s="6">
        <v>45639</v>
      </c>
      <c r="C2444" s="8">
        <v>2450</v>
      </c>
      <c r="D2444" s="8" t="s">
        <v>127</v>
      </c>
      <c r="E2444" s="7">
        <v>800000</v>
      </c>
      <c r="F2444" s="13" t="s">
        <v>172</v>
      </c>
    </row>
    <row r="2445" spans="1:6" x14ac:dyDescent="0.25">
      <c r="A2445">
        <v>2024</v>
      </c>
      <c r="B2445" s="6">
        <v>45642</v>
      </c>
      <c r="C2445" s="8">
        <v>2451</v>
      </c>
      <c r="D2445" s="8" t="s">
        <v>170</v>
      </c>
      <c r="E2445" s="7">
        <v>150000</v>
      </c>
      <c r="F2445" s="13" t="s">
        <v>176</v>
      </c>
    </row>
    <row r="2446" spans="1:6" x14ac:dyDescent="0.25">
      <c r="A2446">
        <v>2024</v>
      </c>
      <c r="B2446" s="6">
        <v>45642</v>
      </c>
      <c r="C2446" s="8">
        <v>2452</v>
      </c>
      <c r="D2446" s="8" t="s">
        <v>127</v>
      </c>
      <c r="E2446" s="7">
        <v>45000</v>
      </c>
      <c r="F2446" s="13" t="s">
        <v>176</v>
      </c>
    </row>
    <row r="2447" spans="1:6" x14ac:dyDescent="0.25">
      <c r="A2447">
        <v>2024</v>
      </c>
      <c r="B2447" s="6">
        <v>45642</v>
      </c>
      <c r="C2447" s="8">
        <v>2453</v>
      </c>
      <c r="D2447" s="8" t="s">
        <v>170</v>
      </c>
      <c r="E2447" s="7">
        <v>51306.2</v>
      </c>
      <c r="F2447" s="13" t="s">
        <v>176</v>
      </c>
    </row>
    <row r="2448" spans="1:6" x14ac:dyDescent="0.25">
      <c r="A2448">
        <v>2024</v>
      </c>
      <c r="B2448" s="6">
        <v>45642</v>
      </c>
      <c r="C2448" s="8">
        <v>2454</v>
      </c>
      <c r="D2448" s="8"/>
      <c r="E2448" s="7">
        <v>1034.8900000000001</v>
      </c>
      <c r="F2448" s="13" t="s">
        <v>98</v>
      </c>
    </row>
    <row r="2449" spans="1:6" x14ac:dyDescent="0.25">
      <c r="A2449">
        <v>2024</v>
      </c>
      <c r="B2449" s="6">
        <v>45642</v>
      </c>
      <c r="C2449" s="8">
        <v>2455</v>
      </c>
      <c r="D2449" s="8"/>
      <c r="E2449" s="7">
        <v>1046.7</v>
      </c>
      <c r="F2449" s="13" t="s">
        <v>98</v>
      </c>
    </row>
    <row r="2450" spans="1:6" x14ac:dyDescent="0.25">
      <c r="A2450">
        <v>2024</v>
      </c>
      <c r="B2450" s="6">
        <v>45642</v>
      </c>
      <c r="C2450" s="8">
        <v>2456</v>
      </c>
      <c r="D2450" s="8"/>
      <c r="E2450" s="7">
        <v>1587.65</v>
      </c>
      <c r="F2450" s="13" t="s">
        <v>98</v>
      </c>
    </row>
    <row r="2451" spans="1:6" x14ac:dyDescent="0.25">
      <c r="A2451">
        <v>2024</v>
      </c>
      <c r="B2451" s="6">
        <v>45642</v>
      </c>
      <c r="C2451" s="8">
        <v>2457</v>
      </c>
      <c r="D2451" s="8"/>
      <c r="E2451" s="7">
        <v>1923.08</v>
      </c>
      <c r="F2451" s="13" t="s">
        <v>98</v>
      </c>
    </row>
    <row r="2452" spans="1:6" x14ac:dyDescent="0.25">
      <c r="A2452">
        <v>2024</v>
      </c>
      <c r="B2452" s="6">
        <v>45642</v>
      </c>
      <c r="C2452" s="8">
        <v>2458</v>
      </c>
      <c r="D2452" s="8"/>
      <c r="E2452" s="7">
        <v>1811.32</v>
      </c>
      <c r="F2452" s="13" t="s">
        <v>98</v>
      </c>
    </row>
    <row r="2453" spans="1:6" x14ac:dyDescent="0.25">
      <c r="A2453">
        <v>2024</v>
      </c>
      <c r="B2453" s="6">
        <v>45642</v>
      </c>
      <c r="C2453" s="8">
        <v>2459</v>
      </c>
      <c r="D2453" s="8"/>
      <c r="E2453" s="7">
        <v>1000</v>
      </c>
      <c r="F2453" s="13" t="s">
        <v>98</v>
      </c>
    </row>
    <row r="2454" spans="1:6" x14ac:dyDescent="0.25">
      <c r="A2454">
        <v>2024</v>
      </c>
      <c r="B2454" s="6">
        <v>45642</v>
      </c>
      <c r="C2454" s="8">
        <v>2460</v>
      </c>
      <c r="D2454" s="8"/>
      <c r="E2454" s="7">
        <v>1098.76</v>
      </c>
      <c r="F2454" s="13" t="s">
        <v>98</v>
      </c>
    </row>
    <row r="2455" spans="1:6" x14ac:dyDescent="0.25">
      <c r="A2455">
        <v>2024</v>
      </c>
      <c r="B2455" s="6">
        <v>45642</v>
      </c>
      <c r="C2455" s="8">
        <v>2461</v>
      </c>
      <c r="D2455" s="8"/>
      <c r="E2455" s="7">
        <v>999.54</v>
      </c>
      <c r="F2455" s="13" t="s">
        <v>98</v>
      </c>
    </row>
    <row r="2456" spans="1:6" x14ac:dyDescent="0.25">
      <c r="A2456">
        <v>2024</v>
      </c>
      <c r="B2456" s="6">
        <v>45642</v>
      </c>
      <c r="C2456" s="8">
        <v>2462</v>
      </c>
      <c r="D2456" s="8"/>
      <c r="E2456" s="7">
        <v>490.59</v>
      </c>
      <c r="F2456" s="13" t="s">
        <v>98</v>
      </c>
    </row>
    <row r="2457" spans="1:6" x14ac:dyDescent="0.25">
      <c r="A2457">
        <v>2024</v>
      </c>
      <c r="B2457" s="6">
        <v>45642</v>
      </c>
      <c r="C2457" s="8">
        <v>2463</v>
      </c>
      <c r="D2457" s="8"/>
      <c r="E2457" s="7">
        <v>3000</v>
      </c>
      <c r="F2457" s="13" t="s">
        <v>98</v>
      </c>
    </row>
    <row r="2458" spans="1:6" x14ac:dyDescent="0.25">
      <c r="A2458">
        <v>2024</v>
      </c>
      <c r="B2458" s="6">
        <v>45642</v>
      </c>
      <c r="C2458" s="8">
        <v>2464</v>
      </c>
      <c r="D2458" s="8"/>
      <c r="E2458" s="7">
        <v>2175.71</v>
      </c>
      <c r="F2458" s="13" t="s">
        <v>98</v>
      </c>
    </row>
    <row r="2459" spans="1:6" x14ac:dyDescent="0.25">
      <c r="A2459">
        <v>2024</v>
      </c>
      <c r="B2459" s="6">
        <v>45642</v>
      </c>
      <c r="C2459" s="8">
        <v>2465</v>
      </c>
      <c r="D2459" s="8"/>
      <c r="E2459" s="7">
        <v>1098.76</v>
      </c>
      <c r="F2459" s="13" t="s">
        <v>98</v>
      </c>
    </row>
    <row r="2460" spans="1:6" x14ac:dyDescent="0.25">
      <c r="A2460">
        <v>2024</v>
      </c>
      <c r="B2460" s="6">
        <v>45642</v>
      </c>
      <c r="C2460" s="8">
        <v>2466</v>
      </c>
      <c r="D2460" s="8"/>
      <c r="E2460" s="7">
        <v>3384.62</v>
      </c>
      <c r="F2460" s="13" t="s">
        <v>98</v>
      </c>
    </row>
    <row r="2461" spans="1:6" x14ac:dyDescent="0.25">
      <c r="A2461">
        <v>2024</v>
      </c>
      <c r="B2461" s="6">
        <v>45642</v>
      </c>
      <c r="C2461" s="8">
        <v>2467</v>
      </c>
      <c r="D2461" s="8"/>
      <c r="E2461" s="7">
        <v>1332.45</v>
      </c>
      <c r="F2461" s="13" t="s">
        <v>98</v>
      </c>
    </row>
    <row r="2462" spans="1:6" x14ac:dyDescent="0.25">
      <c r="A2462">
        <v>2024</v>
      </c>
      <c r="B2462" s="6">
        <v>45642</v>
      </c>
      <c r="C2462" s="8">
        <v>2468</v>
      </c>
      <c r="D2462" s="8"/>
      <c r="E2462" s="7">
        <v>647.48</v>
      </c>
      <c r="F2462" s="13" t="s">
        <v>98</v>
      </c>
    </row>
    <row r="2463" spans="1:6" x14ac:dyDescent="0.25">
      <c r="A2463">
        <v>2024</v>
      </c>
      <c r="B2463" s="6">
        <v>45642</v>
      </c>
      <c r="C2463" s="8">
        <v>2469</v>
      </c>
      <c r="D2463" s="8"/>
      <c r="E2463" s="7">
        <v>7507.31</v>
      </c>
      <c r="F2463" s="13" t="s">
        <v>98</v>
      </c>
    </row>
    <row r="2464" spans="1:6" x14ac:dyDescent="0.25">
      <c r="A2464">
        <v>2024</v>
      </c>
      <c r="B2464" s="6">
        <v>45642</v>
      </c>
      <c r="C2464" s="8">
        <v>2470</v>
      </c>
      <c r="D2464" s="8"/>
      <c r="E2464" s="7">
        <v>923.08</v>
      </c>
      <c r="F2464" s="13" t="s">
        <v>98</v>
      </c>
    </row>
    <row r="2465" spans="1:6" x14ac:dyDescent="0.25">
      <c r="A2465">
        <v>2024</v>
      </c>
      <c r="B2465" s="6">
        <v>45642</v>
      </c>
      <c r="C2465" s="8">
        <v>2471</v>
      </c>
      <c r="D2465" s="8"/>
      <c r="E2465" s="7">
        <v>3923.08</v>
      </c>
      <c r="F2465" s="13" t="s">
        <v>98</v>
      </c>
    </row>
    <row r="2466" spans="1:6" x14ac:dyDescent="0.25">
      <c r="A2466">
        <v>2024</v>
      </c>
      <c r="B2466" s="6">
        <v>45642</v>
      </c>
      <c r="C2466" s="8">
        <v>2472</v>
      </c>
      <c r="D2466" s="8"/>
      <c r="E2466" s="7">
        <v>3898.32</v>
      </c>
      <c r="F2466" s="13" t="s">
        <v>98</v>
      </c>
    </row>
    <row r="2467" spans="1:6" x14ac:dyDescent="0.25">
      <c r="A2467">
        <v>2024</v>
      </c>
      <c r="B2467" s="6">
        <v>45642</v>
      </c>
      <c r="C2467" s="8">
        <v>2473</v>
      </c>
      <c r="D2467" s="8"/>
      <c r="E2467" s="7">
        <v>3115.39</v>
      </c>
      <c r="F2467" s="13" t="s">
        <v>98</v>
      </c>
    </row>
    <row r="2468" spans="1:6" x14ac:dyDescent="0.25">
      <c r="A2468">
        <v>2024</v>
      </c>
      <c r="B2468" s="6">
        <v>45642</v>
      </c>
      <c r="C2468" s="8">
        <v>2474</v>
      </c>
      <c r="D2468" s="8"/>
      <c r="E2468" s="7">
        <v>3220</v>
      </c>
      <c r="F2468" s="13" t="s">
        <v>98</v>
      </c>
    </row>
    <row r="2469" spans="1:6" x14ac:dyDescent="0.25">
      <c r="A2469">
        <v>2024</v>
      </c>
      <c r="B2469" s="6">
        <v>45642</v>
      </c>
      <c r="C2469" s="8">
        <v>2475</v>
      </c>
      <c r="D2469" s="8"/>
      <c r="E2469" s="7">
        <v>4500</v>
      </c>
      <c r="F2469" s="13" t="s">
        <v>98</v>
      </c>
    </row>
    <row r="2470" spans="1:6" x14ac:dyDescent="0.25">
      <c r="A2470">
        <v>2024</v>
      </c>
      <c r="B2470" s="6">
        <v>45642</v>
      </c>
      <c r="C2470" s="8">
        <v>2476</v>
      </c>
      <c r="D2470" s="8"/>
      <c r="E2470" s="7">
        <v>1384.62</v>
      </c>
      <c r="F2470" s="13" t="s">
        <v>98</v>
      </c>
    </row>
    <row r="2471" spans="1:6" x14ac:dyDescent="0.25">
      <c r="A2471">
        <v>2024</v>
      </c>
      <c r="B2471" s="6">
        <v>45642</v>
      </c>
      <c r="C2471" s="8">
        <v>2477</v>
      </c>
      <c r="D2471" s="8"/>
      <c r="E2471" s="7">
        <v>4000</v>
      </c>
      <c r="F2471" s="13" t="s">
        <v>98</v>
      </c>
    </row>
    <row r="2472" spans="1:6" x14ac:dyDescent="0.25">
      <c r="A2472">
        <v>2024</v>
      </c>
      <c r="B2472" s="6">
        <v>45642</v>
      </c>
      <c r="C2472" s="8">
        <v>2478</v>
      </c>
      <c r="D2472" s="8"/>
      <c r="E2472" s="7">
        <v>3726.93</v>
      </c>
      <c r="F2472" s="13" t="s">
        <v>98</v>
      </c>
    </row>
    <row r="2473" spans="1:6" x14ac:dyDescent="0.25">
      <c r="A2473">
        <v>2024</v>
      </c>
      <c r="B2473" s="6">
        <v>45642</v>
      </c>
      <c r="C2473" s="8">
        <v>2479</v>
      </c>
      <c r="D2473" s="8"/>
      <c r="E2473" s="7">
        <v>3923.07</v>
      </c>
      <c r="F2473" s="13" t="s">
        <v>98</v>
      </c>
    </row>
    <row r="2474" spans="1:6" x14ac:dyDescent="0.25">
      <c r="A2474">
        <v>2024</v>
      </c>
      <c r="B2474" s="6">
        <v>45642</v>
      </c>
      <c r="C2474" s="8">
        <v>2480</v>
      </c>
      <c r="D2474" s="8"/>
      <c r="E2474" s="7">
        <v>4000</v>
      </c>
      <c r="F2474" s="13" t="s">
        <v>98</v>
      </c>
    </row>
    <row r="2475" spans="1:6" x14ac:dyDescent="0.25">
      <c r="A2475">
        <v>2024</v>
      </c>
      <c r="B2475" s="6">
        <v>45642</v>
      </c>
      <c r="C2475" s="8">
        <v>2481</v>
      </c>
      <c r="D2475" s="8"/>
      <c r="E2475" s="7">
        <v>3769.23</v>
      </c>
      <c r="F2475" s="13" t="s">
        <v>98</v>
      </c>
    </row>
    <row r="2476" spans="1:6" x14ac:dyDescent="0.25">
      <c r="A2476">
        <v>2024</v>
      </c>
      <c r="B2476" s="6">
        <v>45642</v>
      </c>
      <c r="C2476" s="8">
        <v>2482</v>
      </c>
      <c r="D2476" s="8"/>
      <c r="E2476" s="7">
        <v>2244.9899999999998</v>
      </c>
      <c r="F2476" s="13" t="s">
        <v>98</v>
      </c>
    </row>
    <row r="2477" spans="1:6" x14ac:dyDescent="0.25">
      <c r="A2477">
        <v>2024</v>
      </c>
      <c r="B2477" s="6">
        <v>45642</v>
      </c>
      <c r="C2477" s="8">
        <v>2483</v>
      </c>
      <c r="D2477" s="8"/>
      <c r="E2477" s="7">
        <v>1671.92</v>
      </c>
      <c r="F2477" s="13" t="s">
        <v>98</v>
      </c>
    </row>
    <row r="2478" spans="1:6" x14ac:dyDescent="0.25">
      <c r="A2478">
        <v>2024</v>
      </c>
      <c r="B2478" s="6">
        <v>45642</v>
      </c>
      <c r="C2478" s="8">
        <v>2484</v>
      </c>
      <c r="D2478" s="8"/>
      <c r="E2478" s="7">
        <v>1307.48</v>
      </c>
      <c r="F2478" s="13" t="s">
        <v>98</v>
      </c>
    </row>
    <row r="2479" spans="1:6" x14ac:dyDescent="0.25">
      <c r="A2479">
        <v>2024</v>
      </c>
      <c r="B2479" s="6">
        <v>45642</v>
      </c>
      <c r="C2479" s="8">
        <v>2485</v>
      </c>
      <c r="D2479" s="8"/>
      <c r="E2479" s="7">
        <v>1120.69</v>
      </c>
      <c r="F2479" s="13" t="s">
        <v>98</v>
      </c>
    </row>
    <row r="2480" spans="1:6" x14ac:dyDescent="0.25">
      <c r="A2480">
        <v>2024</v>
      </c>
      <c r="B2480" s="6">
        <v>45642</v>
      </c>
      <c r="C2480" s="8">
        <v>2486</v>
      </c>
      <c r="D2480" s="8"/>
      <c r="E2480" s="7">
        <v>1552</v>
      </c>
      <c r="F2480" s="13" t="s">
        <v>98</v>
      </c>
    </row>
    <row r="2481" spans="1:6" x14ac:dyDescent="0.25">
      <c r="A2481">
        <v>2024</v>
      </c>
      <c r="B2481" s="6">
        <v>45642</v>
      </c>
      <c r="C2481" s="8">
        <v>2487</v>
      </c>
      <c r="D2481" s="8"/>
      <c r="E2481" s="7">
        <v>401.39</v>
      </c>
      <c r="F2481" s="13" t="s">
        <v>98</v>
      </c>
    </row>
    <row r="2482" spans="1:6" x14ac:dyDescent="0.25">
      <c r="A2482">
        <v>2024</v>
      </c>
      <c r="B2482" s="6">
        <v>45642</v>
      </c>
      <c r="C2482" s="8">
        <v>2488</v>
      </c>
      <c r="D2482" s="8"/>
      <c r="E2482" s="7">
        <v>2769.23</v>
      </c>
      <c r="F2482" s="13" t="s">
        <v>98</v>
      </c>
    </row>
    <row r="2483" spans="1:6" x14ac:dyDescent="0.25">
      <c r="A2483">
        <v>2024</v>
      </c>
      <c r="B2483" s="6">
        <v>45642</v>
      </c>
      <c r="C2483" s="8">
        <v>2489</v>
      </c>
      <c r="D2483" s="8"/>
      <c r="E2483" s="7">
        <v>1978.18</v>
      </c>
      <c r="F2483" s="13" t="s">
        <v>98</v>
      </c>
    </row>
    <row r="2484" spans="1:6" x14ac:dyDescent="0.25">
      <c r="A2484">
        <v>2024</v>
      </c>
      <c r="B2484" s="6">
        <v>45642</v>
      </c>
      <c r="C2484" s="8">
        <v>2490</v>
      </c>
      <c r="D2484" s="8"/>
      <c r="E2484" s="7">
        <v>2173.56</v>
      </c>
      <c r="F2484" s="13" t="s">
        <v>98</v>
      </c>
    </row>
    <row r="2485" spans="1:6" x14ac:dyDescent="0.25">
      <c r="A2485">
        <v>2024</v>
      </c>
      <c r="B2485" s="6">
        <v>45642</v>
      </c>
      <c r="C2485" s="8">
        <v>2491</v>
      </c>
      <c r="D2485" s="8"/>
      <c r="E2485" s="7">
        <v>180.63</v>
      </c>
      <c r="F2485" s="13" t="s">
        <v>98</v>
      </c>
    </row>
    <row r="2486" spans="1:6" x14ac:dyDescent="0.25">
      <c r="A2486">
        <v>2024</v>
      </c>
      <c r="B2486" s="6">
        <v>45642</v>
      </c>
      <c r="C2486" s="8">
        <v>2492</v>
      </c>
      <c r="D2486" s="8"/>
      <c r="E2486" s="7">
        <v>1230.77</v>
      </c>
      <c r="F2486" s="13" t="s">
        <v>98</v>
      </c>
    </row>
    <row r="2487" spans="1:6" x14ac:dyDescent="0.25">
      <c r="A2487">
        <v>2024</v>
      </c>
      <c r="B2487" s="6">
        <v>45642</v>
      </c>
      <c r="C2487" s="8">
        <v>2493</v>
      </c>
      <c r="D2487" s="8"/>
      <c r="E2487" s="7">
        <v>2843</v>
      </c>
      <c r="F2487" s="13" t="s">
        <v>98</v>
      </c>
    </row>
    <row r="2488" spans="1:6" x14ac:dyDescent="0.25">
      <c r="A2488">
        <v>2024</v>
      </c>
      <c r="B2488" s="6">
        <v>45642</v>
      </c>
      <c r="C2488" s="8">
        <v>2494</v>
      </c>
      <c r="D2488" s="8"/>
      <c r="E2488" s="7">
        <v>2428.17</v>
      </c>
      <c r="F2488" s="13" t="s">
        <v>98</v>
      </c>
    </row>
    <row r="2489" spans="1:6" x14ac:dyDescent="0.25">
      <c r="A2489">
        <v>2024</v>
      </c>
      <c r="B2489" s="6">
        <v>45642</v>
      </c>
      <c r="C2489" s="8">
        <v>2495</v>
      </c>
      <c r="D2489" s="8"/>
      <c r="E2489" s="7">
        <v>3274.01</v>
      </c>
      <c r="F2489" s="13" t="s">
        <v>98</v>
      </c>
    </row>
    <row r="2490" spans="1:6" x14ac:dyDescent="0.25">
      <c r="A2490">
        <v>2024</v>
      </c>
      <c r="B2490" s="6">
        <v>45642</v>
      </c>
      <c r="C2490" s="8">
        <v>2496</v>
      </c>
      <c r="D2490" s="8"/>
      <c r="E2490" s="7">
        <v>1803.44</v>
      </c>
      <c r="F2490" s="13" t="s">
        <v>98</v>
      </c>
    </row>
    <row r="2491" spans="1:6" x14ac:dyDescent="0.25">
      <c r="A2491">
        <v>2024</v>
      </c>
      <c r="B2491" s="6">
        <v>45642</v>
      </c>
      <c r="C2491" s="8">
        <v>2497</v>
      </c>
      <c r="D2491" s="8"/>
      <c r="E2491" s="7">
        <v>6750</v>
      </c>
      <c r="F2491" s="13" t="s">
        <v>98</v>
      </c>
    </row>
    <row r="2492" spans="1:6" x14ac:dyDescent="0.25">
      <c r="A2492">
        <v>2024</v>
      </c>
      <c r="B2492" s="6">
        <v>45642</v>
      </c>
      <c r="C2492" s="8">
        <v>2498</v>
      </c>
      <c r="D2492" s="8"/>
      <c r="E2492" s="7">
        <v>999.54</v>
      </c>
      <c r="F2492" s="13" t="s">
        <v>98</v>
      </c>
    </row>
    <row r="2493" spans="1:6" x14ac:dyDescent="0.25">
      <c r="A2493">
        <v>2024</v>
      </c>
      <c r="B2493" s="6">
        <v>45642</v>
      </c>
      <c r="C2493" s="8">
        <v>2499</v>
      </c>
      <c r="D2493" s="8"/>
      <c r="E2493" s="7">
        <v>2247.6999999999998</v>
      </c>
      <c r="F2493" s="13" t="s">
        <v>98</v>
      </c>
    </row>
    <row r="2494" spans="1:6" x14ac:dyDescent="0.25">
      <c r="A2494">
        <v>2024</v>
      </c>
      <c r="B2494" s="6">
        <v>45642</v>
      </c>
      <c r="C2494" s="8">
        <v>2500</v>
      </c>
      <c r="D2494" s="8"/>
      <c r="E2494" s="7">
        <v>1867.82</v>
      </c>
      <c r="F2494" s="13" t="s">
        <v>98</v>
      </c>
    </row>
    <row r="2495" spans="1:6" x14ac:dyDescent="0.25">
      <c r="A2495">
        <v>2024</v>
      </c>
      <c r="B2495" s="6">
        <v>45642</v>
      </c>
      <c r="C2495" s="8">
        <v>2501</v>
      </c>
      <c r="D2495" s="8"/>
      <c r="E2495" s="7">
        <v>4326.92</v>
      </c>
      <c r="F2495" s="13" t="s">
        <v>98</v>
      </c>
    </row>
    <row r="2496" spans="1:6" x14ac:dyDescent="0.25">
      <c r="A2496">
        <v>2024</v>
      </c>
      <c r="B2496" s="6">
        <v>45642</v>
      </c>
      <c r="C2496" s="8">
        <v>2502</v>
      </c>
      <c r="D2496" s="8"/>
      <c r="E2496" s="7">
        <v>2260.3000000000002</v>
      </c>
      <c r="F2496" s="13" t="s">
        <v>98</v>
      </c>
    </row>
    <row r="2497" spans="1:6" x14ac:dyDescent="0.25">
      <c r="A2497">
        <v>2024</v>
      </c>
      <c r="B2497" s="6">
        <v>45642</v>
      </c>
      <c r="C2497" s="8">
        <v>2503</v>
      </c>
      <c r="D2497" s="8"/>
      <c r="E2497" s="7">
        <v>3384.62</v>
      </c>
      <c r="F2497" s="13" t="s">
        <v>98</v>
      </c>
    </row>
    <row r="2498" spans="1:6" x14ac:dyDescent="0.25">
      <c r="A2498">
        <v>2024</v>
      </c>
      <c r="B2498" s="6">
        <v>45642</v>
      </c>
      <c r="C2498" s="8">
        <v>2504</v>
      </c>
      <c r="D2498" s="8"/>
      <c r="E2498" s="7">
        <v>2076.92</v>
      </c>
      <c r="F2498" s="13" t="s">
        <v>98</v>
      </c>
    </row>
    <row r="2499" spans="1:6" x14ac:dyDescent="0.25">
      <c r="A2499">
        <v>2024</v>
      </c>
      <c r="B2499" s="6">
        <v>45642</v>
      </c>
      <c r="C2499" s="8">
        <v>2505</v>
      </c>
      <c r="D2499" s="8"/>
      <c r="E2499" s="7">
        <v>1973.14</v>
      </c>
      <c r="F2499" s="13" t="s">
        <v>98</v>
      </c>
    </row>
    <row r="2500" spans="1:6" x14ac:dyDescent="0.25">
      <c r="A2500">
        <v>2024</v>
      </c>
      <c r="B2500" s="6">
        <v>45642</v>
      </c>
      <c r="C2500" s="8">
        <v>2506</v>
      </c>
      <c r="D2500" s="8"/>
      <c r="E2500" s="7">
        <v>2114.77</v>
      </c>
      <c r="F2500" s="13" t="s">
        <v>98</v>
      </c>
    </row>
    <row r="2501" spans="1:6" x14ac:dyDescent="0.25">
      <c r="A2501">
        <v>2024</v>
      </c>
      <c r="B2501" s="6">
        <v>45642</v>
      </c>
      <c r="C2501" s="8">
        <v>2507</v>
      </c>
      <c r="D2501" s="8"/>
      <c r="E2501" s="7">
        <v>2769.23</v>
      </c>
      <c r="F2501" s="13" t="s">
        <v>98</v>
      </c>
    </row>
    <row r="2502" spans="1:6" x14ac:dyDescent="0.25">
      <c r="A2502">
        <v>2024</v>
      </c>
      <c r="B2502" s="6">
        <v>45642</v>
      </c>
      <c r="C2502" s="8">
        <v>2508</v>
      </c>
      <c r="D2502" s="8"/>
      <c r="E2502" s="7">
        <v>4000</v>
      </c>
      <c r="F2502" s="13" t="s">
        <v>98</v>
      </c>
    </row>
    <row r="2503" spans="1:6" x14ac:dyDescent="0.25">
      <c r="A2503">
        <v>2024</v>
      </c>
      <c r="B2503" s="6">
        <v>45642</v>
      </c>
      <c r="C2503" s="8">
        <v>2509</v>
      </c>
      <c r="D2503" s="8"/>
      <c r="E2503" s="7">
        <v>4353.3599999999997</v>
      </c>
      <c r="F2503" s="13" t="s">
        <v>98</v>
      </c>
    </row>
    <row r="2504" spans="1:6" x14ac:dyDescent="0.25">
      <c r="A2504">
        <v>2024</v>
      </c>
      <c r="B2504" s="6">
        <v>45642</v>
      </c>
      <c r="C2504" s="8">
        <v>2510</v>
      </c>
      <c r="D2504" s="8"/>
      <c r="E2504" s="7">
        <v>4000</v>
      </c>
      <c r="F2504" s="13" t="s">
        <v>98</v>
      </c>
    </row>
    <row r="2505" spans="1:6" x14ac:dyDescent="0.25">
      <c r="A2505">
        <v>2024</v>
      </c>
      <c r="B2505" s="6">
        <v>45642</v>
      </c>
      <c r="C2505" s="8">
        <v>2511</v>
      </c>
      <c r="D2505" s="8"/>
      <c r="E2505" s="7">
        <v>4000</v>
      </c>
      <c r="F2505" s="13" t="s">
        <v>98</v>
      </c>
    </row>
    <row r="2506" spans="1:6" x14ac:dyDescent="0.25">
      <c r="A2506">
        <v>2024</v>
      </c>
      <c r="B2506" s="6">
        <v>45642</v>
      </c>
      <c r="C2506" s="8">
        <v>2512</v>
      </c>
      <c r="D2506" s="8"/>
      <c r="E2506" s="7">
        <v>2428.17</v>
      </c>
      <c r="F2506" s="13" t="s">
        <v>98</v>
      </c>
    </row>
    <row r="2507" spans="1:6" x14ac:dyDescent="0.25">
      <c r="A2507">
        <v>2024</v>
      </c>
      <c r="B2507" s="6">
        <v>45642</v>
      </c>
      <c r="C2507" s="8">
        <v>2513</v>
      </c>
      <c r="D2507" s="8"/>
      <c r="E2507" s="7">
        <v>747.13</v>
      </c>
      <c r="F2507" s="13" t="s">
        <v>98</v>
      </c>
    </row>
    <row r="2508" spans="1:6" x14ac:dyDescent="0.25">
      <c r="A2508">
        <v>2024</v>
      </c>
      <c r="B2508" s="6">
        <v>45642</v>
      </c>
      <c r="C2508" s="8">
        <v>2514</v>
      </c>
      <c r="D2508" s="8"/>
      <c r="E2508" s="7">
        <v>4000</v>
      </c>
      <c r="F2508" s="13" t="s">
        <v>98</v>
      </c>
    </row>
    <row r="2509" spans="1:6" x14ac:dyDescent="0.25">
      <c r="A2509">
        <v>2024</v>
      </c>
      <c r="B2509" s="6">
        <v>45642</v>
      </c>
      <c r="C2509" s="8">
        <v>2515</v>
      </c>
      <c r="D2509" s="8"/>
      <c r="E2509" s="7">
        <v>2250</v>
      </c>
      <c r="F2509" s="13" t="s">
        <v>98</v>
      </c>
    </row>
    <row r="2510" spans="1:6" x14ac:dyDescent="0.25">
      <c r="A2510">
        <v>2024</v>
      </c>
      <c r="B2510" s="6">
        <v>45642</v>
      </c>
      <c r="C2510" s="8">
        <v>2516</v>
      </c>
      <c r="D2510" s="8"/>
      <c r="E2510" s="7">
        <v>4000</v>
      </c>
      <c r="F2510" s="13" t="s">
        <v>98</v>
      </c>
    </row>
    <row r="2511" spans="1:6" x14ac:dyDescent="0.25">
      <c r="A2511">
        <v>2024</v>
      </c>
      <c r="B2511" s="6">
        <v>45642</v>
      </c>
      <c r="C2511" s="8">
        <v>2517</v>
      </c>
      <c r="D2511" s="8"/>
      <c r="E2511" s="7">
        <v>2264.15</v>
      </c>
      <c r="F2511" s="13" t="s">
        <v>98</v>
      </c>
    </row>
    <row r="2512" spans="1:6" x14ac:dyDescent="0.25">
      <c r="A2512">
        <v>2024</v>
      </c>
      <c r="B2512" s="6">
        <v>45642</v>
      </c>
      <c r="C2512" s="8">
        <v>2518</v>
      </c>
      <c r="D2512" s="8"/>
      <c r="E2512" s="7">
        <v>2769.23</v>
      </c>
      <c r="F2512" s="13" t="s">
        <v>98</v>
      </c>
    </row>
    <row r="2513" spans="1:6" x14ac:dyDescent="0.25">
      <c r="A2513">
        <v>2024</v>
      </c>
      <c r="B2513" s="6">
        <v>45642</v>
      </c>
      <c r="C2513" s="8">
        <v>2519</v>
      </c>
      <c r="D2513" s="8"/>
      <c r="E2513" s="7">
        <v>359.96</v>
      </c>
      <c r="F2513" s="13" t="s">
        <v>98</v>
      </c>
    </row>
    <row r="2514" spans="1:6" x14ac:dyDescent="0.25">
      <c r="A2514">
        <v>2024</v>
      </c>
      <c r="B2514" s="6">
        <v>45642</v>
      </c>
      <c r="C2514" s="8">
        <v>2520</v>
      </c>
      <c r="D2514" s="8"/>
      <c r="E2514" s="7">
        <v>584.94000000000005</v>
      </c>
      <c r="F2514" s="13" t="s">
        <v>98</v>
      </c>
    </row>
    <row r="2515" spans="1:6" x14ac:dyDescent="0.25">
      <c r="A2515">
        <v>2024</v>
      </c>
      <c r="B2515" s="6">
        <v>45642</v>
      </c>
      <c r="C2515" s="8">
        <v>2521</v>
      </c>
      <c r="D2515" s="8"/>
      <c r="E2515" s="7">
        <v>4000</v>
      </c>
      <c r="F2515" s="13" t="s">
        <v>98</v>
      </c>
    </row>
    <row r="2516" spans="1:6" x14ac:dyDescent="0.25">
      <c r="A2516">
        <v>2024</v>
      </c>
      <c r="B2516" s="6">
        <v>45642</v>
      </c>
      <c r="C2516" s="8">
        <v>2522</v>
      </c>
      <c r="D2516" s="8"/>
      <c r="E2516" s="7">
        <v>4122.6899999999996</v>
      </c>
      <c r="F2516" s="13" t="s">
        <v>98</v>
      </c>
    </row>
    <row r="2517" spans="1:6" x14ac:dyDescent="0.25">
      <c r="A2517">
        <v>2024</v>
      </c>
      <c r="B2517" s="6">
        <v>45642</v>
      </c>
      <c r="C2517" s="8">
        <v>2523</v>
      </c>
      <c r="D2517" s="8"/>
      <c r="E2517" s="7">
        <v>4326.92</v>
      </c>
      <c r="F2517" s="13" t="s">
        <v>98</v>
      </c>
    </row>
    <row r="2518" spans="1:6" x14ac:dyDescent="0.25">
      <c r="A2518">
        <v>2024</v>
      </c>
      <c r="B2518" s="6">
        <v>45642</v>
      </c>
      <c r="C2518" s="8">
        <v>2524</v>
      </c>
      <c r="D2518" s="8"/>
      <c r="E2518" s="7">
        <v>384.62</v>
      </c>
      <c r="F2518" s="13" t="s">
        <v>98</v>
      </c>
    </row>
    <row r="2519" spans="1:6" x14ac:dyDescent="0.25">
      <c r="A2519">
        <v>2024</v>
      </c>
      <c r="B2519" s="6">
        <v>45642</v>
      </c>
      <c r="C2519" s="8">
        <v>2525</v>
      </c>
      <c r="D2519" s="8"/>
      <c r="E2519" s="7">
        <v>538.46</v>
      </c>
      <c r="F2519" s="13" t="s">
        <v>98</v>
      </c>
    </row>
    <row r="2520" spans="1:6" x14ac:dyDescent="0.25">
      <c r="A2520">
        <v>2024</v>
      </c>
      <c r="B2520" s="6">
        <v>45642</v>
      </c>
      <c r="C2520" s="8">
        <v>2526</v>
      </c>
      <c r="D2520" s="8"/>
      <c r="E2520" s="7">
        <v>738.85</v>
      </c>
      <c r="F2520" s="13" t="s">
        <v>98</v>
      </c>
    </row>
    <row r="2521" spans="1:6" x14ac:dyDescent="0.25">
      <c r="A2521">
        <v>2024</v>
      </c>
      <c r="B2521" s="6">
        <v>45642</v>
      </c>
      <c r="C2521" s="8">
        <v>2527</v>
      </c>
      <c r="D2521" s="8"/>
      <c r="E2521" s="7">
        <v>2846.15</v>
      </c>
      <c r="F2521" s="13" t="s">
        <v>98</v>
      </c>
    </row>
    <row r="2522" spans="1:6" x14ac:dyDescent="0.25">
      <c r="A2522">
        <v>2024</v>
      </c>
      <c r="B2522" s="6">
        <v>45642</v>
      </c>
      <c r="C2522" s="8">
        <v>2528</v>
      </c>
      <c r="D2522" s="8"/>
      <c r="E2522" s="7">
        <v>980.61</v>
      </c>
      <c r="F2522" s="13" t="s">
        <v>98</v>
      </c>
    </row>
    <row r="2523" spans="1:6" x14ac:dyDescent="0.25">
      <c r="A2523">
        <v>2024</v>
      </c>
      <c r="B2523" s="6">
        <v>45642</v>
      </c>
      <c r="C2523" s="8">
        <v>2529</v>
      </c>
      <c r="D2523" s="8"/>
      <c r="E2523" s="7">
        <v>2801.6</v>
      </c>
      <c r="F2523" s="13" t="s">
        <v>98</v>
      </c>
    </row>
    <row r="2524" spans="1:6" x14ac:dyDescent="0.25">
      <c r="A2524">
        <v>2024</v>
      </c>
      <c r="B2524" s="6">
        <v>45642</v>
      </c>
      <c r="C2524" s="8">
        <v>2530</v>
      </c>
      <c r="D2524" s="8"/>
      <c r="E2524" s="7">
        <v>888.13</v>
      </c>
      <c r="F2524" s="13" t="s">
        <v>98</v>
      </c>
    </row>
    <row r="2525" spans="1:6" x14ac:dyDescent="0.25">
      <c r="A2525">
        <v>2024</v>
      </c>
      <c r="B2525" s="6">
        <v>45642</v>
      </c>
      <c r="C2525" s="8">
        <v>2531</v>
      </c>
      <c r="D2525" s="8"/>
      <c r="E2525" s="7">
        <v>2682.69</v>
      </c>
      <c r="F2525" s="13" t="s">
        <v>98</v>
      </c>
    </row>
    <row r="2526" spans="1:6" x14ac:dyDescent="0.25">
      <c r="A2526">
        <v>2024</v>
      </c>
      <c r="B2526" s="6">
        <v>45642</v>
      </c>
      <c r="C2526" s="8">
        <v>2532</v>
      </c>
      <c r="D2526" s="8"/>
      <c r="E2526" s="7">
        <v>3230.76</v>
      </c>
      <c r="F2526" s="13" t="s">
        <v>98</v>
      </c>
    </row>
    <row r="2527" spans="1:6" x14ac:dyDescent="0.25">
      <c r="A2527">
        <v>2024</v>
      </c>
      <c r="B2527" s="6">
        <v>45642</v>
      </c>
      <c r="C2527" s="8">
        <v>2533</v>
      </c>
      <c r="D2527" s="8"/>
      <c r="E2527" s="7">
        <v>4000</v>
      </c>
      <c r="F2527" s="13" t="s">
        <v>98</v>
      </c>
    </row>
    <row r="2528" spans="1:6" x14ac:dyDescent="0.25">
      <c r="A2528">
        <v>2024</v>
      </c>
      <c r="B2528" s="6">
        <v>45642</v>
      </c>
      <c r="C2528" s="8">
        <v>2534</v>
      </c>
      <c r="D2528" s="8"/>
      <c r="E2528" s="7">
        <v>1000</v>
      </c>
      <c r="F2528" s="13" t="s">
        <v>98</v>
      </c>
    </row>
    <row r="2529" spans="1:6" x14ac:dyDescent="0.25">
      <c r="A2529">
        <v>2024</v>
      </c>
      <c r="B2529" s="6">
        <v>45642</v>
      </c>
      <c r="C2529" s="8">
        <v>2535</v>
      </c>
      <c r="D2529" s="8"/>
      <c r="E2529" s="7">
        <v>2692.31</v>
      </c>
      <c r="F2529" s="13" t="s">
        <v>98</v>
      </c>
    </row>
    <row r="2530" spans="1:6" x14ac:dyDescent="0.25">
      <c r="A2530">
        <v>2024</v>
      </c>
      <c r="B2530" s="6">
        <v>45644</v>
      </c>
      <c r="C2530" s="8">
        <v>2536</v>
      </c>
      <c r="D2530" s="8"/>
      <c r="E2530" s="7">
        <v>3201.68</v>
      </c>
      <c r="F2530" s="13" t="s">
        <v>98</v>
      </c>
    </row>
    <row r="2531" spans="1:6" x14ac:dyDescent="0.25">
      <c r="A2531">
        <v>2024</v>
      </c>
      <c r="B2531" s="6">
        <v>45642</v>
      </c>
      <c r="C2531" s="8">
        <v>2537</v>
      </c>
      <c r="D2531" s="8"/>
      <c r="E2531" s="7">
        <v>4000</v>
      </c>
      <c r="F2531" s="13" t="s">
        <v>98</v>
      </c>
    </row>
    <row r="2532" spans="1:6" x14ac:dyDescent="0.25">
      <c r="A2532">
        <v>2024</v>
      </c>
      <c r="B2532" s="6">
        <v>45642</v>
      </c>
      <c r="C2532" s="8">
        <v>2538</v>
      </c>
      <c r="D2532" s="8"/>
      <c r="E2532" s="7">
        <v>560.35</v>
      </c>
      <c r="F2532" s="13" t="s">
        <v>98</v>
      </c>
    </row>
    <row r="2533" spans="1:6" x14ac:dyDescent="0.25">
      <c r="A2533">
        <v>2024</v>
      </c>
      <c r="B2533" s="6">
        <v>45642</v>
      </c>
      <c r="C2533" s="8">
        <v>2539</v>
      </c>
      <c r="D2533" s="8"/>
      <c r="E2533" s="7">
        <v>4000</v>
      </c>
      <c r="F2533" s="13" t="s">
        <v>98</v>
      </c>
    </row>
    <row r="2534" spans="1:6" x14ac:dyDescent="0.25">
      <c r="A2534">
        <v>2024</v>
      </c>
      <c r="B2534" s="6">
        <v>45642</v>
      </c>
      <c r="C2534" s="8">
        <v>2540</v>
      </c>
      <c r="D2534" s="8"/>
      <c r="E2534" s="7">
        <v>2000</v>
      </c>
      <c r="F2534" s="13" t="s">
        <v>98</v>
      </c>
    </row>
    <row r="2535" spans="1:6" x14ac:dyDescent="0.25">
      <c r="A2535">
        <v>2024</v>
      </c>
      <c r="B2535" s="6">
        <v>45642</v>
      </c>
      <c r="C2535" s="8">
        <v>2541</v>
      </c>
      <c r="D2535" s="8"/>
      <c r="E2535" s="7">
        <v>3201.68</v>
      </c>
      <c r="F2535" s="13" t="s">
        <v>98</v>
      </c>
    </row>
    <row r="2536" spans="1:6" x14ac:dyDescent="0.25">
      <c r="A2536">
        <v>2024</v>
      </c>
      <c r="B2536" s="6">
        <v>45642</v>
      </c>
      <c r="C2536" s="8">
        <v>2542</v>
      </c>
      <c r="D2536" s="8"/>
      <c r="E2536" s="7">
        <v>4000</v>
      </c>
      <c r="F2536" s="13" t="s">
        <v>98</v>
      </c>
    </row>
    <row r="2537" spans="1:6" x14ac:dyDescent="0.25">
      <c r="A2537">
        <v>2024</v>
      </c>
      <c r="B2537" s="6">
        <v>45642</v>
      </c>
      <c r="C2537" s="8">
        <v>2543</v>
      </c>
      <c r="D2537" s="8"/>
      <c r="E2537" s="7">
        <v>769.23</v>
      </c>
      <c r="F2537" s="13" t="s">
        <v>98</v>
      </c>
    </row>
    <row r="2538" spans="1:6" x14ac:dyDescent="0.25">
      <c r="A2538">
        <v>2024</v>
      </c>
      <c r="B2538" s="6">
        <v>45642</v>
      </c>
      <c r="C2538" s="8">
        <v>2544</v>
      </c>
      <c r="D2538" s="8"/>
      <c r="E2538" s="7">
        <v>420.26</v>
      </c>
      <c r="F2538" s="13" t="s">
        <v>98</v>
      </c>
    </row>
    <row r="2539" spans="1:6" x14ac:dyDescent="0.25">
      <c r="A2539">
        <v>2024</v>
      </c>
      <c r="B2539" s="6">
        <v>45642</v>
      </c>
      <c r="C2539" s="8">
        <v>2545</v>
      </c>
      <c r="D2539" s="8"/>
      <c r="E2539" s="7">
        <v>2281.6</v>
      </c>
      <c r="F2539" s="13" t="s">
        <v>98</v>
      </c>
    </row>
    <row r="2540" spans="1:6" x14ac:dyDescent="0.25">
      <c r="A2540">
        <v>2024</v>
      </c>
      <c r="B2540" s="6">
        <v>45642</v>
      </c>
      <c r="C2540" s="8">
        <v>2546</v>
      </c>
      <c r="D2540" s="8"/>
      <c r="E2540" s="7">
        <v>4000</v>
      </c>
      <c r="F2540" s="13" t="s">
        <v>98</v>
      </c>
    </row>
    <row r="2541" spans="1:6" x14ac:dyDescent="0.25">
      <c r="A2541">
        <v>2024</v>
      </c>
      <c r="B2541" s="6">
        <v>45642</v>
      </c>
      <c r="C2541" s="8">
        <v>2547</v>
      </c>
      <c r="D2541" s="8"/>
      <c r="E2541" s="7">
        <v>1400.87</v>
      </c>
      <c r="F2541" s="13" t="s">
        <v>98</v>
      </c>
    </row>
    <row r="2542" spans="1:6" x14ac:dyDescent="0.25">
      <c r="A2542">
        <v>2024</v>
      </c>
      <c r="B2542" s="6">
        <v>45642</v>
      </c>
      <c r="C2542" s="8">
        <v>2548</v>
      </c>
      <c r="D2542" s="8"/>
      <c r="E2542" s="7">
        <v>2428.17</v>
      </c>
      <c r="F2542" s="13" t="s">
        <v>98</v>
      </c>
    </row>
    <row r="2543" spans="1:6" x14ac:dyDescent="0.25">
      <c r="A2543">
        <v>2024</v>
      </c>
      <c r="B2543" s="6">
        <v>45642</v>
      </c>
      <c r="C2543" s="8">
        <v>2549</v>
      </c>
      <c r="D2543" s="8"/>
      <c r="E2543" s="7">
        <v>4000</v>
      </c>
      <c r="F2543" s="13" t="s">
        <v>98</v>
      </c>
    </row>
    <row r="2544" spans="1:6" x14ac:dyDescent="0.25">
      <c r="A2544">
        <v>2024</v>
      </c>
      <c r="B2544" s="6">
        <v>45642</v>
      </c>
      <c r="C2544" s="8">
        <v>2550</v>
      </c>
      <c r="D2544" s="8"/>
      <c r="E2544" s="7">
        <v>1000</v>
      </c>
      <c r="F2544" s="13" t="s">
        <v>98</v>
      </c>
    </row>
    <row r="2545" spans="1:6" x14ac:dyDescent="0.25">
      <c r="A2545">
        <v>2024</v>
      </c>
      <c r="B2545" s="6">
        <v>45642</v>
      </c>
      <c r="C2545" s="8">
        <v>2551</v>
      </c>
      <c r="D2545" s="8"/>
      <c r="E2545" s="7">
        <v>1169.8399999999999</v>
      </c>
      <c r="F2545" s="13" t="s">
        <v>98</v>
      </c>
    </row>
    <row r="2546" spans="1:6" x14ac:dyDescent="0.25">
      <c r="A2546">
        <v>2024</v>
      </c>
      <c r="B2546" s="6">
        <v>45642</v>
      </c>
      <c r="C2546" s="8">
        <v>2552</v>
      </c>
      <c r="D2546" s="8"/>
      <c r="E2546" s="7">
        <v>4000</v>
      </c>
      <c r="F2546" s="13" t="s">
        <v>98</v>
      </c>
    </row>
    <row r="2547" spans="1:6" x14ac:dyDescent="0.25">
      <c r="A2547">
        <v>2024</v>
      </c>
      <c r="B2547" s="6">
        <v>45642</v>
      </c>
      <c r="C2547" s="8">
        <v>2553</v>
      </c>
      <c r="D2547" s="8"/>
      <c r="E2547" s="7">
        <v>4000</v>
      </c>
      <c r="F2547" s="13" t="s">
        <v>98</v>
      </c>
    </row>
    <row r="2548" spans="1:6" x14ac:dyDescent="0.25">
      <c r="A2548">
        <v>2024</v>
      </c>
      <c r="B2548" s="6">
        <v>45642</v>
      </c>
      <c r="C2548" s="8">
        <v>2554</v>
      </c>
      <c r="D2548" s="8"/>
      <c r="E2548" s="7">
        <v>4000</v>
      </c>
      <c r="F2548" s="13" t="s">
        <v>98</v>
      </c>
    </row>
    <row r="2549" spans="1:6" x14ac:dyDescent="0.25">
      <c r="A2549">
        <v>2024</v>
      </c>
      <c r="B2549" s="6">
        <v>45642</v>
      </c>
      <c r="C2549" s="8">
        <v>2555</v>
      </c>
      <c r="D2549" s="8"/>
      <c r="E2549" s="7">
        <v>4000</v>
      </c>
      <c r="F2549" s="13" t="s">
        <v>98</v>
      </c>
    </row>
    <row r="2550" spans="1:6" x14ac:dyDescent="0.25">
      <c r="A2550">
        <v>2024</v>
      </c>
      <c r="B2550" s="6">
        <v>45642</v>
      </c>
      <c r="C2550" s="8">
        <v>2556</v>
      </c>
      <c r="D2550" s="8"/>
      <c r="E2550" s="7">
        <v>1013.81</v>
      </c>
      <c r="F2550" s="13" t="s">
        <v>98</v>
      </c>
    </row>
    <row r="2551" spans="1:6" x14ac:dyDescent="0.25">
      <c r="A2551">
        <v>2024</v>
      </c>
      <c r="B2551" s="6">
        <v>45642</v>
      </c>
      <c r="C2551" s="8">
        <v>2557</v>
      </c>
      <c r="D2551" s="8"/>
      <c r="E2551" s="7">
        <v>4000</v>
      </c>
      <c r="F2551" s="13" t="s">
        <v>98</v>
      </c>
    </row>
    <row r="2552" spans="1:6" x14ac:dyDescent="0.25">
      <c r="A2552">
        <v>2024</v>
      </c>
      <c r="B2552" s="6">
        <v>45642</v>
      </c>
      <c r="C2552" s="8">
        <v>2558</v>
      </c>
      <c r="D2552" s="8"/>
      <c r="E2552" s="7">
        <v>3153.85</v>
      </c>
      <c r="F2552" s="13" t="s">
        <v>98</v>
      </c>
    </row>
    <row r="2553" spans="1:6" x14ac:dyDescent="0.25">
      <c r="A2553">
        <v>2024</v>
      </c>
      <c r="B2553" s="6">
        <v>45642</v>
      </c>
      <c r="C2553" s="8">
        <v>2559</v>
      </c>
      <c r="D2553" s="8" t="s">
        <v>8</v>
      </c>
      <c r="E2553" s="7">
        <v>1069.45</v>
      </c>
      <c r="F2553" s="13" t="s">
        <v>98</v>
      </c>
    </row>
    <row r="2554" spans="1:6" x14ac:dyDescent="0.25">
      <c r="A2554">
        <v>2024</v>
      </c>
      <c r="B2554" s="6">
        <v>45643</v>
      </c>
      <c r="C2554" s="8">
        <v>2560</v>
      </c>
      <c r="D2554" s="8" t="s">
        <v>76</v>
      </c>
      <c r="E2554" s="7">
        <v>458450</v>
      </c>
      <c r="F2554" s="13" t="s">
        <v>105</v>
      </c>
    </row>
    <row r="2555" spans="1:6" x14ac:dyDescent="0.25">
      <c r="A2555">
        <v>2024</v>
      </c>
      <c r="B2555" s="6">
        <v>45643</v>
      </c>
      <c r="C2555" s="8">
        <v>2561</v>
      </c>
      <c r="D2555" s="8" t="s">
        <v>83</v>
      </c>
      <c r="E2555" s="7">
        <v>42473</v>
      </c>
      <c r="F2555" s="13" t="s">
        <v>105</v>
      </c>
    </row>
    <row r="2556" spans="1:6" x14ac:dyDescent="0.25">
      <c r="A2556">
        <v>2024</v>
      </c>
      <c r="B2556" s="6">
        <v>45643</v>
      </c>
      <c r="C2556" s="8">
        <v>2562</v>
      </c>
      <c r="D2556" s="8" t="s">
        <v>77</v>
      </c>
      <c r="E2556" s="7">
        <v>32770</v>
      </c>
      <c r="F2556" s="13" t="s">
        <v>105</v>
      </c>
    </row>
    <row r="2557" spans="1:6" x14ac:dyDescent="0.25">
      <c r="A2557">
        <v>2024</v>
      </c>
      <c r="B2557" s="6">
        <v>45643</v>
      </c>
      <c r="C2557" s="8">
        <v>2563</v>
      </c>
      <c r="D2557" s="8" t="s">
        <v>75</v>
      </c>
      <c r="E2557" s="7">
        <v>170847</v>
      </c>
      <c r="F2557" s="13" t="s">
        <v>105</v>
      </c>
    </row>
    <row r="2558" spans="1:6" x14ac:dyDescent="0.25">
      <c r="A2558">
        <v>2024</v>
      </c>
      <c r="B2558" s="6">
        <v>45643</v>
      </c>
      <c r="C2558" s="8">
        <v>2564</v>
      </c>
      <c r="D2558" s="8" t="s">
        <v>82</v>
      </c>
      <c r="E2558" s="7">
        <v>194834</v>
      </c>
      <c r="F2558" s="13" t="s">
        <v>105</v>
      </c>
    </row>
    <row r="2559" spans="1:6" x14ac:dyDescent="0.25">
      <c r="A2559">
        <v>2024</v>
      </c>
      <c r="B2559" s="6">
        <v>45643</v>
      </c>
      <c r="C2559" s="8">
        <v>2565</v>
      </c>
      <c r="D2559" s="8" t="s">
        <v>80</v>
      </c>
      <c r="E2559" s="7">
        <v>18936</v>
      </c>
      <c r="F2559" s="13" t="s">
        <v>105</v>
      </c>
    </row>
    <row r="2560" spans="1:6" x14ac:dyDescent="0.25">
      <c r="A2560">
        <v>2024</v>
      </c>
      <c r="B2560" s="6">
        <v>45643</v>
      </c>
      <c r="C2560" s="8">
        <v>2566</v>
      </c>
      <c r="D2560" s="8" t="s">
        <v>84</v>
      </c>
      <c r="E2560" s="7">
        <v>146119</v>
      </c>
      <c r="F2560" s="13" t="s">
        <v>105</v>
      </c>
    </row>
    <row r="2561" spans="1:6" x14ac:dyDescent="0.25">
      <c r="A2561">
        <v>2024</v>
      </c>
      <c r="B2561" s="6">
        <v>45643</v>
      </c>
      <c r="C2561" s="8">
        <v>2567</v>
      </c>
      <c r="D2561" s="8" t="s">
        <v>81</v>
      </c>
      <c r="E2561" s="7">
        <v>127297</v>
      </c>
      <c r="F2561" s="13" t="s">
        <v>105</v>
      </c>
    </row>
    <row r="2562" spans="1:6" x14ac:dyDescent="0.25">
      <c r="A2562">
        <v>2024</v>
      </c>
      <c r="B2562" s="6">
        <v>45643</v>
      </c>
      <c r="C2562" s="8">
        <v>2568</v>
      </c>
      <c r="D2562" s="8" t="s">
        <v>78</v>
      </c>
      <c r="E2562" s="7">
        <v>4896</v>
      </c>
      <c r="F2562" s="13" t="s">
        <v>105</v>
      </c>
    </row>
    <row r="2563" spans="1:6" x14ac:dyDescent="0.25">
      <c r="A2563">
        <v>2024</v>
      </c>
      <c r="B2563" s="6">
        <v>45643</v>
      </c>
      <c r="C2563" s="8">
        <v>2569</v>
      </c>
      <c r="D2563" s="8" t="s">
        <v>79</v>
      </c>
      <c r="E2563" s="7">
        <v>27918</v>
      </c>
      <c r="F2563" s="13" t="s">
        <v>105</v>
      </c>
    </row>
    <row r="2564" spans="1:6" x14ac:dyDescent="0.25">
      <c r="A2564">
        <v>2024</v>
      </c>
      <c r="B2564" s="6">
        <v>45643</v>
      </c>
      <c r="C2564" s="8">
        <v>2570</v>
      </c>
      <c r="D2564" s="8" t="s">
        <v>246</v>
      </c>
      <c r="E2564" s="7">
        <v>25113</v>
      </c>
      <c r="F2564" s="13" t="s">
        <v>105</v>
      </c>
    </row>
    <row r="2565" spans="1:6" x14ac:dyDescent="0.25">
      <c r="A2565">
        <v>2024</v>
      </c>
      <c r="B2565" s="6">
        <v>45643</v>
      </c>
      <c r="C2565" s="8">
        <v>2571</v>
      </c>
      <c r="D2565" s="8" t="s">
        <v>247</v>
      </c>
      <c r="E2565" s="7">
        <v>717</v>
      </c>
      <c r="F2565" s="13" t="s">
        <v>105</v>
      </c>
    </row>
    <row r="2566" spans="1:6" x14ac:dyDescent="0.25">
      <c r="A2566">
        <v>2024</v>
      </c>
      <c r="B2566" s="6">
        <v>45644</v>
      </c>
      <c r="C2566" s="8">
        <v>2572</v>
      </c>
      <c r="D2566" s="8" t="s">
        <v>127</v>
      </c>
      <c r="E2566" s="7">
        <v>795800</v>
      </c>
      <c r="F2566" s="13" t="s">
        <v>172</v>
      </c>
    </row>
    <row r="2567" spans="1:6" x14ac:dyDescent="0.25">
      <c r="A2567">
        <v>2024</v>
      </c>
      <c r="B2567" s="6">
        <v>45644</v>
      </c>
      <c r="C2567" s="8">
        <v>2573</v>
      </c>
      <c r="D2567" s="8" t="s">
        <v>8</v>
      </c>
      <c r="E2567" s="7">
        <v>11508594.630000001</v>
      </c>
      <c r="F2567" s="13" t="s">
        <v>90</v>
      </c>
    </row>
    <row r="2568" spans="1:6" x14ac:dyDescent="0.25">
      <c r="A2568">
        <v>2024</v>
      </c>
      <c r="B2568" s="6">
        <v>45644</v>
      </c>
      <c r="C2568" s="8">
        <v>2574</v>
      </c>
      <c r="D2568" s="8" t="s">
        <v>68</v>
      </c>
      <c r="E2568" s="7">
        <v>101500</v>
      </c>
      <c r="F2568" s="13" t="s">
        <v>176</v>
      </c>
    </row>
    <row r="2569" spans="1:6" x14ac:dyDescent="0.25">
      <c r="A2569">
        <v>2024</v>
      </c>
      <c r="B2569" s="6">
        <v>45644</v>
      </c>
      <c r="C2569" s="8">
        <v>2575</v>
      </c>
      <c r="D2569" s="8" t="s">
        <v>127</v>
      </c>
      <c r="E2569" s="7">
        <v>67000</v>
      </c>
      <c r="F2569" s="13" t="s">
        <v>176</v>
      </c>
    </row>
    <row r="2570" spans="1:6" x14ac:dyDescent="0.25">
      <c r="A2570">
        <v>2024</v>
      </c>
      <c r="B2570" s="6">
        <v>45644</v>
      </c>
      <c r="C2570" s="8">
        <v>2576</v>
      </c>
      <c r="D2570" s="8" t="s">
        <v>165</v>
      </c>
      <c r="E2570" s="7">
        <v>1900</v>
      </c>
      <c r="F2570" s="13" t="s">
        <v>177</v>
      </c>
    </row>
    <row r="2571" spans="1:6" x14ac:dyDescent="0.25">
      <c r="A2571">
        <v>2024</v>
      </c>
      <c r="B2571" s="6">
        <v>45644</v>
      </c>
      <c r="C2571" s="8">
        <v>2577</v>
      </c>
      <c r="D2571" s="8" t="s">
        <v>68</v>
      </c>
      <c r="E2571" s="7">
        <v>66500</v>
      </c>
      <c r="F2571" s="13" t="s">
        <v>176</v>
      </c>
    </row>
    <row r="2572" spans="1:6" x14ac:dyDescent="0.25">
      <c r="A2572">
        <v>2024</v>
      </c>
      <c r="B2572" s="6">
        <v>45645</v>
      </c>
      <c r="C2572" s="8">
        <v>2578</v>
      </c>
      <c r="D2572" s="8" t="s">
        <v>13</v>
      </c>
      <c r="E2572" s="7">
        <v>64871.57</v>
      </c>
      <c r="F2572" s="13" t="s">
        <v>107</v>
      </c>
    </row>
    <row r="2573" spans="1:6" x14ac:dyDescent="0.25">
      <c r="A2573">
        <v>2024</v>
      </c>
      <c r="B2573" s="6">
        <v>45645</v>
      </c>
      <c r="C2573" s="8">
        <v>2579</v>
      </c>
      <c r="D2573" s="8" t="s">
        <v>13</v>
      </c>
      <c r="E2573" s="7">
        <v>288801.59999999998</v>
      </c>
      <c r="F2573" s="13" t="s">
        <v>107</v>
      </c>
    </row>
    <row r="2574" spans="1:6" x14ac:dyDescent="0.25">
      <c r="A2574">
        <v>2024</v>
      </c>
      <c r="B2574" s="6">
        <v>45645</v>
      </c>
      <c r="C2574" s="8">
        <v>2581</v>
      </c>
      <c r="D2574" s="8" t="s">
        <v>164</v>
      </c>
      <c r="E2574" s="7">
        <v>6000</v>
      </c>
      <c r="F2574" s="13" t="s">
        <v>178</v>
      </c>
    </row>
    <row r="2575" spans="1:6" x14ac:dyDescent="0.25">
      <c r="A2575">
        <v>2024</v>
      </c>
      <c r="B2575" s="6">
        <v>45645</v>
      </c>
      <c r="C2575" s="8">
        <v>2582</v>
      </c>
      <c r="D2575" s="8"/>
      <c r="E2575" s="7">
        <v>110</v>
      </c>
      <c r="F2575" s="13" t="s">
        <v>225</v>
      </c>
    </row>
    <row r="2576" spans="1:6" x14ac:dyDescent="0.25">
      <c r="A2576">
        <v>2024</v>
      </c>
      <c r="B2576" s="6">
        <v>45645</v>
      </c>
      <c r="C2576" s="8">
        <v>2583</v>
      </c>
      <c r="D2576" s="8"/>
      <c r="E2576" s="7">
        <v>840</v>
      </c>
      <c r="F2576" s="13" t="s">
        <v>225</v>
      </c>
    </row>
    <row r="2577" spans="1:6" x14ac:dyDescent="0.25">
      <c r="A2577">
        <v>2024</v>
      </c>
      <c r="B2577" s="6">
        <v>45645</v>
      </c>
      <c r="C2577" s="8">
        <v>2584</v>
      </c>
      <c r="D2577" s="8"/>
      <c r="E2577" s="7">
        <v>55</v>
      </c>
      <c r="F2577" s="13" t="s">
        <v>225</v>
      </c>
    </row>
    <row r="2578" spans="1:6" x14ac:dyDescent="0.25">
      <c r="A2578">
        <v>2024</v>
      </c>
      <c r="B2578" s="6">
        <v>45645</v>
      </c>
      <c r="C2578" s="8">
        <v>2585</v>
      </c>
      <c r="D2578" s="8"/>
      <c r="E2578" s="7">
        <v>200</v>
      </c>
      <c r="F2578" s="13" t="s">
        <v>225</v>
      </c>
    </row>
    <row r="2579" spans="1:6" x14ac:dyDescent="0.25">
      <c r="A2579">
        <v>2024</v>
      </c>
      <c r="B2579" s="6">
        <v>45645</v>
      </c>
      <c r="C2579" s="8">
        <v>2586</v>
      </c>
      <c r="D2579" s="8"/>
      <c r="E2579" s="7">
        <v>55</v>
      </c>
      <c r="F2579" s="13" t="s">
        <v>225</v>
      </c>
    </row>
    <row r="2580" spans="1:6" x14ac:dyDescent="0.25">
      <c r="A2580">
        <v>2024</v>
      </c>
      <c r="B2580" s="6">
        <v>45645</v>
      </c>
      <c r="C2580" s="8">
        <v>2587</v>
      </c>
      <c r="D2580" s="8"/>
      <c r="E2580" s="7">
        <v>110</v>
      </c>
      <c r="F2580" s="13" t="s">
        <v>225</v>
      </c>
    </row>
    <row r="2581" spans="1:6" x14ac:dyDescent="0.25">
      <c r="A2581">
        <v>2024</v>
      </c>
      <c r="B2581" s="6">
        <v>45645</v>
      </c>
      <c r="C2581" s="8">
        <v>2588</v>
      </c>
      <c r="D2581" s="8"/>
      <c r="E2581" s="7">
        <v>200</v>
      </c>
      <c r="F2581" s="13" t="s">
        <v>225</v>
      </c>
    </row>
    <row r="2582" spans="1:6" x14ac:dyDescent="0.25">
      <c r="A2582">
        <v>2024</v>
      </c>
      <c r="B2582" s="6">
        <v>45645</v>
      </c>
      <c r="C2582" s="8">
        <v>2589</v>
      </c>
      <c r="D2582" s="8"/>
      <c r="E2582" s="7">
        <v>200</v>
      </c>
      <c r="F2582" s="13" t="s">
        <v>225</v>
      </c>
    </row>
    <row r="2583" spans="1:6" x14ac:dyDescent="0.25">
      <c r="A2583">
        <v>2024</v>
      </c>
      <c r="B2583" s="6">
        <v>45646</v>
      </c>
      <c r="C2583" s="8">
        <v>2590</v>
      </c>
      <c r="D2583" s="8"/>
      <c r="E2583" s="7">
        <v>441.52</v>
      </c>
      <c r="F2583" s="13" t="s">
        <v>98</v>
      </c>
    </row>
    <row r="2584" spans="1:6" x14ac:dyDescent="0.25">
      <c r="A2584">
        <v>2024</v>
      </c>
      <c r="B2584" s="6">
        <v>45646</v>
      </c>
      <c r="C2584" s="8">
        <v>2591</v>
      </c>
      <c r="D2584" s="8"/>
      <c r="E2584" s="7">
        <v>770.32</v>
      </c>
      <c r="F2584" s="13" t="s">
        <v>98</v>
      </c>
    </row>
    <row r="2585" spans="1:6" x14ac:dyDescent="0.25">
      <c r="A2585">
        <v>2024</v>
      </c>
      <c r="B2585" s="6">
        <v>45646</v>
      </c>
      <c r="C2585" s="8">
        <v>2592</v>
      </c>
      <c r="D2585" s="8"/>
      <c r="E2585" s="7">
        <v>2428.17</v>
      </c>
      <c r="F2585" s="13" t="s">
        <v>98</v>
      </c>
    </row>
    <row r="2586" spans="1:6" x14ac:dyDescent="0.25">
      <c r="A2586">
        <v>2024</v>
      </c>
      <c r="B2586" s="6">
        <v>45646</v>
      </c>
      <c r="C2586" s="8">
        <v>2593</v>
      </c>
      <c r="D2586" s="8"/>
      <c r="E2586" s="7">
        <v>3236.34</v>
      </c>
      <c r="F2586" s="13" t="s">
        <v>98</v>
      </c>
    </row>
    <row r="2587" spans="1:6" x14ac:dyDescent="0.25">
      <c r="A2587">
        <v>2024</v>
      </c>
      <c r="B2587" s="6">
        <v>45646</v>
      </c>
      <c r="C2587" s="8">
        <v>2594</v>
      </c>
      <c r="D2587" s="8" t="s">
        <v>170</v>
      </c>
      <c r="E2587" s="7">
        <v>80000</v>
      </c>
      <c r="F2587" s="13" t="s">
        <v>176</v>
      </c>
    </row>
    <row r="2588" spans="1:6" x14ac:dyDescent="0.25">
      <c r="A2588">
        <v>2024</v>
      </c>
      <c r="B2588" s="6">
        <v>45646</v>
      </c>
      <c r="C2588" s="8">
        <v>2595</v>
      </c>
      <c r="D2588" s="8" t="s">
        <v>127</v>
      </c>
      <c r="E2588" s="7">
        <v>79000</v>
      </c>
      <c r="F2588" s="13" t="s">
        <v>176</v>
      </c>
    </row>
    <row r="2589" spans="1:6" x14ac:dyDescent="0.25">
      <c r="A2589">
        <v>2024</v>
      </c>
      <c r="B2589" s="6">
        <v>45646</v>
      </c>
      <c r="C2589" s="8">
        <v>2596</v>
      </c>
      <c r="D2589" s="8"/>
      <c r="E2589" s="7">
        <v>7211.5</v>
      </c>
      <c r="F2589" s="13" t="s">
        <v>91</v>
      </c>
    </row>
    <row r="2590" spans="1:6" x14ac:dyDescent="0.25">
      <c r="A2590">
        <v>2024</v>
      </c>
      <c r="B2590" s="6">
        <v>45646</v>
      </c>
      <c r="C2590" s="8">
        <v>2597</v>
      </c>
      <c r="D2590" s="8" t="s">
        <v>88</v>
      </c>
      <c r="E2590" s="7">
        <v>17250000</v>
      </c>
      <c r="F2590" s="13" t="s">
        <v>172</v>
      </c>
    </row>
    <row r="2591" spans="1:6" x14ac:dyDescent="0.25">
      <c r="A2591">
        <v>2024</v>
      </c>
      <c r="B2591" s="6">
        <v>45646</v>
      </c>
      <c r="C2591" s="8">
        <v>2598</v>
      </c>
      <c r="D2591" s="8" t="s">
        <v>88</v>
      </c>
      <c r="E2591" s="7">
        <v>40000000</v>
      </c>
      <c r="F2591" s="13" t="s">
        <v>172</v>
      </c>
    </row>
    <row r="2592" spans="1:6" x14ac:dyDescent="0.25">
      <c r="A2592">
        <v>2024</v>
      </c>
      <c r="B2592" s="6">
        <v>45649</v>
      </c>
      <c r="C2592" s="8">
        <v>2599</v>
      </c>
      <c r="D2592" s="8" t="s">
        <v>170</v>
      </c>
      <c r="E2592" s="7">
        <v>40000</v>
      </c>
      <c r="F2592" s="13" t="s">
        <v>176</v>
      </c>
    </row>
    <row r="2593" spans="1:6" x14ac:dyDescent="0.25">
      <c r="A2593">
        <v>2024</v>
      </c>
      <c r="B2593" s="6">
        <v>45649</v>
      </c>
      <c r="C2593" s="8">
        <v>2600</v>
      </c>
      <c r="D2593" s="8" t="s">
        <v>170</v>
      </c>
      <c r="E2593" s="7">
        <v>60640.04</v>
      </c>
      <c r="F2593" s="13" t="s">
        <v>176</v>
      </c>
    </row>
    <row r="2594" spans="1:6" x14ac:dyDescent="0.25">
      <c r="A2594">
        <v>2024</v>
      </c>
      <c r="B2594" s="6">
        <v>45649</v>
      </c>
      <c r="C2594" s="8">
        <v>2601</v>
      </c>
      <c r="D2594" s="8" t="s">
        <v>68</v>
      </c>
      <c r="E2594" s="7">
        <v>44999</v>
      </c>
      <c r="F2594" s="13" t="s">
        <v>235</v>
      </c>
    </row>
    <row r="2595" spans="1:6" x14ac:dyDescent="0.25">
      <c r="A2595">
        <v>2024</v>
      </c>
      <c r="B2595" s="6">
        <v>45649</v>
      </c>
      <c r="C2595" s="8">
        <v>2602</v>
      </c>
      <c r="D2595" s="8" t="s">
        <v>13</v>
      </c>
      <c r="E2595" s="7">
        <v>1738</v>
      </c>
      <c r="F2595" s="13" t="s">
        <v>107</v>
      </c>
    </row>
    <row r="2596" spans="1:6" x14ac:dyDescent="0.25">
      <c r="A2596">
        <v>2024</v>
      </c>
      <c r="B2596" s="6">
        <v>45653</v>
      </c>
      <c r="C2596" s="8">
        <v>2603</v>
      </c>
      <c r="D2596" s="8" t="s">
        <v>262</v>
      </c>
      <c r="E2596" s="7">
        <v>11180</v>
      </c>
      <c r="F2596" s="13" t="s">
        <v>234</v>
      </c>
    </row>
    <row r="2597" spans="1:6" x14ac:dyDescent="0.25">
      <c r="B2597" s="6"/>
      <c r="C2597" s="8"/>
      <c r="D2597" s="8"/>
      <c r="E2597" s="7"/>
      <c r="F2597" s="13"/>
    </row>
    <row r="2598" spans="1:6" x14ac:dyDescent="0.25">
      <c r="B2598" s="6"/>
      <c r="C2598" s="8"/>
      <c r="D2598" s="8"/>
      <c r="E2598" s="7"/>
      <c r="F2598" s="13"/>
    </row>
    <row r="2599" spans="1:6" x14ac:dyDescent="0.25">
      <c r="B2599" s="6"/>
      <c r="C2599" s="8"/>
      <c r="D2599" s="8"/>
      <c r="E2599" s="7"/>
      <c r="F2599" s="13"/>
    </row>
    <row r="2600" spans="1:6" x14ac:dyDescent="0.25">
      <c r="B2600" s="6"/>
      <c r="C2600" s="8"/>
      <c r="D2600" s="8"/>
      <c r="E2600" s="7"/>
      <c r="F2600" s="13"/>
    </row>
    <row r="2601" spans="1:6" x14ac:dyDescent="0.25">
      <c r="B2601" s="6"/>
      <c r="C2601" s="8"/>
      <c r="D2601" s="8"/>
      <c r="E2601" s="7"/>
      <c r="F2601" s="13"/>
    </row>
    <row r="2602" spans="1:6" x14ac:dyDescent="0.25">
      <c r="B2602" s="6"/>
      <c r="C2602" s="8"/>
      <c r="D2602" s="8"/>
      <c r="E2602" s="7"/>
      <c r="F2602" s="13"/>
    </row>
    <row r="2603" spans="1:6" x14ac:dyDescent="0.25">
      <c r="B2603" s="6"/>
      <c r="C2603" s="8"/>
      <c r="D2603" s="8"/>
      <c r="E2603" s="7"/>
      <c r="F2603" s="13"/>
    </row>
    <row r="2604" spans="1:6" x14ac:dyDescent="0.25">
      <c r="B2604" s="6"/>
      <c r="C2604" s="8"/>
      <c r="D2604" s="8"/>
      <c r="E2604" s="7"/>
      <c r="F2604" s="13"/>
    </row>
    <row r="2605" spans="1:6" x14ac:dyDescent="0.25">
      <c r="B2605" s="6"/>
      <c r="C2605" s="8"/>
      <c r="D2605" s="8"/>
      <c r="E2605" s="7"/>
      <c r="F2605" s="13"/>
    </row>
    <row r="2606" spans="1:6" x14ac:dyDescent="0.25">
      <c r="B2606" s="6"/>
      <c r="C2606" s="8"/>
      <c r="D2606" s="8"/>
      <c r="E2606" s="7"/>
      <c r="F2606" s="13"/>
    </row>
    <row r="2607" spans="1:6" x14ac:dyDescent="0.25">
      <c r="B2607" s="6"/>
      <c r="C2607" s="8"/>
      <c r="D2607" s="8"/>
      <c r="E2607" s="7"/>
      <c r="F2607" s="13"/>
    </row>
    <row r="2608" spans="1:6" x14ac:dyDescent="0.25">
      <c r="B2608" s="6"/>
      <c r="C2608" s="8"/>
      <c r="D2608" s="8"/>
      <c r="E2608" s="7"/>
      <c r="F2608" s="13"/>
    </row>
    <row r="2609" spans="2:6" x14ac:dyDescent="0.25">
      <c r="B2609" s="6"/>
      <c r="C2609" s="8"/>
      <c r="D2609" s="8"/>
      <c r="E2609" s="7"/>
      <c r="F2609" s="13"/>
    </row>
    <row r="2610" spans="2:6" x14ac:dyDescent="0.25">
      <c r="B2610" s="6"/>
      <c r="C2610" s="8"/>
      <c r="D2610" s="8"/>
      <c r="E2610" s="7"/>
      <c r="F2610" s="13"/>
    </row>
    <row r="2611" spans="2:6" x14ac:dyDescent="0.25">
      <c r="B2611" s="6"/>
      <c r="C2611" s="8"/>
      <c r="D2611" s="8"/>
      <c r="E2611" s="7"/>
      <c r="F2611" s="13"/>
    </row>
    <row r="2612" spans="2:6" x14ac:dyDescent="0.25">
      <c r="B2612" s="6"/>
      <c r="C2612" s="8"/>
      <c r="D2612" s="8"/>
      <c r="E2612" s="7"/>
      <c r="F2612" s="13"/>
    </row>
    <row r="2613" spans="2:6" x14ac:dyDescent="0.25">
      <c r="B2613" s="6"/>
      <c r="C2613" s="8"/>
      <c r="D2613" s="8"/>
      <c r="E2613" s="7"/>
      <c r="F2613" s="13"/>
    </row>
    <row r="2614" spans="2:6" x14ac:dyDescent="0.25">
      <c r="B2614" s="6"/>
      <c r="C2614" s="8"/>
      <c r="D2614" s="8"/>
      <c r="E2614" s="7"/>
      <c r="F2614" s="13"/>
    </row>
    <row r="2615" spans="2:6" x14ac:dyDescent="0.25">
      <c r="B2615" s="6"/>
      <c r="C2615" s="8"/>
      <c r="D2615" s="8"/>
      <c r="E2615" s="7"/>
      <c r="F2615" s="13"/>
    </row>
    <row r="2616" spans="2:6" x14ac:dyDescent="0.25">
      <c r="B2616" s="6"/>
      <c r="C2616" s="8"/>
      <c r="D2616" s="8"/>
      <c r="E2616" s="7"/>
      <c r="F2616" s="13"/>
    </row>
    <row r="2617" spans="2:6" x14ac:dyDescent="0.25">
      <c r="B2617" s="6"/>
      <c r="C2617" s="8"/>
      <c r="D2617" s="8"/>
      <c r="E2617" s="7"/>
      <c r="F2617" s="13"/>
    </row>
    <row r="2618" spans="2:6" x14ac:dyDescent="0.25">
      <c r="B2618" s="6"/>
      <c r="C2618" s="8"/>
      <c r="D2618" s="8"/>
      <c r="E2618" s="7"/>
      <c r="F2618" s="13"/>
    </row>
    <row r="2619" spans="2:6" x14ac:dyDescent="0.25">
      <c r="B2619" s="6"/>
      <c r="C2619" s="8"/>
      <c r="D2619" s="8"/>
      <c r="E2619" s="7"/>
      <c r="F2619" s="13"/>
    </row>
    <row r="2620" spans="2:6" x14ac:dyDescent="0.25">
      <c r="B2620" s="6"/>
      <c r="C2620" s="8"/>
      <c r="D2620" s="8"/>
      <c r="E2620" s="7"/>
      <c r="F2620" s="13"/>
    </row>
    <row r="2621" spans="2:6" x14ac:dyDescent="0.25">
      <c r="B2621" s="6"/>
      <c r="C2621" s="8"/>
      <c r="D2621" s="8"/>
      <c r="E2621" s="7"/>
      <c r="F2621" s="13"/>
    </row>
    <row r="2622" spans="2:6" x14ac:dyDescent="0.25">
      <c r="B2622" s="6"/>
      <c r="C2622" s="8"/>
      <c r="D2622" s="8"/>
      <c r="E2622" s="7"/>
      <c r="F2622" s="13"/>
    </row>
    <row r="2623" spans="2:6" x14ac:dyDescent="0.25">
      <c r="B2623" s="6"/>
      <c r="C2623" s="8"/>
      <c r="D2623" s="8"/>
      <c r="E2623" s="7"/>
      <c r="F2623" s="13"/>
    </row>
    <row r="2624" spans="2:6" x14ac:dyDescent="0.25">
      <c r="B2624" s="6"/>
      <c r="C2624" s="8"/>
      <c r="D2624" s="8"/>
      <c r="E2624" s="7"/>
      <c r="F2624" s="13"/>
    </row>
    <row r="2625" spans="2:6" x14ac:dyDescent="0.25">
      <c r="B2625" s="6"/>
      <c r="C2625" s="8"/>
      <c r="D2625" s="8"/>
      <c r="E2625" s="7"/>
      <c r="F2625" s="13"/>
    </row>
    <row r="2626" spans="2:6" x14ac:dyDescent="0.25">
      <c r="B2626" s="6"/>
      <c r="C2626" s="8"/>
      <c r="D2626" s="8"/>
      <c r="E2626" s="7"/>
      <c r="F2626" s="13"/>
    </row>
    <row r="2627" spans="2:6" x14ac:dyDescent="0.25">
      <c r="B2627" s="6"/>
      <c r="C2627" s="8"/>
      <c r="D2627" s="8"/>
      <c r="E2627" s="7"/>
      <c r="F2627" s="13"/>
    </row>
    <row r="2628" spans="2:6" x14ac:dyDescent="0.25">
      <c r="B2628" s="6"/>
      <c r="C2628" s="8"/>
      <c r="D2628" s="8"/>
      <c r="E2628" s="7"/>
      <c r="F2628" s="13"/>
    </row>
    <row r="2629" spans="2:6" x14ac:dyDescent="0.25">
      <c r="B2629" s="6"/>
      <c r="C2629" s="8"/>
      <c r="D2629" s="8"/>
      <c r="E2629" s="7"/>
      <c r="F2629" s="13"/>
    </row>
    <row r="2630" spans="2:6" x14ac:dyDescent="0.25">
      <c r="B2630" s="6"/>
      <c r="C2630" s="8"/>
      <c r="D2630" s="8"/>
      <c r="E2630" s="7"/>
      <c r="F2630" s="13"/>
    </row>
    <row r="2631" spans="2:6" x14ac:dyDescent="0.25">
      <c r="B2631" s="6"/>
      <c r="C2631" s="8"/>
      <c r="D2631" s="8"/>
      <c r="E2631" s="7"/>
      <c r="F2631" s="13"/>
    </row>
    <row r="2632" spans="2:6" x14ac:dyDescent="0.25">
      <c r="B2632" s="6"/>
      <c r="C2632" s="8"/>
      <c r="D2632" s="8"/>
      <c r="E2632" s="7"/>
      <c r="F2632" s="13"/>
    </row>
    <row r="2633" spans="2:6" x14ac:dyDescent="0.25">
      <c r="B2633" s="6"/>
      <c r="C2633" s="8"/>
      <c r="D2633" s="8"/>
      <c r="E2633" s="7"/>
      <c r="F2633" s="13"/>
    </row>
    <row r="2634" spans="2:6" x14ac:dyDescent="0.25">
      <c r="B2634" s="6"/>
      <c r="C2634" s="8"/>
      <c r="D2634" s="8"/>
      <c r="E2634" s="7"/>
      <c r="F2634" s="13"/>
    </row>
    <row r="2635" spans="2:6" x14ac:dyDescent="0.25">
      <c r="B2635" s="6"/>
      <c r="C2635" s="8"/>
      <c r="D2635" s="8"/>
      <c r="E2635" s="7"/>
      <c r="F2635" s="13"/>
    </row>
    <row r="2636" spans="2:6" x14ac:dyDescent="0.25">
      <c r="B2636" s="6"/>
      <c r="C2636" s="8"/>
      <c r="D2636" s="8"/>
      <c r="E2636" s="7"/>
      <c r="F2636" s="13"/>
    </row>
    <row r="2637" spans="2:6" x14ac:dyDescent="0.25">
      <c r="B2637" s="6"/>
      <c r="C2637" s="8"/>
      <c r="D2637" s="8"/>
      <c r="E2637" s="7"/>
      <c r="F2637" s="13"/>
    </row>
    <row r="2638" spans="2:6" x14ac:dyDescent="0.25">
      <c r="B2638" s="6"/>
      <c r="C2638" s="8"/>
      <c r="D2638" s="8"/>
      <c r="E2638" s="7"/>
      <c r="F2638" s="13"/>
    </row>
    <row r="2639" spans="2:6" x14ac:dyDescent="0.25">
      <c r="B2639" s="6"/>
      <c r="C2639" s="8"/>
      <c r="D2639" s="8"/>
      <c r="E2639" s="7"/>
      <c r="F2639" s="13"/>
    </row>
    <row r="2640" spans="2:6" x14ac:dyDescent="0.25">
      <c r="B2640" s="6"/>
      <c r="C2640" s="8"/>
      <c r="D2640" s="8"/>
      <c r="E2640" s="7"/>
      <c r="F2640" s="13"/>
    </row>
    <row r="2641" spans="2:6" x14ac:dyDescent="0.25">
      <c r="B2641" s="6"/>
      <c r="C2641" s="8"/>
      <c r="D2641" s="8"/>
      <c r="E2641" s="7"/>
      <c r="F2641" s="13"/>
    </row>
    <row r="2642" spans="2:6" x14ac:dyDescent="0.25">
      <c r="B2642" s="6"/>
      <c r="C2642" s="8"/>
      <c r="D2642" s="8"/>
      <c r="E2642" s="7"/>
      <c r="F2642" s="13"/>
    </row>
    <row r="2643" spans="2:6" x14ac:dyDescent="0.25">
      <c r="B2643" s="6"/>
      <c r="C2643" s="8"/>
      <c r="D2643" s="8"/>
      <c r="E2643" s="7"/>
      <c r="F2643" s="13"/>
    </row>
    <row r="2644" spans="2:6" x14ac:dyDescent="0.25">
      <c r="B2644" s="6"/>
      <c r="C2644" s="8"/>
      <c r="D2644" s="8"/>
      <c r="E2644" s="7"/>
      <c r="F2644" s="13"/>
    </row>
    <row r="2645" spans="2:6" x14ac:dyDescent="0.25">
      <c r="B2645" s="6"/>
      <c r="C2645" s="8"/>
      <c r="D2645" s="8"/>
      <c r="E2645" s="7"/>
      <c r="F2645" s="13"/>
    </row>
    <row r="2646" spans="2:6" x14ac:dyDescent="0.25">
      <c r="B2646" s="6"/>
      <c r="C2646" s="8"/>
      <c r="D2646" s="8"/>
      <c r="E2646" s="7"/>
      <c r="F2646" s="13"/>
    </row>
    <row r="2647" spans="2:6" x14ac:dyDescent="0.25">
      <c r="B2647" s="6"/>
      <c r="C2647" s="8"/>
      <c r="D2647" s="8"/>
      <c r="E2647" s="7"/>
      <c r="F2647" s="13"/>
    </row>
    <row r="2648" spans="2:6" x14ac:dyDescent="0.25">
      <c r="B2648" s="6"/>
      <c r="C2648" s="8"/>
      <c r="D2648" s="8"/>
      <c r="E2648" s="7"/>
      <c r="F2648" s="13"/>
    </row>
    <row r="2649" spans="2:6" x14ac:dyDescent="0.25">
      <c r="B2649" s="6"/>
      <c r="C2649" s="8"/>
      <c r="D2649" s="8"/>
      <c r="E2649" s="7"/>
      <c r="F2649" s="13"/>
    </row>
    <row r="2650" spans="2:6" x14ac:dyDescent="0.25">
      <c r="B2650" s="6"/>
      <c r="C2650" s="8"/>
      <c r="D2650" s="8"/>
      <c r="E2650" s="7"/>
      <c r="F2650" s="13"/>
    </row>
    <row r="2651" spans="2:6" x14ac:dyDescent="0.25">
      <c r="B2651" s="6"/>
      <c r="C2651" s="8"/>
      <c r="D2651" s="8"/>
      <c r="E2651" s="7"/>
      <c r="F2651" s="13"/>
    </row>
    <row r="2652" spans="2:6" x14ac:dyDescent="0.25">
      <c r="B2652" s="6"/>
      <c r="C2652" s="8"/>
      <c r="D2652" s="8"/>
      <c r="E2652" s="7"/>
      <c r="F2652" s="13"/>
    </row>
    <row r="2653" spans="2:6" x14ac:dyDescent="0.25">
      <c r="B2653" s="6"/>
      <c r="C2653" s="8"/>
      <c r="D2653" s="8"/>
      <c r="E2653" s="7"/>
      <c r="F2653" s="13"/>
    </row>
    <row r="2654" spans="2:6" x14ac:dyDescent="0.25">
      <c r="B2654" s="6"/>
      <c r="C2654" s="8"/>
      <c r="D2654" s="8"/>
      <c r="E2654" s="7"/>
      <c r="F2654" s="13"/>
    </row>
    <row r="2655" spans="2:6" x14ac:dyDescent="0.25">
      <c r="B2655" s="6"/>
      <c r="C2655" s="8"/>
      <c r="D2655" s="8"/>
      <c r="E2655" s="7"/>
      <c r="F2655" s="13"/>
    </row>
    <row r="2656" spans="2:6" x14ac:dyDescent="0.25">
      <c r="B2656" s="6"/>
      <c r="C2656" s="8"/>
      <c r="D2656" s="8"/>
      <c r="E2656" s="7"/>
      <c r="F2656" s="13"/>
    </row>
    <row r="2657" spans="2:6" x14ac:dyDescent="0.25">
      <c r="B2657" s="6"/>
      <c r="C2657" s="8"/>
      <c r="D2657" s="8"/>
      <c r="E2657" s="7"/>
      <c r="F2657" s="13"/>
    </row>
    <row r="2658" spans="2:6" x14ac:dyDescent="0.25">
      <c r="B2658" s="6"/>
      <c r="C2658" s="8"/>
      <c r="D2658" s="8"/>
      <c r="E2658" s="7"/>
      <c r="F2658" s="13"/>
    </row>
    <row r="2659" spans="2:6" x14ac:dyDescent="0.25">
      <c r="B2659" s="6"/>
      <c r="C2659" s="8"/>
      <c r="D2659" s="8"/>
      <c r="E2659" s="7"/>
      <c r="F2659" s="13"/>
    </row>
    <row r="2660" spans="2:6" x14ac:dyDescent="0.25">
      <c r="B2660" s="6"/>
      <c r="C2660" s="8"/>
      <c r="D2660" s="8"/>
      <c r="E2660" s="7"/>
      <c r="F2660" s="13"/>
    </row>
    <row r="2661" spans="2:6" x14ac:dyDescent="0.25">
      <c r="B2661" s="6"/>
      <c r="C2661" s="8"/>
      <c r="D2661" s="8"/>
      <c r="E2661" s="7"/>
      <c r="F2661" s="13"/>
    </row>
    <row r="2662" spans="2:6" x14ac:dyDescent="0.25">
      <c r="B2662" s="6"/>
      <c r="C2662" s="8"/>
      <c r="D2662" s="8"/>
      <c r="E2662" s="7"/>
      <c r="F2662" s="13"/>
    </row>
    <row r="2663" spans="2:6" x14ac:dyDescent="0.25">
      <c r="B2663" s="6"/>
      <c r="C2663" s="8"/>
      <c r="D2663" s="8"/>
      <c r="E2663" s="7"/>
      <c r="F2663" s="13"/>
    </row>
    <row r="2664" spans="2:6" x14ac:dyDescent="0.25">
      <c r="B2664" s="6"/>
      <c r="C2664" s="8"/>
      <c r="D2664" s="8"/>
      <c r="E2664" s="7"/>
      <c r="F2664" s="13"/>
    </row>
    <row r="2665" spans="2:6" x14ac:dyDescent="0.25">
      <c r="B2665" s="6"/>
      <c r="C2665" s="8"/>
      <c r="D2665" s="8"/>
      <c r="E2665" s="7"/>
      <c r="F2665" s="13"/>
    </row>
    <row r="2666" spans="2:6" x14ac:dyDescent="0.25">
      <c r="B2666" s="6"/>
      <c r="C2666" s="8"/>
      <c r="D2666" s="8"/>
      <c r="E2666" s="7"/>
      <c r="F2666" s="13"/>
    </row>
    <row r="2667" spans="2:6" x14ac:dyDescent="0.25">
      <c r="B2667" s="6"/>
      <c r="C2667" s="8"/>
      <c r="D2667" s="8"/>
      <c r="E2667" s="7"/>
      <c r="F2667" s="13"/>
    </row>
    <row r="2668" spans="2:6" x14ac:dyDescent="0.25">
      <c r="B2668" s="6"/>
      <c r="C2668" s="8"/>
      <c r="D2668" s="8"/>
      <c r="E2668" s="7"/>
      <c r="F2668" s="13"/>
    </row>
    <row r="2669" spans="2:6" x14ac:dyDescent="0.25">
      <c r="B2669" s="6"/>
      <c r="C2669" s="8"/>
      <c r="D2669" s="8"/>
      <c r="E2669" s="7"/>
      <c r="F2669" s="13"/>
    </row>
    <row r="2670" spans="2:6" x14ac:dyDescent="0.25">
      <c r="B2670" s="6"/>
      <c r="C2670" s="8"/>
      <c r="D2670" s="8"/>
      <c r="E2670" s="7"/>
      <c r="F2670" s="13"/>
    </row>
    <row r="2671" spans="2:6" x14ac:dyDescent="0.25">
      <c r="B2671" s="6"/>
      <c r="C2671" s="8"/>
      <c r="D2671" s="8"/>
      <c r="E2671" s="7"/>
      <c r="F2671" s="13"/>
    </row>
    <row r="2672" spans="2:6" x14ac:dyDescent="0.25">
      <c r="B2672" s="6"/>
      <c r="C2672" s="8"/>
      <c r="D2672" s="8"/>
      <c r="E2672" s="7"/>
      <c r="F2672" s="13"/>
    </row>
    <row r="2673" spans="2:6" x14ac:dyDescent="0.25">
      <c r="B2673" s="6"/>
      <c r="C2673" s="8"/>
      <c r="D2673" s="8"/>
      <c r="E2673" s="7"/>
      <c r="F2673" s="13"/>
    </row>
    <row r="2674" spans="2:6" x14ac:dyDescent="0.25">
      <c r="B2674" s="6"/>
      <c r="C2674" s="8"/>
      <c r="D2674" s="8"/>
      <c r="E2674" s="7"/>
      <c r="F2674" s="13"/>
    </row>
    <row r="2675" spans="2:6" x14ac:dyDescent="0.25">
      <c r="B2675" s="6"/>
      <c r="C2675" s="8"/>
      <c r="D2675" s="8"/>
      <c r="E2675" s="7"/>
      <c r="F2675" s="13"/>
    </row>
    <row r="2676" spans="2:6" x14ac:dyDescent="0.25">
      <c r="B2676" s="6"/>
      <c r="C2676" s="8"/>
      <c r="D2676" s="8"/>
      <c r="E2676" s="7"/>
      <c r="F2676" s="13"/>
    </row>
    <row r="2677" spans="2:6" x14ac:dyDescent="0.25">
      <c r="B2677" s="6"/>
      <c r="C2677" s="8"/>
      <c r="D2677" s="8"/>
      <c r="E2677" s="7"/>
      <c r="F2677" s="13"/>
    </row>
    <row r="2678" spans="2:6" x14ac:dyDescent="0.25">
      <c r="B2678" s="6"/>
      <c r="C2678" s="8"/>
      <c r="D2678" s="8"/>
      <c r="E2678" s="7"/>
      <c r="F2678" s="13"/>
    </row>
    <row r="2679" spans="2:6" x14ac:dyDescent="0.25">
      <c r="B2679" s="6"/>
      <c r="C2679" s="8"/>
      <c r="D2679" s="8"/>
      <c r="E2679" s="7"/>
      <c r="F2679" s="13"/>
    </row>
    <row r="2680" spans="2:6" x14ac:dyDescent="0.25">
      <c r="B2680" s="6"/>
      <c r="C2680" s="8"/>
      <c r="D2680" s="8"/>
      <c r="E2680" s="7"/>
      <c r="F2680" s="13"/>
    </row>
    <row r="2681" spans="2:6" x14ac:dyDescent="0.25">
      <c r="B2681" s="6"/>
      <c r="C2681" s="8"/>
      <c r="D2681" s="8"/>
      <c r="E2681" s="7"/>
      <c r="F2681" s="13"/>
    </row>
    <row r="2682" spans="2:6" x14ac:dyDescent="0.25">
      <c r="B2682" s="6"/>
      <c r="C2682" s="8"/>
      <c r="D2682" s="8"/>
      <c r="E2682" s="7"/>
      <c r="F2682" s="13"/>
    </row>
    <row r="2683" spans="2:6" x14ac:dyDescent="0.25">
      <c r="B2683" s="6"/>
      <c r="C2683" s="8"/>
      <c r="D2683" s="8"/>
      <c r="E2683" s="7"/>
      <c r="F2683" s="13"/>
    </row>
    <row r="2684" spans="2:6" x14ac:dyDescent="0.25">
      <c r="B2684" s="6"/>
      <c r="C2684" s="8"/>
      <c r="D2684" s="8"/>
      <c r="E2684" s="7"/>
      <c r="F2684" s="13"/>
    </row>
    <row r="2685" spans="2:6" x14ac:dyDescent="0.25">
      <c r="B2685" s="6"/>
      <c r="C2685" s="8"/>
      <c r="D2685" s="8"/>
      <c r="E2685" s="7"/>
      <c r="F2685" s="13"/>
    </row>
    <row r="2686" spans="2:6" x14ac:dyDescent="0.25">
      <c r="B2686" s="6"/>
      <c r="C2686" s="8"/>
      <c r="D2686" s="8"/>
      <c r="E2686" s="7"/>
      <c r="F2686" s="13"/>
    </row>
    <row r="2687" spans="2:6" x14ac:dyDescent="0.25">
      <c r="B2687" s="6"/>
      <c r="C2687" s="8"/>
      <c r="D2687" s="8"/>
      <c r="E2687" s="7"/>
      <c r="F2687" s="13"/>
    </row>
    <row r="2688" spans="2:6" x14ac:dyDescent="0.25">
      <c r="B2688" s="6"/>
      <c r="C2688" s="8"/>
      <c r="D2688" s="8"/>
      <c r="E2688" s="7"/>
      <c r="F2688" s="13"/>
    </row>
    <row r="2689" spans="2:6" x14ac:dyDescent="0.25">
      <c r="B2689" s="6"/>
      <c r="C2689" s="8"/>
      <c r="D2689" s="8"/>
      <c r="E2689" s="7"/>
      <c r="F2689" s="13"/>
    </row>
    <row r="2690" spans="2:6" x14ac:dyDescent="0.25">
      <c r="B2690" s="6"/>
      <c r="C2690" s="8"/>
      <c r="D2690" s="8"/>
      <c r="E2690" s="7"/>
      <c r="F2690" s="13"/>
    </row>
    <row r="2691" spans="2:6" x14ac:dyDescent="0.25">
      <c r="B2691" s="6"/>
      <c r="C2691" s="8"/>
      <c r="D2691" s="8"/>
      <c r="E2691" s="7"/>
      <c r="F2691" s="13"/>
    </row>
    <row r="2692" spans="2:6" x14ac:dyDescent="0.25">
      <c r="B2692" s="6"/>
      <c r="C2692" s="8"/>
      <c r="D2692" s="8"/>
      <c r="E2692" s="7"/>
      <c r="F2692" s="13"/>
    </row>
    <row r="2693" spans="2:6" x14ac:dyDescent="0.25">
      <c r="B2693" s="6"/>
      <c r="C2693" s="8"/>
      <c r="D2693" s="8"/>
      <c r="E2693" s="7"/>
      <c r="F2693" s="13"/>
    </row>
    <row r="2694" spans="2:6" x14ac:dyDescent="0.25">
      <c r="B2694" s="6"/>
      <c r="C2694" s="8"/>
      <c r="D2694" s="8"/>
      <c r="E2694" s="7"/>
      <c r="F2694" s="13"/>
    </row>
    <row r="2695" spans="2:6" x14ac:dyDescent="0.25">
      <c r="B2695" s="6"/>
      <c r="C2695" s="8"/>
      <c r="D2695" s="8"/>
      <c r="E2695" s="7"/>
      <c r="F2695" s="13"/>
    </row>
    <row r="2696" spans="2:6" x14ac:dyDescent="0.25">
      <c r="B2696" s="6"/>
      <c r="C2696" s="8"/>
      <c r="D2696" s="8"/>
      <c r="E2696" s="7"/>
      <c r="F2696" s="13"/>
    </row>
    <row r="2697" spans="2:6" x14ac:dyDescent="0.25">
      <c r="B2697" s="6"/>
      <c r="C2697" s="8"/>
      <c r="D2697" s="8"/>
      <c r="E2697" s="7"/>
      <c r="F2697" s="13"/>
    </row>
    <row r="2698" spans="2:6" x14ac:dyDescent="0.25">
      <c r="B2698" s="6"/>
      <c r="C2698" s="8"/>
      <c r="D2698" s="8"/>
      <c r="E2698" s="7"/>
      <c r="F2698" s="13"/>
    </row>
    <row r="2699" spans="2:6" x14ac:dyDescent="0.25">
      <c r="B2699" s="6"/>
      <c r="C2699" s="8"/>
      <c r="D2699" s="8"/>
      <c r="E2699" s="7"/>
      <c r="F2699" s="13"/>
    </row>
    <row r="2700" spans="2:6" x14ac:dyDescent="0.25">
      <c r="B2700" s="6"/>
      <c r="C2700" s="8"/>
      <c r="D2700" s="8"/>
      <c r="E2700" s="7"/>
      <c r="F2700" s="13"/>
    </row>
    <row r="2701" spans="2:6" x14ac:dyDescent="0.25">
      <c r="B2701" s="6"/>
      <c r="C2701" s="8"/>
      <c r="D2701" s="8"/>
      <c r="E2701" s="7"/>
      <c r="F2701" s="13"/>
    </row>
    <row r="2702" spans="2:6" x14ac:dyDescent="0.25">
      <c r="B2702" s="6"/>
      <c r="C2702" s="8"/>
      <c r="D2702" s="8"/>
      <c r="E2702" s="7"/>
      <c r="F2702" s="13"/>
    </row>
    <row r="2703" spans="2:6" x14ac:dyDescent="0.25">
      <c r="B2703" s="6"/>
      <c r="C2703" s="8"/>
      <c r="D2703" s="8"/>
      <c r="E2703" s="7"/>
      <c r="F2703" s="13"/>
    </row>
    <row r="2704" spans="2:6" x14ac:dyDescent="0.25">
      <c r="B2704" s="6"/>
      <c r="C2704" s="8"/>
      <c r="D2704" s="8"/>
      <c r="E2704" s="7"/>
      <c r="F2704" s="13"/>
    </row>
    <row r="2705" spans="2:6" x14ac:dyDescent="0.25">
      <c r="B2705" s="6"/>
      <c r="C2705" s="8"/>
      <c r="D2705" s="8"/>
      <c r="E2705" s="7"/>
      <c r="F2705" s="13"/>
    </row>
    <row r="2706" spans="2:6" x14ac:dyDescent="0.25">
      <c r="B2706" s="6"/>
      <c r="C2706" s="8"/>
      <c r="D2706" s="8"/>
      <c r="E2706" s="7"/>
      <c r="F2706" s="13"/>
    </row>
    <row r="2707" spans="2:6" x14ac:dyDescent="0.25">
      <c r="B2707" s="6"/>
      <c r="C2707" s="8"/>
      <c r="D2707" s="8"/>
      <c r="E2707" s="7"/>
      <c r="F2707" s="13"/>
    </row>
    <row r="2708" spans="2:6" x14ac:dyDescent="0.25">
      <c r="B2708" s="6"/>
      <c r="C2708" s="8"/>
      <c r="D2708" s="8"/>
      <c r="E2708" s="7"/>
      <c r="F2708" s="13"/>
    </row>
    <row r="2709" spans="2:6" x14ac:dyDescent="0.25">
      <c r="B2709" s="6"/>
      <c r="C2709" s="8"/>
      <c r="D2709" s="8"/>
      <c r="E2709" s="7"/>
      <c r="F2709" s="13"/>
    </row>
    <row r="2710" spans="2:6" x14ac:dyDescent="0.25">
      <c r="B2710" s="6"/>
      <c r="C2710" s="8"/>
      <c r="D2710" s="8"/>
      <c r="E2710" s="7"/>
      <c r="F2710" s="13"/>
    </row>
    <row r="2711" spans="2:6" x14ac:dyDescent="0.25">
      <c r="B2711" s="6"/>
      <c r="C2711" s="8"/>
      <c r="D2711" s="8"/>
      <c r="E2711" s="7"/>
      <c r="F2711" s="13"/>
    </row>
    <row r="2712" spans="2:6" x14ac:dyDescent="0.25">
      <c r="B2712" s="6"/>
      <c r="C2712" s="8"/>
      <c r="D2712" s="8"/>
      <c r="E2712" s="7"/>
      <c r="F2712" s="13"/>
    </row>
    <row r="2713" spans="2:6" x14ac:dyDescent="0.25">
      <c r="B2713" s="6"/>
      <c r="C2713" s="8"/>
      <c r="D2713" s="8"/>
      <c r="E2713" s="7"/>
      <c r="F2713" s="13"/>
    </row>
    <row r="2714" spans="2:6" x14ac:dyDescent="0.25">
      <c r="B2714" s="6"/>
      <c r="C2714" s="8"/>
      <c r="D2714" s="8"/>
      <c r="E2714" s="7"/>
      <c r="F2714" s="13"/>
    </row>
    <row r="2715" spans="2:6" x14ac:dyDescent="0.25">
      <c r="B2715" s="6"/>
      <c r="C2715" s="8"/>
      <c r="D2715" s="8"/>
      <c r="E2715" s="7"/>
      <c r="F2715" s="13"/>
    </row>
    <row r="2716" spans="2:6" x14ac:dyDescent="0.25">
      <c r="B2716" s="6"/>
      <c r="C2716" s="8"/>
      <c r="D2716" s="8"/>
      <c r="E2716" s="7"/>
      <c r="F2716" s="13"/>
    </row>
    <row r="2717" spans="2:6" x14ac:dyDescent="0.25">
      <c r="B2717" s="6"/>
      <c r="C2717" s="8"/>
      <c r="D2717" s="8"/>
      <c r="E2717" s="7"/>
      <c r="F2717" s="13"/>
    </row>
    <row r="2718" spans="2:6" x14ac:dyDescent="0.25">
      <c r="B2718" s="6"/>
      <c r="C2718" s="8"/>
      <c r="D2718" s="8"/>
      <c r="E2718" s="7"/>
      <c r="F2718" s="13"/>
    </row>
    <row r="2719" spans="2:6" x14ac:dyDescent="0.25">
      <c r="B2719" s="6"/>
      <c r="C2719" s="8"/>
      <c r="D2719" s="8"/>
      <c r="E2719" s="7"/>
      <c r="F2719" s="13"/>
    </row>
    <row r="2720" spans="2:6" x14ac:dyDescent="0.25">
      <c r="B2720" s="6"/>
      <c r="C2720" s="8"/>
      <c r="D2720" s="8"/>
      <c r="E2720" s="7"/>
      <c r="F2720" s="13"/>
    </row>
    <row r="2721" spans="2:6" x14ac:dyDescent="0.25">
      <c r="B2721" s="6"/>
      <c r="C2721" s="8"/>
      <c r="D2721" s="8"/>
      <c r="E2721" s="7"/>
      <c r="F2721" s="13"/>
    </row>
    <row r="2722" spans="2:6" x14ac:dyDescent="0.25">
      <c r="B2722" s="6"/>
      <c r="C2722" s="8"/>
      <c r="D2722" s="8"/>
      <c r="E2722" s="7"/>
      <c r="F2722" s="13"/>
    </row>
    <row r="2723" spans="2:6" x14ac:dyDescent="0.25">
      <c r="B2723" s="6"/>
      <c r="C2723" s="8"/>
      <c r="D2723" s="8"/>
      <c r="E2723" s="7"/>
      <c r="F2723" s="13"/>
    </row>
    <row r="2724" spans="2:6" x14ac:dyDescent="0.25">
      <c r="B2724" s="6"/>
      <c r="C2724" s="8"/>
      <c r="D2724" s="8"/>
      <c r="E2724" s="7"/>
      <c r="F2724" s="13"/>
    </row>
    <row r="2725" spans="2:6" x14ac:dyDescent="0.25">
      <c r="B2725" s="6"/>
      <c r="C2725" s="8"/>
      <c r="D2725" s="8"/>
      <c r="E2725" s="7"/>
      <c r="F2725" s="13"/>
    </row>
    <row r="2726" spans="2:6" x14ac:dyDescent="0.25">
      <c r="B2726" s="6"/>
      <c r="C2726" s="8"/>
      <c r="D2726" s="8"/>
      <c r="E2726" s="7"/>
      <c r="F2726" s="13"/>
    </row>
    <row r="2727" spans="2:6" x14ac:dyDescent="0.25">
      <c r="B2727" s="6"/>
      <c r="C2727" s="8"/>
      <c r="D2727" s="8"/>
      <c r="E2727" s="7"/>
      <c r="F2727" s="13"/>
    </row>
    <row r="2728" spans="2:6" x14ac:dyDescent="0.25">
      <c r="B2728" s="6"/>
      <c r="C2728" s="8"/>
      <c r="D2728" s="8"/>
      <c r="E2728" s="7"/>
      <c r="F2728" s="13"/>
    </row>
    <row r="2729" spans="2:6" x14ac:dyDescent="0.25">
      <c r="B2729" s="6"/>
      <c r="C2729" s="8"/>
      <c r="D2729" s="8"/>
      <c r="E2729" s="7"/>
      <c r="F2729" s="13"/>
    </row>
    <row r="2730" spans="2:6" x14ac:dyDescent="0.25">
      <c r="B2730" s="6"/>
      <c r="C2730" s="8"/>
      <c r="D2730" s="8"/>
      <c r="E2730" s="7"/>
      <c r="F2730" s="13"/>
    </row>
    <row r="2731" spans="2:6" x14ac:dyDescent="0.25">
      <c r="B2731" s="6"/>
      <c r="C2731" s="8"/>
      <c r="D2731" s="8"/>
      <c r="E2731" s="7"/>
      <c r="F2731" s="13"/>
    </row>
    <row r="2732" spans="2:6" x14ac:dyDescent="0.25">
      <c r="B2732" s="6"/>
      <c r="C2732" s="8"/>
      <c r="D2732" s="8"/>
      <c r="E2732" s="7"/>
      <c r="F2732" s="13"/>
    </row>
    <row r="2733" spans="2:6" x14ac:dyDescent="0.25">
      <c r="B2733" s="6"/>
      <c r="C2733" s="8"/>
      <c r="D2733" s="8"/>
      <c r="E2733" s="7"/>
      <c r="F2733" s="13"/>
    </row>
    <row r="2734" spans="2:6" x14ac:dyDescent="0.25">
      <c r="B2734" s="6"/>
      <c r="C2734" s="8"/>
      <c r="D2734" s="8"/>
      <c r="E2734" s="7"/>
      <c r="F2734" s="13"/>
    </row>
    <row r="2735" spans="2:6" x14ac:dyDescent="0.25">
      <c r="B2735" s="6"/>
      <c r="C2735" s="8"/>
      <c r="D2735" s="8"/>
      <c r="E2735" s="7"/>
      <c r="F2735" s="13"/>
    </row>
    <row r="2736" spans="2:6" x14ac:dyDescent="0.25">
      <c r="B2736" s="6"/>
      <c r="C2736" s="8"/>
      <c r="D2736" s="8"/>
      <c r="E2736" s="7"/>
      <c r="F2736" s="13"/>
    </row>
    <row r="2737" spans="2:6" x14ac:dyDescent="0.25">
      <c r="B2737" s="6"/>
      <c r="C2737" s="8"/>
      <c r="D2737" s="8"/>
      <c r="E2737" s="7"/>
      <c r="F2737" s="13"/>
    </row>
    <row r="2738" spans="2:6" x14ac:dyDescent="0.25">
      <c r="B2738" s="6"/>
      <c r="C2738" s="8"/>
      <c r="D2738" s="8"/>
      <c r="E2738" s="7"/>
      <c r="F2738" s="13"/>
    </row>
    <row r="2739" spans="2:6" x14ac:dyDescent="0.25">
      <c r="B2739" s="6"/>
      <c r="C2739" s="8"/>
      <c r="D2739" s="8"/>
      <c r="E2739" s="7"/>
      <c r="F2739" s="13"/>
    </row>
    <row r="2740" spans="2:6" x14ac:dyDescent="0.25">
      <c r="B2740" s="6"/>
      <c r="C2740" s="8"/>
      <c r="D2740" s="8"/>
      <c r="E2740" s="7"/>
      <c r="F2740" s="13"/>
    </row>
    <row r="2741" spans="2:6" x14ac:dyDescent="0.25">
      <c r="B2741" s="6"/>
      <c r="C2741" s="8"/>
      <c r="D2741" s="8"/>
      <c r="E2741" s="7"/>
      <c r="F2741" s="13"/>
    </row>
    <row r="2742" spans="2:6" x14ac:dyDescent="0.25">
      <c r="B2742" s="6"/>
      <c r="C2742" s="8"/>
      <c r="D2742" s="8"/>
      <c r="E2742" s="7"/>
      <c r="F2742" s="13"/>
    </row>
    <row r="2743" spans="2:6" x14ac:dyDescent="0.25">
      <c r="B2743" s="6"/>
      <c r="C2743" s="8"/>
      <c r="D2743" s="8"/>
      <c r="E2743" s="7"/>
      <c r="F2743" s="13"/>
    </row>
    <row r="2744" spans="2:6" x14ac:dyDescent="0.25">
      <c r="B2744" s="6"/>
      <c r="C2744" s="8"/>
      <c r="D2744" s="8"/>
      <c r="E2744" s="7"/>
      <c r="F2744" s="13"/>
    </row>
    <row r="2745" spans="2:6" x14ac:dyDescent="0.25">
      <c r="B2745" s="6"/>
      <c r="C2745" s="8"/>
      <c r="D2745" s="8"/>
      <c r="E2745" s="7"/>
      <c r="F2745" s="13"/>
    </row>
    <row r="2746" spans="2:6" x14ac:dyDescent="0.25">
      <c r="B2746" s="6"/>
      <c r="C2746" s="8"/>
      <c r="D2746" s="8"/>
      <c r="E2746" s="7"/>
      <c r="F2746" s="13"/>
    </row>
    <row r="2747" spans="2:6" x14ac:dyDescent="0.25">
      <c r="B2747" s="6"/>
      <c r="C2747" s="8"/>
      <c r="D2747" s="8"/>
      <c r="E2747" s="7"/>
      <c r="F2747" s="13"/>
    </row>
    <row r="2748" spans="2:6" x14ac:dyDescent="0.25">
      <c r="B2748" s="6"/>
      <c r="C2748" s="8"/>
      <c r="D2748" s="8"/>
      <c r="E2748" s="7"/>
      <c r="F2748" s="13"/>
    </row>
    <row r="2749" spans="2:6" x14ac:dyDescent="0.25">
      <c r="B2749" s="6"/>
      <c r="C2749" s="8"/>
      <c r="D2749" s="8"/>
      <c r="E2749" s="7"/>
      <c r="F2749" s="13"/>
    </row>
    <row r="2750" spans="2:6" x14ac:dyDescent="0.25">
      <c r="B2750" s="6"/>
      <c r="C2750" s="8"/>
      <c r="D2750" s="8"/>
      <c r="E2750" s="7"/>
      <c r="F2750" s="13"/>
    </row>
    <row r="2751" spans="2:6" x14ac:dyDescent="0.25">
      <c r="B2751" s="6"/>
      <c r="C2751" s="8"/>
      <c r="D2751" s="8"/>
      <c r="E2751" s="7"/>
      <c r="F2751" s="13"/>
    </row>
    <row r="2752" spans="2:6" x14ac:dyDescent="0.25">
      <c r="B2752" s="6"/>
      <c r="C2752" s="8"/>
      <c r="D2752" s="8"/>
      <c r="E2752" s="7"/>
      <c r="F2752" s="13"/>
    </row>
    <row r="2753" spans="2:6" x14ac:dyDescent="0.25">
      <c r="B2753" s="6"/>
      <c r="C2753" s="8"/>
      <c r="D2753" s="8"/>
      <c r="E2753" s="7"/>
      <c r="F2753" s="13"/>
    </row>
    <row r="2754" spans="2:6" x14ac:dyDescent="0.25">
      <c r="B2754" s="6"/>
      <c r="C2754" s="8"/>
      <c r="D2754" s="8"/>
      <c r="E2754" s="7"/>
      <c r="F2754" s="13"/>
    </row>
    <row r="2755" spans="2:6" x14ac:dyDescent="0.25">
      <c r="B2755" s="6"/>
      <c r="C2755" s="8"/>
      <c r="D2755" s="8"/>
      <c r="E2755" s="7"/>
      <c r="F2755" s="13"/>
    </row>
    <row r="2756" spans="2:6" x14ac:dyDescent="0.25">
      <c r="B2756" s="6"/>
      <c r="C2756" s="8"/>
      <c r="D2756" s="8"/>
      <c r="E2756" s="7"/>
      <c r="F2756" s="13"/>
    </row>
    <row r="2757" spans="2:6" x14ac:dyDescent="0.25">
      <c r="B2757" s="6"/>
      <c r="C2757" s="8"/>
      <c r="D2757" s="8"/>
      <c r="E2757" s="7"/>
      <c r="F2757" s="13"/>
    </row>
    <row r="2758" spans="2:6" x14ac:dyDescent="0.25">
      <c r="B2758" s="6"/>
      <c r="C2758" s="8"/>
      <c r="D2758" s="8"/>
      <c r="E2758" s="7"/>
      <c r="F2758" s="13"/>
    </row>
    <row r="2759" spans="2:6" x14ac:dyDescent="0.25">
      <c r="B2759" s="6"/>
      <c r="C2759" s="8"/>
      <c r="D2759" s="8"/>
      <c r="E2759" s="7"/>
      <c r="F2759" s="13"/>
    </row>
    <row r="2760" spans="2:6" x14ac:dyDescent="0.25">
      <c r="B2760" s="6"/>
      <c r="C2760" s="8"/>
      <c r="D2760" s="8"/>
      <c r="E2760" s="7"/>
      <c r="F2760" s="13"/>
    </row>
    <row r="2761" spans="2:6" x14ac:dyDescent="0.25">
      <c r="B2761" s="6"/>
      <c r="C2761" s="8"/>
      <c r="D2761" s="8"/>
      <c r="E2761" s="7"/>
      <c r="F2761" s="13"/>
    </row>
    <row r="2762" spans="2:6" x14ac:dyDescent="0.25">
      <c r="B2762" s="6"/>
      <c r="C2762" s="8"/>
      <c r="D2762" s="8"/>
      <c r="E2762" s="7"/>
      <c r="F2762" s="13"/>
    </row>
    <row r="2763" spans="2:6" x14ac:dyDescent="0.25">
      <c r="B2763" s="6"/>
      <c r="C2763" s="8"/>
      <c r="D2763" s="8"/>
      <c r="E2763" s="7"/>
      <c r="F2763" s="13"/>
    </row>
    <row r="2764" spans="2:6" x14ac:dyDescent="0.25">
      <c r="B2764" s="6"/>
      <c r="C2764" s="8"/>
      <c r="D2764" s="8"/>
      <c r="E2764" s="7"/>
      <c r="F2764" s="13"/>
    </row>
    <row r="2765" spans="2:6" x14ac:dyDescent="0.25">
      <c r="B2765" s="6"/>
      <c r="C2765" s="8"/>
      <c r="D2765" s="8"/>
      <c r="E2765" s="7"/>
      <c r="F2765" s="13"/>
    </row>
    <row r="2766" spans="2:6" x14ac:dyDescent="0.25">
      <c r="B2766" s="6"/>
      <c r="C2766" s="8"/>
      <c r="D2766" s="8"/>
      <c r="E2766" s="7"/>
      <c r="F2766" s="13"/>
    </row>
    <row r="2767" spans="2:6" x14ac:dyDescent="0.25">
      <c r="B2767" s="6"/>
      <c r="C2767" s="8"/>
      <c r="D2767" s="8"/>
      <c r="E2767" s="7"/>
      <c r="F2767" s="13"/>
    </row>
    <row r="2768" spans="2:6" x14ac:dyDescent="0.25">
      <c r="B2768" s="6"/>
      <c r="C2768" s="8"/>
      <c r="D2768" s="8"/>
      <c r="E2768" s="7"/>
      <c r="F2768" s="13"/>
    </row>
    <row r="2769" spans="2:6" x14ac:dyDescent="0.25">
      <c r="B2769" s="6"/>
      <c r="C2769" s="8"/>
      <c r="D2769" s="8"/>
      <c r="E2769" s="7"/>
      <c r="F2769" s="13"/>
    </row>
    <row r="2770" spans="2:6" x14ac:dyDescent="0.25">
      <c r="B2770" s="6"/>
      <c r="C2770" s="8"/>
      <c r="D2770" s="8"/>
      <c r="E2770" s="7"/>
      <c r="F2770" s="13"/>
    </row>
    <row r="2771" spans="2:6" x14ac:dyDescent="0.25">
      <c r="B2771" s="6"/>
      <c r="C2771" s="8"/>
      <c r="D2771" s="8"/>
      <c r="E2771" s="7"/>
      <c r="F2771" s="13"/>
    </row>
    <row r="2772" spans="2:6" x14ac:dyDescent="0.25">
      <c r="B2772" s="6"/>
      <c r="C2772" s="8"/>
      <c r="D2772" s="8"/>
      <c r="E2772" s="7"/>
      <c r="F2772" s="13"/>
    </row>
    <row r="2773" spans="2:6" x14ac:dyDescent="0.25">
      <c r="B2773" s="6"/>
      <c r="C2773" s="8"/>
      <c r="D2773" s="8"/>
      <c r="E2773" s="7"/>
      <c r="F2773" s="13"/>
    </row>
    <row r="2774" spans="2:6" x14ac:dyDescent="0.25">
      <c r="B2774" s="6"/>
      <c r="C2774" s="8"/>
      <c r="D2774" s="8"/>
      <c r="E2774" s="7"/>
      <c r="F2774" s="13"/>
    </row>
    <row r="2775" spans="2:6" x14ac:dyDescent="0.25">
      <c r="B2775" s="6"/>
      <c r="C2775" s="8"/>
      <c r="D2775" s="8"/>
      <c r="E2775" s="7"/>
      <c r="F2775" s="13"/>
    </row>
    <row r="2776" spans="2:6" x14ac:dyDescent="0.25">
      <c r="B2776" s="6"/>
      <c r="C2776" s="8"/>
      <c r="D2776" s="8"/>
      <c r="E2776" s="7"/>
      <c r="F2776" s="13"/>
    </row>
    <row r="2777" spans="2:6" x14ac:dyDescent="0.25">
      <c r="B2777" s="6"/>
      <c r="C2777" s="8"/>
      <c r="D2777" s="8"/>
      <c r="E2777" s="7"/>
      <c r="F2777" s="13"/>
    </row>
    <row r="2778" spans="2:6" x14ac:dyDescent="0.25">
      <c r="B2778" s="6"/>
      <c r="C2778" s="8"/>
      <c r="D2778" s="8"/>
      <c r="E2778" s="7"/>
      <c r="F2778" s="13"/>
    </row>
    <row r="2779" spans="2:6" x14ac:dyDescent="0.25">
      <c r="B2779" s="6"/>
      <c r="C2779" s="8"/>
      <c r="D2779" s="8"/>
      <c r="E2779" s="7"/>
      <c r="F2779" s="13"/>
    </row>
    <row r="2780" spans="2:6" x14ac:dyDescent="0.25">
      <c r="B2780" s="6"/>
      <c r="C2780" s="8"/>
      <c r="D2780" s="8"/>
      <c r="E2780" s="7"/>
      <c r="F2780" s="13"/>
    </row>
    <row r="2781" spans="2:6" x14ac:dyDescent="0.25">
      <c r="B2781" s="6"/>
      <c r="C2781" s="8"/>
      <c r="D2781" s="8"/>
      <c r="E2781" s="7"/>
      <c r="F2781" s="13"/>
    </row>
    <row r="2782" spans="2:6" x14ac:dyDescent="0.25">
      <c r="B2782" s="6"/>
      <c r="C2782" s="8"/>
      <c r="D2782" s="8"/>
      <c r="E2782" s="7"/>
      <c r="F2782" s="13"/>
    </row>
    <row r="2783" spans="2:6" x14ac:dyDescent="0.25">
      <c r="B2783" s="6"/>
      <c r="C2783" s="8"/>
      <c r="D2783" s="8"/>
      <c r="E2783" s="7"/>
      <c r="F2783" s="13"/>
    </row>
    <row r="2784" spans="2:6" x14ac:dyDescent="0.25">
      <c r="B2784" s="6"/>
      <c r="C2784" s="8"/>
      <c r="D2784" s="8"/>
      <c r="E2784" s="7"/>
      <c r="F2784" s="13"/>
    </row>
    <row r="2785" spans="2:6" x14ac:dyDescent="0.25">
      <c r="B2785" s="6"/>
      <c r="C2785" s="8"/>
      <c r="D2785" s="8"/>
      <c r="E2785" s="7"/>
      <c r="F2785" s="13"/>
    </row>
    <row r="2786" spans="2:6" x14ac:dyDescent="0.25">
      <c r="B2786" s="6"/>
      <c r="C2786" s="8"/>
      <c r="D2786" s="8"/>
      <c r="E2786" s="7"/>
      <c r="F2786" s="13"/>
    </row>
    <row r="2787" spans="2:6" x14ac:dyDescent="0.25">
      <c r="B2787" s="6"/>
      <c r="C2787" s="8"/>
      <c r="D2787" s="8"/>
      <c r="E2787" s="7"/>
      <c r="F2787" s="13"/>
    </row>
    <row r="2788" spans="2:6" x14ac:dyDescent="0.25">
      <c r="B2788" s="6"/>
      <c r="C2788" s="8"/>
      <c r="D2788" s="8"/>
      <c r="E2788" s="7"/>
      <c r="F2788" s="13"/>
    </row>
    <row r="2789" spans="2:6" x14ac:dyDescent="0.25">
      <c r="B2789" s="6"/>
      <c r="C2789" s="8"/>
      <c r="D2789" s="8"/>
      <c r="E2789" s="7"/>
      <c r="F2789" s="13"/>
    </row>
    <row r="2790" spans="2:6" x14ac:dyDescent="0.25">
      <c r="B2790" s="6"/>
      <c r="C2790" s="8"/>
      <c r="D2790" s="8"/>
      <c r="E2790" s="7"/>
      <c r="F2790" s="13"/>
    </row>
    <row r="2791" spans="2:6" x14ac:dyDescent="0.25">
      <c r="B2791" s="6"/>
      <c r="C2791" s="8"/>
      <c r="D2791" s="8"/>
      <c r="E2791" s="7"/>
      <c r="F2791" s="13"/>
    </row>
    <row r="2792" spans="2:6" x14ac:dyDescent="0.25">
      <c r="B2792" s="6"/>
      <c r="C2792" s="8"/>
      <c r="D2792" s="8"/>
      <c r="E2792" s="7"/>
      <c r="F2792" s="13"/>
    </row>
    <row r="2793" spans="2:6" x14ac:dyDescent="0.25">
      <c r="B2793" s="6"/>
      <c r="C2793" s="8"/>
      <c r="D2793" s="8"/>
      <c r="E2793" s="7"/>
      <c r="F2793" s="13"/>
    </row>
    <row r="2794" spans="2:6" x14ac:dyDescent="0.25">
      <c r="B2794" s="6"/>
      <c r="C2794" s="8"/>
      <c r="D2794" s="8"/>
      <c r="E2794" s="7"/>
      <c r="F2794" s="13"/>
    </row>
    <row r="2795" spans="2:6" x14ac:dyDescent="0.25">
      <c r="B2795" s="6"/>
      <c r="C2795" s="8"/>
      <c r="D2795" s="8"/>
      <c r="E2795" s="7"/>
      <c r="F2795" s="13"/>
    </row>
    <row r="2796" spans="2:6" x14ac:dyDescent="0.25">
      <c r="B2796" s="6"/>
      <c r="C2796" s="8"/>
      <c r="D2796" s="8"/>
      <c r="E2796" s="7"/>
      <c r="F2796" s="13"/>
    </row>
    <row r="2797" spans="2:6" x14ac:dyDescent="0.25">
      <c r="B2797" s="6"/>
      <c r="C2797" s="8"/>
      <c r="D2797" s="8"/>
      <c r="E2797" s="7"/>
      <c r="F2797" s="13"/>
    </row>
    <row r="2798" spans="2:6" x14ac:dyDescent="0.25">
      <c r="B2798" s="6"/>
      <c r="C2798" s="8"/>
      <c r="D2798" s="8"/>
      <c r="E2798" s="7"/>
      <c r="F2798" s="13"/>
    </row>
    <row r="2799" spans="2:6" x14ac:dyDescent="0.25">
      <c r="B2799" s="6"/>
      <c r="C2799" s="8"/>
      <c r="D2799" s="8"/>
      <c r="E2799" s="7"/>
      <c r="F2799" s="13"/>
    </row>
    <row r="2800" spans="2:6" x14ac:dyDescent="0.25">
      <c r="B2800" s="6"/>
      <c r="C2800" s="8"/>
      <c r="D2800" s="8"/>
      <c r="E2800" s="7"/>
      <c r="F2800" s="13"/>
    </row>
    <row r="2801" spans="2:6" x14ac:dyDescent="0.25">
      <c r="B2801" s="6"/>
      <c r="C2801" s="8"/>
      <c r="D2801" s="8"/>
      <c r="E2801" s="7"/>
      <c r="F2801" s="13"/>
    </row>
    <row r="2802" spans="2:6" x14ac:dyDescent="0.25">
      <c r="B2802" s="6"/>
      <c r="C2802" s="8"/>
      <c r="D2802" s="8"/>
      <c r="E2802" s="7"/>
      <c r="F2802" s="13"/>
    </row>
    <row r="2803" spans="2:6" x14ac:dyDescent="0.25">
      <c r="B2803" s="6"/>
      <c r="C2803" s="8"/>
      <c r="D2803" s="8"/>
      <c r="E2803" s="7"/>
      <c r="F2803" s="13"/>
    </row>
    <row r="2804" spans="2:6" x14ac:dyDescent="0.25">
      <c r="B2804" s="6"/>
      <c r="C2804" s="8"/>
      <c r="D2804" s="8"/>
      <c r="E2804" s="7"/>
      <c r="F2804" s="13"/>
    </row>
    <row r="2805" spans="2:6" x14ac:dyDescent="0.25">
      <c r="B2805" s="6"/>
      <c r="C2805" s="8"/>
      <c r="D2805" s="8"/>
      <c r="E2805" s="7"/>
      <c r="F2805" s="13"/>
    </row>
    <row r="2806" spans="2:6" x14ac:dyDescent="0.25">
      <c r="B2806" s="6"/>
      <c r="C2806" s="8"/>
      <c r="D2806" s="8"/>
      <c r="E2806" s="7"/>
      <c r="F2806" s="13"/>
    </row>
    <row r="2807" spans="2:6" x14ac:dyDescent="0.25">
      <c r="B2807" s="6"/>
      <c r="C2807" s="8"/>
      <c r="D2807" s="8"/>
      <c r="E2807" s="7"/>
      <c r="F2807" s="13"/>
    </row>
    <row r="2808" spans="2:6" x14ac:dyDescent="0.25">
      <c r="B2808" s="6"/>
      <c r="C2808" s="8"/>
      <c r="D2808" s="8"/>
      <c r="E2808" s="7"/>
      <c r="F2808" s="13"/>
    </row>
    <row r="2809" spans="2:6" x14ac:dyDescent="0.25">
      <c r="B2809" s="6"/>
      <c r="C2809" s="8"/>
      <c r="D2809" s="8"/>
      <c r="E2809" s="7"/>
      <c r="F2809" s="13"/>
    </row>
    <row r="2810" spans="2:6" x14ac:dyDescent="0.25">
      <c r="B2810" s="6"/>
      <c r="C2810" s="8"/>
      <c r="D2810" s="8"/>
      <c r="E2810" s="7"/>
      <c r="F2810" s="13"/>
    </row>
    <row r="2811" spans="2:6" x14ac:dyDescent="0.25">
      <c r="B2811" s="6"/>
      <c r="C2811" s="8"/>
      <c r="D2811" s="8"/>
      <c r="E2811" s="7"/>
      <c r="F2811" s="13"/>
    </row>
    <row r="2812" spans="2:6" x14ac:dyDescent="0.25">
      <c r="B2812" s="6"/>
      <c r="C2812" s="8"/>
      <c r="D2812" s="8"/>
      <c r="E2812" s="7"/>
      <c r="F2812" s="13"/>
    </row>
    <row r="2813" spans="2:6" x14ac:dyDescent="0.25">
      <c r="B2813" s="6"/>
      <c r="C2813" s="8"/>
      <c r="D2813" s="8"/>
      <c r="E2813" s="7"/>
      <c r="F2813" s="13"/>
    </row>
    <row r="2814" spans="2:6" x14ac:dyDescent="0.25">
      <c r="B2814" s="6"/>
      <c r="C2814" s="8"/>
      <c r="D2814" s="8"/>
      <c r="E2814" s="7"/>
      <c r="F2814" s="13"/>
    </row>
    <row r="2815" spans="2:6" x14ac:dyDescent="0.25">
      <c r="B2815" s="6"/>
      <c r="C2815" s="8"/>
      <c r="D2815" s="8"/>
      <c r="E2815" s="7"/>
      <c r="F2815" s="13"/>
    </row>
    <row r="2816" spans="2:6" x14ac:dyDescent="0.25">
      <c r="B2816" s="6"/>
      <c r="C2816" s="8"/>
      <c r="D2816" s="8"/>
      <c r="E2816" s="7"/>
      <c r="F2816" s="13"/>
    </row>
    <row r="2817" spans="2:6" x14ac:dyDescent="0.25">
      <c r="B2817" s="6"/>
      <c r="C2817" s="8"/>
      <c r="D2817" s="8"/>
      <c r="E2817" s="7"/>
      <c r="F2817" s="13"/>
    </row>
    <row r="2818" spans="2:6" x14ac:dyDescent="0.25">
      <c r="B2818" s="6"/>
      <c r="C2818" s="8"/>
      <c r="D2818" s="8"/>
      <c r="E2818" s="7"/>
      <c r="F2818" s="13"/>
    </row>
    <row r="2819" spans="2:6" x14ac:dyDescent="0.25">
      <c r="B2819" s="6"/>
      <c r="C2819" s="8"/>
      <c r="D2819" s="8"/>
      <c r="E2819" s="7"/>
      <c r="F2819" s="13"/>
    </row>
    <row r="2820" spans="2:6" x14ac:dyDescent="0.25">
      <c r="B2820" s="6"/>
      <c r="C2820" s="8"/>
      <c r="D2820" s="8"/>
      <c r="E2820" s="7"/>
      <c r="F2820" s="13"/>
    </row>
    <row r="2821" spans="2:6" x14ac:dyDescent="0.25">
      <c r="B2821" s="6"/>
      <c r="C2821" s="8"/>
      <c r="D2821" s="8"/>
      <c r="E2821" s="7"/>
      <c r="F2821" s="13"/>
    </row>
    <row r="2822" spans="2:6" x14ac:dyDescent="0.25">
      <c r="B2822" s="6"/>
      <c r="C2822" s="8"/>
      <c r="D2822" s="8"/>
      <c r="E2822" s="7"/>
      <c r="F2822" s="13"/>
    </row>
    <row r="2823" spans="2:6" x14ac:dyDescent="0.25">
      <c r="B2823" s="6"/>
      <c r="C2823" s="8"/>
      <c r="D2823" s="8"/>
      <c r="E2823" s="7"/>
      <c r="F2823" s="13"/>
    </row>
    <row r="2824" spans="2:6" x14ac:dyDescent="0.25">
      <c r="B2824" s="6"/>
      <c r="C2824" s="8"/>
      <c r="D2824" s="8"/>
      <c r="E2824" s="7"/>
      <c r="F2824" s="13"/>
    </row>
    <row r="2825" spans="2:6" x14ac:dyDescent="0.25">
      <c r="B2825" s="6"/>
      <c r="C2825" s="8"/>
      <c r="D2825" s="8"/>
      <c r="E2825" s="7"/>
      <c r="F2825" s="13"/>
    </row>
    <row r="2826" spans="2:6" x14ac:dyDescent="0.25">
      <c r="B2826" s="6"/>
      <c r="C2826" s="8"/>
      <c r="D2826" s="8"/>
      <c r="E2826" s="7"/>
      <c r="F2826" s="13"/>
    </row>
    <row r="2827" spans="2:6" x14ac:dyDescent="0.25">
      <c r="B2827" s="6"/>
      <c r="C2827" s="8"/>
      <c r="D2827" s="8"/>
      <c r="E2827" s="7"/>
      <c r="F2827" s="13"/>
    </row>
    <row r="2828" spans="2:6" x14ac:dyDescent="0.25">
      <c r="B2828" s="6"/>
      <c r="C2828" s="8"/>
      <c r="D2828" s="8"/>
      <c r="E2828" s="7"/>
      <c r="F2828" s="13"/>
    </row>
    <row r="2829" spans="2:6" x14ac:dyDescent="0.25">
      <c r="B2829" s="6"/>
      <c r="C2829" s="8"/>
      <c r="D2829" s="8"/>
      <c r="E2829" s="7"/>
      <c r="F2829" s="13"/>
    </row>
    <row r="2830" spans="2:6" x14ac:dyDescent="0.25">
      <c r="B2830" s="6"/>
      <c r="C2830" s="8"/>
      <c r="D2830" s="8"/>
      <c r="E2830" s="7"/>
      <c r="F2830" s="13"/>
    </row>
    <row r="2831" spans="2:6" x14ac:dyDescent="0.25">
      <c r="B2831" s="6"/>
      <c r="C2831" s="8"/>
      <c r="D2831" s="8"/>
      <c r="E2831" s="7"/>
      <c r="F2831" s="13"/>
    </row>
    <row r="2832" spans="2:6" x14ac:dyDescent="0.25">
      <c r="B2832" s="6"/>
      <c r="C2832" s="8"/>
      <c r="D2832" s="8"/>
      <c r="E2832" s="7"/>
      <c r="F2832" s="13"/>
    </row>
    <row r="2833" spans="2:6" x14ac:dyDescent="0.25">
      <c r="B2833" s="6"/>
      <c r="C2833" s="8"/>
      <c r="D2833" s="8"/>
      <c r="E2833" s="7"/>
      <c r="F2833" s="13"/>
    </row>
    <row r="2834" spans="2:6" x14ac:dyDescent="0.25">
      <c r="B2834" s="6"/>
      <c r="C2834" s="8"/>
      <c r="D2834" s="8"/>
      <c r="E2834" s="7"/>
      <c r="F2834" s="13"/>
    </row>
    <row r="2835" spans="2:6" x14ac:dyDescent="0.25">
      <c r="B2835" s="6"/>
      <c r="C2835" s="8"/>
      <c r="D2835" s="8"/>
      <c r="E2835" s="7"/>
      <c r="F2835" s="13"/>
    </row>
    <row r="2836" spans="2:6" x14ac:dyDescent="0.25">
      <c r="B2836" s="6"/>
      <c r="C2836" s="8"/>
      <c r="D2836" s="8"/>
      <c r="E2836" s="7"/>
      <c r="F2836" s="13"/>
    </row>
    <row r="2837" spans="2:6" x14ac:dyDescent="0.25">
      <c r="B2837" s="6"/>
      <c r="C2837" s="8"/>
      <c r="D2837" s="8"/>
      <c r="E2837" s="7"/>
      <c r="F2837" s="13"/>
    </row>
    <row r="2838" spans="2:6" x14ac:dyDescent="0.25">
      <c r="B2838" s="6"/>
      <c r="C2838" s="8"/>
      <c r="D2838" s="8"/>
      <c r="E2838" s="7"/>
      <c r="F2838" s="13"/>
    </row>
    <row r="2839" spans="2:6" x14ac:dyDescent="0.25">
      <c r="B2839" s="6"/>
      <c r="C2839" s="8"/>
      <c r="D2839" s="8"/>
      <c r="E2839" s="7"/>
      <c r="F2839" s="13"/>
    </row>
    <row r="2840" spans="2:6" x14ac:dyDescent="0.25">
      <c r="B2840" s="6"/>
      <c r="C2840" s="8"/>
      <c r="D2840" s="8"/>
      <c r="E2840" s="7"/>
      <c r="F2840" s="13"/>
    </row>
    <row r="2841" spans="2:6" x14ac:dyDescent="0.25">
      <c r="B2841" s="6"/>
      <c r="C2841" s="8"/>
      <c r="D2841" s="8"/>
      <c r="E2841" s="7"/>
      <c r="F2841" s="13"/>
    </row>
    <row r="2842" spans="2:6" x14ac:dyDescent="0.25">
      <c r="B2842" s="6"/>
      <c r="C2842" s="8"/>
      <c r="D2842" s="8"/>
      <c r="E2842" s="7"/>
      <c r="F2842" s="13"/>
    </row>
    <row r="2843" spans="2:6" x14ac:dyDescent="0.25">
      <c r="B2843" s="6"/>
      <c r="C2843" s="8"/>
      <c r="D2843" s="8"/>
      <c r="E2843" s="7"/>
      <c r="F2843" s="13"/>
    </row>
    <row r="2844" spans="2:6" x14ac:dyDescent="0.25">
      <c r="B2844" s="6"/>
      <c r="C2844" s="8"/>
      <c r="D2844" s="8"/>
      <c r="E2844" s="7"/>
      <c r="F2844" s="13"/>
    </row>
    <row r="2845" spans="2:6" x14ac:dyDescent="0.25">
      <c r="B2845" s="6"/>
      <c r="C2845" s="8"/>
      <c r="D2845" s="8"/>
      <c r="E2845" s="7"/>
      <c r="F2845" s="13"/>
    </row>
    <row r="2846" spans="2:6" x14ac:dyDescent="0.25">
      <c r="B2846" s="6"/>
      <c r="C2846" s="8"/>
      <c r="D2846" s="8"/>
      <c r="E2846" s="7"/>
      <c r="F2846" s="13"/>
    </row>
    <row r="2847" spans="2:6" x14ac:dyDescent="0.25">
      <c r="B2847" s="6"/>
      <c r="C2847" s="8"/>
      <c r="D2847" s="8"/>
      <c r="E2847" s="7"/>
      <c r="F2847" s="13"/>
    </row>
    <row r="2848" spans="2:6" x14ac:dyDescent="0.25">
      <c r="B2848" s="6"/>
      <c r="C2848" s="8"/>
      <c r="D2848" s="8"/>
      <c r="E2848" s="7"/>
      <c r="F2848" s="13"/>
    </row>
    <row r="2849" spans="2:6" x14ac:dyDescent="0.25">
      <c r="B2849" s="6"/>
      <c r="C2849" s="8"/>
      <c r="D2849" s="8"/>
      <c r="E2849" s="7"/>
      <c r="F2849" s="13"/>
    </row>
    <row r="2850" spans="2:6" x14ac:dyDescent="0.25">
      <c r="B2850" s="6"/>
      <c r="C2850" s="8"/>
      <c r="D2850" s="8"/>
      <c r="E2850" s="7"/>
      <c r="F2850" s="13"/>
    </row>
    <row r="2851" spans="2:6" x14ac:dyDescent="0.25">
      <c r="B2851" s="6"/>
      <c r="C2851" s="8"/>
      <c r="D2851" s="8"/>
      <c r="E2851" s="7"/>
      <c r="F2851" s="13"/>
    </row>
    <row r="2852" spans="2:6" x14ac:dyDescent="0.25">
      <c r="B2852" s="6"/>
      <c r="C2852" s="8"/>
      <c r="D2852" s="8"/>
      <c r="E2852" s="7"/>
      <c r="F2852" s="13"/>
    </row>
    <row r="2853" spans="2:6" x14ac:dyDescent="0.25">
      <c r="B2853" s="6"/>
      <c r="C2853" s="8"/>
      <c r="D2853" s="8"/>
      <c r="E2853" s="7"/>
      <c r="F2853" s="13"/>
    </row>
    <row r="2854" spans="2:6" x14ac:dyDescent="0.25">
      <c r="B2854" s="6"/>
      <c r="C2854" s="8"/>
      <c r="D2854" s="8"/>
      <c r="E2854" s="7"/>
      <c r="F2854" s="13"/>
    </row>
    <row r="2855" spans="2:6" x14ac:dyDescent="0.25">
      <c r="B2855" s="6"/>
      <c r="C2855" s="8"/>
      <c r="D2855" s="8"/>
      <c r="E2855" s="7"/>
      <c r="F2855" s="13"/>
    </row>
    <row r="2856" spans="2:6" x14ac:dyDescent="0.25">
      <c r="B2856" s="6"/>
      <c r="C2856" s="8"/>
      <c r="D2856" s="8"/>
      <c r="E2856" s="7"/>
      <c r="F2856" s="13"/>
    </row>
    <row r="2857" spans="2:6" x14ac:dyDescent="0.25">
      <c r="B2857" s="6"/>
      <c r="C2857" s="8"/>
      <c r="D2857" s="8"/>
      <c r="E2857" s="7"/>
      <c r="F2857" s="13"/>
    </row>
    <row r="2858" spans="2:6" x14ac:dyDescent="0.25">
      <c r="B2858" s="6"/>
      <c r="C2858" s="8"/>
      <c r="D2858" s="8"/>
      <c r="E2858" s="7"/>
      <c r="F2858" s="13"/>
    </row>
    <row r="2859" spans="2:6" x14ac:dyDescent="0.25">
      <c r="B2859" s="6"/>
      <c r="C2859" s="8"/>
      <c r="D2859" s="8"/>
      <c r="E2859" s="7"/>
      <c r="F2859" s="13"/>
    </row>
    <row r="2860" spans="2:6" x14ac:dyDescent="0.25">
      <c r="B2860" s="6"/>
      <c r="C2860" s="8"/>
      <c r="D2860" s="8"/>
      <c r="E2860" s="7"/>
      <c r="F2860" s="13"/>
    </row>
    <row r="2861" spans="2:6" x14ac:dyDescent="0.25">
      <c r="B2861" s="6"/>
      <c r="C2861" s="8"/>
      <c r="D2861" s="8"/>
      <c r="E2861" s="7"/>
      <c r="F2861" s="13"/>
    </row>
    <row r="2862" spans="2:6" x14ac:dyDescent="0.25">
      <c r="B2862" s="6"/>
      <c r="C2862" s="8"/>
      <c r="D2862" s="8"/>
      <c r="E2862" s="7"/>
      <c r="F2862" s="13"/>
    </row>
    <row r="2863" spans="2:6" x14ac:dyDescent="0.25">
      <c r="B2863" s="6"/>
      <c r="C2863" s="8"/>
      <c r="D2863" s="8"/>
      <c r="E2863" s="7"/>
      <c r="F2863" s="13"/>
    </row>
    <row r="2864" spans="2:6" x14ac:dyDescent="0.25">
      <c r="B2864" s="6"/>
      <c r="C2864" s="8"/>
      <c r="D2864" s="8"/>
      <c r="E2864" s="7"/>
      <c r="F2864" s="13"/>
    </row>
    <row r="2865" spans="2:6" x14ac:dyDescent="0.25">
      <c r="B2865" s="6"/>
      <c r="C2865" s="8"/>
      <c r="D2865" s="8"/>
      <c r="E2865" s="7"/>
      <c r="F2865" s="13"/>
    </row>
    <row r="2866" spans="2:6" x14ac:dyDescent="0.25">
      <c r="B2866" s="6"/>
      <c r="C2866" s="8"/>
      <c r="D2866" s="8"/>
      <c r="E2866" s="7"/>
      <c r="F2866" s="13"/>
    </row>
    <row r="2867" spans="2:6" x14ac:dyDescent="0.25">
      <c r="B2867" s="6"/>
      <c r="C2867" s="8"/>
      <c r="D2867" s="8"/>
      <c r="E2867" s="7"/>
      <c r="F2867" s="13"/>
    </row>
    <row r="2868" spans="2:6" x14ac:dyDescent="0.25">
      <c r="B2868" s="6"/>
      <c r="C2868" s="8"/>
      <c r="D2868" s="8"/>
      <c r="E2868" s="7"/>
      <c r="F2868" s="13"/>
    </row>
    <row r="2869" spans="2:6" x14ac:dyDescent="0.25">
      <c r="B2869" s="6"/>
      <c r="C2869" s="8"/>
      <c r="D2869" s="8"/>
      <c r="E2869" s="7"/>
      <c r="F2869" s="13"/>
    </row>
    <row r="2870" spans="2:6" x14ac:dyDescent="0.25">
      <c r="B2870" s="6"/>
      <c r="C2870" s="8"/>
      <c r="D2870" s="8"/>
      <c r="E2870" s="7"/>
      <c r="F2870" s="13"/>
    </row>
    <row r="2871" spans="2:6" x14ac:dyDescent="0.25">
      <c r="B2871" s="6"/>
      <c r="C2871" s="8"/>
      <c r="D2871" s="8"/>
      <c r="E2871" s="7"/>
      <c r="F2871" s="13"/>
    </row>
    <row r="2872" spans="2:6" x14ac:dyDescent="0.25">
      <c r="B2872" s="6"/>
      <c r="C2872" s="8"/>
      <c r="D2872" s="8"/>
      <c r="E2872" s="7"/>
      <c r="F2872" s="13"/>
    </row>
    <row r="2873" spans="2:6" x14ac:dyDescent="0.25">
      <c r="B2873" s="6"/>
      <c r="C2873" s="8"/>
      <c r="D2873" s="8"/>
      <c r="E2873" s="7"/>
      <c r="F2873" s="13"/>
    </row>
    <row r="2874" spans="2:6" x14ac:dyDescent="0.25">
      <c r="B2874" s="6"/>
      <c r="C2874" s="8"/>
      <c r="D2874" s="8"/>
      <c r="E2874" s="7"/>
      <c r="F2874" s="13"/>
    </row>
    <row r="2875" spans="2:6" x14ac:dyDescent="0.25">
      <c r="B2875" s="6"/>
      <c r="C2875" s="8"/>
      <c r="D2875" s="8"/>
      <c r="E2875" s="7"/>
      <c r="F2875" s="13"/>
    </row>
    <row r="2876" spans="2:6" x14ac:dyDescent="0.25">
      <c r="B2876" s="6"/>
      <c r="C2876" s="8"/>
      <c r="D2876" s="8"/>
      <c r="E2876" s="7"/>
      <c r="F2876" s="13"/>
    </row>
    <row r="2877" spans="2:6" x14ac:dyDescent="0.25">
      <c r="B2877" s="6"/>
      <c r="C2877" s="8"/>
      <c r="D2877" s="8"/>
      <c r="E2877" s="7"/>
      <c r="F2877" s="13"/>
    </row>
    <row r="2878" spans="2:6" x14ac:dyDescent="0.25">
      <c r="B2878" s="6"/>
      <c r="C2878" s="8"/>
      <c r="D2878" s="8"/>
      <c r="E2878" s="7"/>
      <c r="F2878" s="13"/>
    </row>
    <row r="2879" spans="2:6" x14ac:dyDescent="0.25">
      <c r="B2879" s="6"/>
      <c r="C2879" s="8"/>
      <c r="D2879" s="8"/>
      <c r="E2879" s="7"/>
      <c r="F2879" s="13"/>
    </row>
    <row r="2880" spans="2:6" x14ac:dyDescent="0.25">
      <c r="B2880" s="6"/>
      <c r="C2880" s="8"/>
      <c r="D2880" s="8"/>
      <c r="E2880" s="7"/>
      <c r="F2880" s="13"/>
    </row>
    <row r="2881" spans="2:6" x14ac:dyDescent="0.25">
      <c r="B2881" s="6"/>
      <c r="C2881" s="8"/>
      <c r="D2881" s="8"/>
      <c r="E2881" s="7"/>
      <c r="F2881" s="13"/>
    </row>
    <row r="2882" spans="2:6" x14ac:dyDescent="0.25">
      <c r="B2882" s="6"/>
      <c r="C2882" s="8"/>
      <c r="D2882" s="8"/>
      <c r="E2882" s="7"/>
      <c r="F2882" s="13"/>
    </row>
    <row r="2883" spans="2:6" x14ac:dyDescent="0.25">
      <c r="B2883" s="6"/>
      <c r="C2883" s="8"/>
      <c r="D2883" s="8"/>
      <c r="E2883" s="7"/>
      <c r="F2883" s="13"/>
    </row>
    <row r="2884" spans="2:6" x14ac:dyDescent="0.25">
      <c r="B2884" s="6"/>
      <c r="C2884" s="8"/>
      <c r="D2884" s="8"/>
      <c r="E2884" s="7"/>
      <c r="F2884" s="13"/>
    </row>
    <row r="2885" spans="2:6" x14ac:dyDescent="0.25">
      <c r="B2885" s="6"/>
      <c r="C2885" s="8"/>
      <c r="D2885" s="8"/>
      <c r="E2885" s="7"/>
      <c r="F2885" s="13"/>
    </row>
    <row r="2886" spans="2:6" x14ac:dyDescent="0.25">
      <c r="B2886" s="6"/>
      <c r="C2886" s="8"/>
      <c r="D2886" s="8"/>
      <c r="E2886" s="7"/>
      <c r="F2886" s="13"/>
    </row>
    <row r="2887" spans="2:6" x14ac:dyDescent="0.25">
      <c r="B2887" s="6"/>
      <c r="C2887" s="8"/>
      <c r="D2887" s="8"/>
      <c r="E2887" s="7"/>
      <c r="F2887" s="13"/>
    </row>
    <row r="2888" spans="2:6" x14ac:dyDescent="0.25">
      <c r="B2888" s="6"/>
      <c r="C2888" s="8"/>
      <c r="D2888" s="8"/>
      <c r="E2888" s="7"/>
      <c r="F2888" s="13"/>
    </row>
    <row r="2889" spans="2:6" x14ac:dyDescent="0.25">
      <c r="B2889" s="6"/>
      <c r="C2889" s="8"/>
      <c r="D2889" s="8"/>
      <c r="E2889" s="7"/>
      <c r="F2889" s="13"/>
    </row>
    <row r="2890" spans="2:6" x14ac:dyDescent="0.25">
      <c r="B2890" s="6"/>
      <c r="C2890" s="8"/>
      <c r="D2890" s="8"/>
      <c r="E2890" s="7"/>
      <c r="F2890" s="13"/>
    </row>
    <row r="2891" spans="2:6" x14ac:dyDescent="0.25">
      <c r="B2891" s="6"/>
      <c r="C2891" s="8"/>
      <c r="D2891" s="8"/>
      <c r="E2891" s="7"/>
      <c r="F2891" s="13"/>
    </row>
    <row r="2892" spans="2:6" x14ac:dyDescent="0.25">
      <c r="B2892" s="6"/>
      <c r="C2892" s="8"/>
      <c r="D2892" s="8"/>
      <c r="E2892" s="7"/>
      <c r="F2892" s="13"/>
    </row>
    <row r="2893" spans="2:6" x14ac:dyDescent="0.25">
      <c r="B2893" s="6"/>
      <c r="C2893" s="8"/>
      <c r="D2893" s="8"/>
      <c r="E2893" s="7"/>
      <c r="F2893" s="13"/>
    </row>
    <row r="2894" spans="2:6" x14ac:dyDescent="0.25">
      <c r="B2894" s="6"/>
      <c r="C2894" s="8"/>
      <c r="D2894" s="8"/>
      <c r="E2894" s="7"/>
      <c r="F2894" s="13"/>
    </row>
    <row r="2895" spans="2:6" x14ac:dyDescent="0.25">
      <c r="B2895" s="6"/>
      <c r="C2895" s="8"/>
      <c r="D2895" s="8"/>
      <c r="E2895" s="7"/>
      <c r="F2895" s="13"/>
    </row>
    <row r="2896" spans="2:6" x14ac:dyDescent="0.25">
      <c r="B2896" s="6"/>
      <c r="C2896" s="8"/>
      <c r="D2896" s="8"/>
      <c r="E2896" s="7"/>
      <c r="F2896" s="13"/>
    </row>
    <row r="2897" spans="2:6" x14ac:dyDescent="0.25">
      <c r="B2897" s="6"/>
      <c r="C2897" s="8"/>
      <c r="D2897" s="8"/>
      <c r="E2897" s="7"/>
      <c r="F2897" s="13"/>
    </row>
    <row r="2898" spans="2:6" x14ac:dyDescent="0.25">
      <c r="B2898" s="6"/>
      <c r="C2898" s="8"/>
      <c r="D2898" s="8"/>
      <c r="E2898" s="7"/>
      <c r="F2898" s="13"/>
    </row>
    <row r="2899" spans="2:6" x14ac:dyDescent="0.25">
      <c r="B2899" s="6"/>
      <c r="C2899" s="8"/>
      <c r="D2899" s="8"/>
      <c r="E2899" s="7"/>
      <c r="F2899" s="13"/>
    </row>
    <row r="2900" spans="2:6" x14ac:dyDescent="0.25">
      <c r="B2900" s="6"/>
      <c r="C2900" s="8"/>
      <c r="D2900" s="8"/>
      <c r="E2900" s="7"/>
      <c r="F2900" s="13"/>
    </row>
    <row r="2901" spans="2:6" x14ac:dyDescent="0.25">
      <c r="B2901" s="6"/>
      <c r="C2901" s="8"/>
      <c r="D2901" s="8"/>
      <c r="E2901" s="7"/>
      <c r="F2901" s="13"/>
    </row>
    <row r="2902" spans="2:6" x14ac:dyDescent="0.25">
      <c r="B2902" s="6"/>
      <c r="C2902" s="8"/>
      <c r="D2902" s="8"/>
      <c r="E2902" s="7"/>
      <c r="F2902" s="13"/>
    </row>
    <row r="2903" spans="2:6" x14ac:dyDescent="0.25">
      <c r="B2903" s="6"/>
      <c r="C2903" s="8"/>
      <c r="D2903" s="8"/>
      <c r="E2903" s="7"/>
      <c r="F2903" s="13"/>
    </row>
    <row r="2904" spans="2:6" x14ac:dyDescent="0.25">
      <c r="B2904" s="6"/>
      <c r="C2904" s="8"/>
      <c r="D2904" s="8"/>
      <c r="E2904" s="7"/>
      <c r="F2904" s="13"/>
    </row>
    <row r="2905" spans="2:6" x14ac:dyDescent="0.25">
      <c r="B2905" s="6"/>
      <c r="C2905" s="8"/>
      <c r="D2905" s="8"/>
      <c r="E2905" s="7"/>
      <c r="F2905" s="13"/>
    </row>
    <row r="2906" spans="2:6" x14ac:dyDescent="0.25">
      <c r="B2906" s="6"/>
      <c r="C2906" s="8"/>
      <c r="D2906" s="8"/>
      <c r="E2906" s="7"/>
      <c r="F2906" s="13"/>
    </row>
    <row r="2907" spans="2:6" x14ac:dyDescent="0.25">
      <c r="B2907" s="6"/>
      <c r="C2907" s="8"/>
      <c r="D2907" s="8"/>
      <c r="E2907" s="7"/>
      <c r="F2907" s="13"/>
    </row>
    <row r="2908" spans="2:6" x14ac:dyDescent="0.25">
      <c r="B2908" s="6"/>
      <c r="C2908" s="8"/>
      <c r="D2908" s="8"/>
      <c r="E2908" s="7"/>
      <c r="F2908" s="13"/>
    </row>
    <row r="2909" spans="2:6" x14ac:dyDescent="0.25">
      <c r="B2909" s="6"/>
      <c r="C2909" s="8"/>
      <c r="D2909" s="8"/>
      <c r="E2909" s="7"/>
      <c r="F2909" s="13"/>
    </row>
    <row r="2910" spans="2:6" x14ac:dyDescent="0.25">
      <c r="B2910" s="6"/>
      <c r="C2910" s="8"/>
      <c r="D2910" s="8"/>
      <c r="E2910" s="7"/>
      <c r="F2910" s="13"/>
    </row>
    <row r="2911" spans="2:6" x14ac:dyDescent="0.25">
      <c r="B2911" s="6"/>
      <c r="C2911" s="8"/>
      <c r="D2911" s="8"/>
      <c r="E2911" s="7"/>
      <c r="F2911" s="13"/>
    </row>
    <row r="2912" spans="2:6" x14ac:dyDescent="0.25">
      <c r="B2912" s="6"/>
      <c r="C2912" s="8"/>
      <c r="D2912" s="8"/>
      <c r="E2912" s="7"/>
      <c r="F2912" s="13"/>
    </row>
    <row r="2913" spans="2:6" x14ac:dyDescent="0.25">
      <c r="B2913" s="6"/>
      <c r="C2913" s="8"/>
      <c r="D2913" s="8"/>
      <c r="E2913" s="7"/>
      <c r="F2913" s="13"/>
    </row>
    <row r="2914" spans="2:6" x14ac:dyDescent="0.25">
      <c r="B2914" s="6"/>
      <c r="C2914" s="8"/>
      <c r="D2914" s="8"/>
      <c r="E2914" s="7"/>
      <c r="F2914" s="13"/>
    </row>
    <row r="2915" spans="2:6" x14ac:dyDescent="0.25">
      <c r="B2915" s="6"/>
      <c r="C2915" s="8"/>
      <c r="D2915" s="8"/>
      <c r="E2915" s="7"/>
      <c r="F2915" s="13"/>
    </row>
    <row r="2916" spans="2:6" x14ac:dyDescent="0.25">
      <c r="B2916" s="6"/>
      <c r="C2916" s="8"/>
      <c r="D2916" s="8"/>
      <c r="E2916" s="7"/>
      <c r="F2916" s="13"/>
    </row>
    <row r="2917" spans="2:6" x14ac:dyDescent="0.25">
      <c r="B2917" s="6"/>
      <c r="C2917" s="8"/>
      <c r="D2917" s="8"/>
      <c r="E2917" s="7"/>
      <c r="F2917" s="13"/>
    </row>
    <row r="2918" spans="2:6" x14ac:dyDescent="0.25">
      <c r="B2918" s="6"/>
      <c r="C2918" s="8"/>
      <c r="D2918" s="8"/>
      <c r="E2918" s="7"/>
      <c r="F2918" s="13"/>
    </row>
    <row r="2919" spans="2:6" x14ac:dyDescent="0.25">
      <c r="B2919" s="6"/>
      <c r="C2919" s="8"/>
      <c r="D2919" s="8"/>
      <c r="E2919" s="7"/>
      <c r="F2919" s="13"/>
    </row>
    <row r="2920" spans="2:6" x14ac:dyDescent="0.25">
      <c r="B2920" s="6"/>
      <c r="C2920" s="8"/>
      <c r="D2920" s="8"/>
      <c r="E2920" s="7"/>
      <c r="F2920" s="13"/>
    </row>
    <row r="2921" spans="2:6" x14ac:dyDescent="0.25">
      <c r="B2921" s="6"/>
      <c r="C2921" s="8"/>
      <c r="D2921" s="8"/>
      <c r="E2921" s="7"/>
      <c r="F2921" s="13"/>
    </row>
    <row r="2922" spans="2:6" x14ac:dyDescent="0.25">
      <c r="B2922" s="6"/>
      <c r="C2922" s="8"/>
      <c r="D2922" s="8"/>
      <c r="E2922" s="7"/>
      <c r="F2922" s="13"/>
    </row>
    <row r="2923" spans="2:6" x14ac:dyDescent="0.25">
      <c r="B2923" s="6"/>
      <c r="C2923" s="8"/>
      <c r="D2923" s="8"/>
      <c r="E2923" s="7"/>
      <c r="F2923" s="13"/>
    </row>
    <row r="2924" spans="2:6" x14ac:dyDescent="0.25">
      <c r="B2924" s="6"/>
      <c r="C2924" s="8"/>
      <c r="D2924" s="8"/>
      <c r="E2924" s="7"/>
      <c r="F2924" s="13"/>
    </row>
    <row r="2925" spans="2:6" x14ac:dyDescent="0.25">
      <c r="B2925" s="6"/>
      <c r="C2925" s="8"/>
      <c r="D2925" s="8"/>
      <c r="E2925" s="7"/>
      <c r="F2925" s="13"/>
    </row>
    <row r="2926" spans="2:6" x14ac:dyDescent="0.25">
      <c r="B2926" s="6"/>
      <c r="C2926" s="8"/>
      <c r="D2926" s="8"/>
      <c r="E2926" s="7"/>
      <c r="F2926" s="13"/>
    </row>
    <row r="2927" spans="2:6" x14ac:dyDescent="0.25">
      <c r="B2927" s="6"/>
      <c r="C2927" s="8"/>
      <c r="D2927" s="8"/>
      <c r="E2927" s="7"/>
      <c r="F2927" s="13"/>
    </row>
    <row r="2928" spans="2:6" x14ac:dyDescent="0.25">
      <c r="B2928" s="6"/>
      <c r="C2928" s="8"/>
      <c r="D2928" s="8"/>
      <c r="E2928" s="7"/>
      <c r="F2928" s="13"/>
    </row>
    <row r="2929" spans="2:6" x14ac:dyDescent="0.25">
      <c r="B2929" s="6"/>
      <c r="C2929" s="8"/>
      <c r="D2929" s="8"/>
      <c r="E2929" s="7"/>
      <c r="F2929" s="13"/>
    </row>
    <row r="2930" spans="2:6" x14ac:dyDescent="0.25">
      <c r="B2930" s="6"/>
      <c r="C2930" s="8"/>
      <c r="D2930" s="8"/>
      <c r="E2930" s="7"/>
      <c r="F2930" s="13"/>
    </row>
    <row r="2931" spans="2:6" x14ac:dyDescent="0.25">
      <c r="B2931" s="6"/>
      <c r="C2931" s="8"/>
      <c r="D2931" s="8"/>
      <c r="E2931" s="7"/>
      <c r="F2931" s="13"/>
    </row>
    <row r="2932" spans="2:6" x14ac:dyDescent="0.25">
      <c r="B2932" s="6"/>
      <c r="C2932" s="8"/>
      <c r="D2932" s="8"/>
      <c r="E2932" s="7"/>
      <c r="F2932" s="13"/>
    </row>
    <row r="2933" spans="2:6" x14ac:dyDescent="0.25">
      <c r="B2933" s="6"/>
      <c r="C2933" s="8"/>
      <c r="D2933" s="8"/>
      <c r="E2933" s="7"/>
      <c r="F2933" s="13"/>
    </row>
    <row r="2934" spans="2:6" x14ac:dyDescent="0.25">
      <c r="B2934" s="6"/>
      <c r="C2934" s="8"/>
      <c r="D2934" s="8"/>
      <c r="E2934" s="7"/>
      <c r="F2934" s="13"/>
    </row>
    <row r="2935" spans="2:6" x14ac:dyDescent="0.25">
      <c r="B2935" s="6"/>
      <c r="C2935" s="8"/>
      <c r="D2935" s="8"/>
      <c r="E2935" s="7"/>
      <c r="F2935" s="13"/>
    </row>
    <row r="2936" spans="2:6" x14ac:dyDescent="0.25">
      <c r="B2936" s="6"/>
      <c r="C2936" s="8"/>
      <c r="D2936" s="8"/>
      <c r="E2936" s="7"/>
      <c r="F2936" s="13"/>
    </row>
    <row r="2937" spans="2:6" x14ac:dyDescent="0.25">
      <c r="B2937" s="6"/>
      <c r="C2937" s="8"/>
      <c r="D2937" s="8"/>
      <c r="E2937" s="7"/>
      <c r="F2937" s="13"/>
    </row>
    <row r="2938" spans="2:6" x14ac:dyDescent="0.25">
      <c r="B2938" s="6"/>
      <c r="C2938" s="8"/>
      <c r="D2938" s="8"/>
      <c r="E2938" s="7"/>
      <c r="F2938" s="13"/>
    </row>
    <row r="2939" spans="2:6" x14ac:dyDescent="0.25">
      <c r="B2939" s="6"/>
      <c r="C2939" s="8"/>
      <c r="D2939" s="8"/>
      <c r="E2939" s="7"/>
      <c r="F2939" s="13"/>
    </row>
    <row r="2940" spans="2:6" x14ac:dyDescent="0.25">
      <c r="B2940" s="6"/>
      <c r="C2940" s="8"/>
      <c r="D2940" s="8"/>
      <c r="E2940" s="7"/>
      <c r="F2940" s="13"/>
    </row>
    <row r="2941" spans="2:6" x14ac:dyDescent="0.25">
      <c r="B2941" s="6"/>
      <c r="C2941" s="8"/>
      <c r="D2941" s="8"/>
      <c r="E2941" s="7"/>
      <c r="F2941" s="13"/>
    </row>
    <row r="2942" spans="2:6" x14ac:dyDescent="0.25">
      <c r="B2942" s="6"/>
      <c r="C2942" s="8"/>
      <c r="D2942" s="8"/>
      <c r="E2942" s="7"/>
      <c r="F2942" s="13"/>
    </row>
    <row r="2943" spans="2:6" x14ac:dyDescent="0.25">
      <c r="B2943" s="6"/>
      <c r="C2943" s="8"/>
      <c r="D2943" s="8"/>
      <c r="E2943" s="7"/>
      <c r="F2943" s="13"/>
    </row>
    <row r="2944" spans="2:6" x14ac:dyDescent="0.25">
      <c r="B2944" s="6"/>
      <c r="C2944" s="8"/>
      <c r="D2944" s="8"/>
      <c r="E2944" s="7"/>
      <c r="F2944" s="13"/>
    </row>
    <row r="2945" spans="2:6" x14ac:dyDescent="0.25">
      <c r="B2945" s="6"/>
      <c r="C2945" s="8"/>
      <c r="D2945" s="8"/>
      <c r="E2945" s="7"/>
      <c r="F2945" s="13"/>
    </row>
    <row r="2946" spans="2:6" x14ac:dyDescent="0.25">
      <c r="B2946" s="6"/>
      <c r="C2946" s="8"/>
      <c r="D2946" s="8"/>
      <c r="E2946" s="7"/>
      <c r="F2946" s="13"/>
    </row>
    <row r="2947" spans="2:6" x14ac:dyDescent="0.25">
      <c r="B2947" s="6"/>
      <c r="C2947" s="8"/>
      <c r="D2947" s="8"/>
      <c r="E2947" s="7"/>
      <c r="F2947" s="13"/>
    </row>
    <row r="2948" spans="2:6" x14ac:dyDescent="0.25">
      <c r="B2948" s="6"/>
      <c r="C2948" s="8"/>
      <c r="D2948" s="8"/>
      <c r="E2948" s="7"/>
      <c r="F2948" s="13"/>
    </row>
    <row r="2949" spans="2:6" x14ac:dyDescent="0.25">
      <c r="B2949" s="6"/>
      <c r="C2949" s="8"/>
      <c r="D2949" s="8"/>
      <c r="E2949" s="7"/>
      <c r="F2949" s="13"/>
    </row>
    <row r="2950" spans="2:6" x14ac:dyDescent="0.25">
      <c r="B2950" s="6"/>
      <c r="C2950" s="8"/>
      <c r="D2950" s="8"/>
      <c r="E2950" s="7"/>
      <c r="F2950" s="13"/>
    </row>
    <row r="2951" spans="2:6" x14ac:dyDescent="0.25">
      <c r="B2951" s="6"/>
      <c r="C2951" s="8"/>
      <c r="D2951" s="8"/>
      <c r="E2951" s="7"/>
      <c r="F2951" s="13"/>
    </row>
    <row r="2952" spans="2:6" x14ac:dyDescent="0.25">
      <c r="B2952" s="6"/>
      <c r="C2952" s="8"/>
      <c r="D2952" s="8"/>
      <c r="E2952" s="7"/>
      <c r="F2952" s="13"/>
    </row>
    <row r="2953" spans="2:6" x14ac:dyDescent="0.25">
      <c r="B2953" s="6"/>
      <c r="C2953" s="8"/>
      <c r="D2953" s="8"/>
      <c r="E2953" s="7"/>
      <c r="F2953" s="13"/>
    </row>
    <row r="2954" spans="2:6" x14ac:dyDescent="0.25">
      <c r="B2954" s="6"/>
      <c r="C2954" s="8"/>
      <c r="D2954" s="8"/>
      <c r="E2954" s="7"/>
      <c r="F2954" s="13"/>
    </row>
    <row r="2955" spans="2:6" x14ac:dyDescent="0.25">
      <c r="B2955" s="6"/>
      <c r="C2955" s="8"/>
      <c r="D2955" s="8"/>
      <c r="E2955" s="7"/>
      <c r="F2955" s="13"/>
    </row>
    <row r="2956" spans="2:6" x14ac:dyDescent="0.25">
      <c r="B2956" s="6"/>
      <c r="C2956" s="8"/>
      <c r="D2956" s="8"/>
      <c r="E2956" s="7"/>
      <c r="F2956" s="13"/>
    </row>
    <row r="2957" spans="2:6" x14ac:dyDescent="0.25">
      <c r="B2957" s="6"/>
      <c r="C2957" s="8"/>
      <c r="D2957" s="8"/>
      <c r="E2957" s="7"/>
      <c r="F2957" s="13"/>
    </row>
    <row r="2958" spans="2:6" x14ac:dyDescent="0.25">
      <c r="B2958" s="6"/>
      <c r="C2958" s="8"/>
      <c r="D2958" s="8"/>
      <c r="E2958" s="7"/>
      <c r="F2958" s="13"/>
    </row>
    <row r="2959" spans="2:6" x14ac:dyDescent="0.25">
      <c r="B2959" s="6"/>
      <c r="C2959" s="8"/>
      <c r="D2959" s="8"/>
      <c r="E2959" s="7"/>
      <c r="F2959" s="13"/>
    </row>
    <row r="2960" spans="2:6" x14ac:dyDescent="0.25">
      <c r="B2960" s="6"/>
      <c r="C2960" s="8"/>
      <c r="D2960" s="8"/>
      <c r="E2960" s="7"/>
      <c r="F2960" s="13"/>
    </row>
    <row r="2961" spans="2:6" x14ac:dyDescent="0.25">
      <c r="B2961" s="6"/>
      <c r="C2961" s="8"/>
      <c r="D2961" s="8"/>
      <c r="E2961" s="7"/>
      <c r="F2961" s="13"/>
    </row>
    <row r="2962" spans="2:6" x14ac:dyDescent="0.25">
      <c r="B2962" s="6"/>
      <c r="C2962" s="8"/>
      <c r="D2962" s="8"/>
      <c r="E2962" s="7"/>
      <c r="F2962" s="13"/>
    </row>
    <row r="2963" spans="2:6" x14ac:dyDescent="0.25">
      <c r="B2963" s="6"/>
      <c r="C2963" s="8"/>
      <c r="D2963" s="8"/>
      <c r="E2963" s="7"/>
      <c r="F2963" s="13"/>
    </row>
    <row r="2964" spans="2:6" x14ac:dyDescent="0.25">
      <c r="B2964" s="6"/>
      <c r="C2964" s="8"/>
      <c r="D2964" s="8"/>
      <c r="E2964" s="7"/>
      <c r="F2964" s="13"/>
    </row>
    <row r="2965" spans="2:6" x14ac:dyDescent="0.25">
      <c r="B2965" s="6"/>
      <c r="C2965" s="8"/>
      <c r="D2965" s="8"/>
      <c r="E2965" s="7"/>
      <c r="F2965" s="13"/>
    </row>
    <row r="2966" spans="2:6" x14ac:dyDescent="0.25">
      <c r="B2966" s="6"/>
      <c r="C2966" s="8"/>
      <c r="D2966" s="8"/>
      <c r="E2966" s="7"/>
      <c r="F2966" s="13"/>
    </row>
    <row r="2967" spans="2:6" x14ac:dyDescent="0.25">
      <c r="B2967" s="6"/>
      <c r="C2967" s="8"/>
      <c r="D2967" s="8"/>
      <c r="E2967" s="7"/>
      <c r="F2967" s="13"/>
    </row>
    <row r="2968" spans="2:6" x14ac:dyDescent="0.25">
      <c r="B2968" s="6"/>
      <c r="C2968" s="8"/>
      <c r="D2968" s="8"/>
      <c r="E2968" s="7"/>
      <c r="F2968" s="13"/>
    </row>
    <row r="2969" spans="2:6" x14ac:dyDescent="0.25">
      <c r="B2969" s="6"/>
      <c r="C2969" s="8"/>
      <c r="D2969" s="8"/>
      <c r="E2969" s="7"/>
      <c r="F2969" s="13"/>
    </row>
    <row r="2970" spans="2:6" x14ac:dyDescent="0.25">
      <c r="B2970" s="6"/>
      <c r="C2970" s="8"/>
      <c r="D2970" s="8"/>
      <c r="E2970" s="7"/>
      <c r="F2970" s="13"/>
    </row>
    <row r="2971" spans="2:6" x14ac:dyDescent="0.25">
      <c r="B2971" s="6"/>
      <c r="C2971" s="8"/>
      <c r="D2971" s="8"/>
      <c r="E2971" s="7"/>
      <c r="F2971" s="13"/>
    </row>
    <row r="2972" spans="2:6" x14ac:dyDescent="0.25">
      <c r="B2972" s="6"/>
      <c r="C2972" s="8"/>
      <c r="D2972" s="8"/>
      <c r="E2972" s="7"/>
      <c r="F2972" s="13"/>
    </row>
    <row r="2973" spans="2:6" x14ac:dyDescent="0.25">
      <c r="B2973" s="6"/>
      <c r="C2973" s="8"/>
      <c r="D2973" s="8"/>
      <c r="E2973" s="7"/>
      <c r="F2973" s="13"/>
    </row>
    <row r="2974" spans="2:6" x14ac:dyDescent="0.25">
      <c r="B2974" s="6"/>
      <c r="C2974" s="8"/>
      <c r="D2974" s="8"/>
      <c r="E2974" s="7"/>
      <c r="F2974" s="13"/>
    </row>
    <row r="2975" spans="2:6" x14ac:dyDescent="0.25">
      <c r="B2975" s="6"/>
      <c r="C2975" s="8"/>
      <c r="D2975" s="8"/>
      <c r="E2975" s="7"/>
      <c r="F2975" s="13"/>
    </row>
    <row r="2976" spans="2:6" x14ac:dyDescent="0.25">
      <c r="B2976" s="6"/>
      <c r="C2976" s="8"/>
      <c r="D2976" s="8"/>
      <c r="E2976" s="7"/>
      <c r="F2976" s="13"/>
    </row>
    <row r="2977" spans="2:6" x14ac:dyDescent="0.25">
      <c r="B2977" s="6"/>
      <c r="C2977" s="8"/>
      <c r="D2977" s="8"/>
      <c r="E2977" s="7"/>
      <c r="F2977" s="13"/>
    </row>
    <row r="2978" spans="2:6" x14ac:dyDescent="0.25">
      <c r="B2978" s="6"/>
      <c r="C2978" s="8"/>
      <c r="D2978" s="8"/>
      <c r="E2978" s="7"/>
      <c r="F2978" s="13"/>
    </row>
    <row r="2979" spans="2:6" x14ac:dyDescent="0.25">
      <c r="B2979" s="6"/>
      <c r="C2979" s="8"/>
      <c r="D2979" s="8"/>
      <c r="E2979" s="7"/>
      <c r="F2979" s="13"/>
    </row>
    <row r="2980" spans="2:6" x14ac:dyDescent="0.25">
      <c r="B2980" s="6"/>
      <c r="C2980" s="8"/>
      <c r="D2980" s="8"/>
      <c r="E2980" s="7"/>
      <c r="F2980" s="13"/>
    </row>
    <row r="2981" spans="2:6" x14ac:dyDescent="0.25">
      <c r="B2981" s="6"/>
      <c r="C2981" s="8"/>
      <c r="D2981" s="8"/>
      <c r="E2981" s="7"/>
      <c r="F2981" s="13"/>
    </row>
    <row r="2982" spans="2:6" x14ac:dyDescent="0.25">
      <c r="B2982" s="6"/>
      <c r="C2982" s="8"/>
      <c r="D2982" s="8"/>
      <c r="E2982" s="7"/>
      <c r="F2982" s="13"/>
    </row>
    <row r="2983" spans="2:6" x14ac:dyDescent="0.25">
      <c r="B2983" s="6"/>
      <c r="C2983" s="8"/>
      <c r="D2983" s="8"/>
      <c r="E2983" s="7"/>
      <c r="F2983" s="13"/>
    </row>
    <row r="2984" spans="2:6" x14ac:dyDescent="0.25">
      <c r="B2984" s="6"/>
      <c r="C2984" s="8"/>
      <c r="D2984" s="8"/>
      <c r="E2984" s="7"/>
      <c r="F2984" s="13"/>
    </row>
    <row r="2985" spans="2:6" x14ac:dyDescent="0.25">
      <c r="B2985" s="6"/>
      <c r="C2985" s="8"/>
      <c r="D2985" s="8"/>
      <c r="E2985" s="7"/>
      <c r="F2985" s="13"/>
    </row>
    <row r="2986" spans="2:6" x14ac:dyDescent="0.25">
      <c r="B2986" s="6"/>
      <c r="C2986" s="8"/>
      <c r="D2986" s="8"/>
      <c r="E2986" s="7"/>
      <c r="F2986" s="13"/>
    </row>
    <row r="2987" spans="2:6" x14ac:dyDescent="0.25">
      <c r="B2987" s="6"/>
      <c r="C2987" s="8"/>
      <c r="D2987" s="8"/>
      <c r="E2987" s="7"/>
      <c r="F2987" s="13"/>
    </row>
    <row r="2988" spans="2:6" x14ac:dyDescent="0.25">
      <c r="B2988" s="6"/>
      <c r="C2988" s="8"/>
      <c r="D2988" s="8"/>
      <c r="E2988" s="7"/>
      <c r="F2988" s="13"/>
    </row>
    <row r="2989" spans="2:6" x14ac:dyDescent="0.25">
      <c r="B2989" s="6"/>
      <c r="C2989" s="8"/>
      <c r="D2989" s="8"/>
      <c r="E2989" s="7"/>
      <c r="F2989" s="13"/>
    </row>
    <row r="2990" spans="2:6" x14ac:dyDescent="0.25">
      <c r="B2990" s="6"/>
      <c r="C2990" s="8"/>
      <c r="D2990" s="8"/>
      <c r="E2990" s="7"/>
      <c r="F2990" s="13"/>
    </row>
    <row r="2991" spans="2:6" x14ac:dyDescent="0.25">
      <c r="B2991" s="6"/>
      <c r="C2991" s="8"/>
      <c r="D2991" s="8"/>
      <c r="E2991" s="7"/>
      <c r="F2991" s="13"/>
    </row>
    <row r="2992" spans="2:6" x14ac:dyDescent="0.25">
      <c r="B2992" s="6"/>
      <c r="C2992" s="8"/>
      <c r="D2992" s="8"/>
      <c r="E2992" s="7"/>
      <c r="F2992" s="13"/>
    </row>
    <row r="2993" spans="2:6" x14ac:dyDescent="0.25">
      <c r="B2993" s="6"/>
      <c r="C2993" s="8"/>
      <c r="D2993" s="8"/>
      <c r="E2993" s="7"/>
      <c r="F2993" s="13"/>
    </row>
    <row r="2994" spans="2:6" x14ac:dyDescent="0.25">
      <c r="B2994" s="6"/>
      <c r="C2994" s="8"/>
      <c r="D2994" s="8"/>
      <c r="E2994" s="7"/>
      <c r="F2994" s="13"/>
    </row>
    <row r="2995" spans="2:6" x14ac:dyDescent="0.25">
      <c r="B2995" s="6"/>
      <c r="C2995" s="8"/>
      <c r="D2995" s="8"/>
      <c r="E2995" s="7"/>
      <c r="F2995" s="13"/>
    </row>
    <row r="2996" spans="2:6" x14ac:dyDescent="0.25">
      <c r="B2996" s="6"/>
      <c r="C2996" s="8"/>
      <c r="D2996" s="8"/>
      <c r="E2996" s="7"/>
      <c r="F2996" s="13"/>
    </row>
    <row r="2997" spans="2:6" x14ac:dyDescent="0.25">
      <c r="B2997" s="6"/>
      <c r="C2997" s="8"/>
      <c r="D2997" s="8"/>
      <c r="E2997" s="7"/>
      <c r="F2997" s="13"/>
    </row>
    <row r="2998" spans="2:6" x14ac:dyDescent="0.25">
      <c r="B2998" s="6"/>
      <c r="C2998" s="8"/>
      <c r="D2998" s="8"/>
      <c r="E2998" s="7"/>
      <c r="F2998" s="13"/>
    </row>
    <row r="2999" spans="2:6" x14ac:dyDescent="0.25">
      <c r="B2999" s="6"/>
      <c r="C2999" s="8"/>
      <c r="D2999" s="8"/>
      <c r="E2999" s="7"/>
      <c r="F2999" s="13"/>
    </row>
    <row r="3000" spans="2:6" x14ac:dyDescent="0.25">
      <c r="B3000" s="6"/>
      <c r="C3000" s="8"/>
      <c r="D3000" s="8"/>
      <c r="E3000" s="7"/>
      <c r="F3000" s="13"/>
    </row>
    <row r="3001" spans="2:6" x14ac:dyDescent="0.25">
      <c r="B3001" s="6"/>
      <c r="C3001" s="8"/>
      <c r="D3001" s="8"/>
      <c r="E3001" s="7"/>
      <c r="F3001" s="13"/>
    </row>
    <row r="3002" spans="2:6" x14ac:dyDescent="0.25">
      <c r="B3002" s="6"/>
      <c r="C3002" s="8"/>
      <c r="D3002" s="8"/>
      <c r="E3002" s="7"/>
      <c r="F3002" s="13"/>
    </row>
    <row r="3003" spans="2:6" x14ac:dyDescent="0.25">
      <c r="B3003" s="6"/>
      <c r="C3003" s="8"/>
      <c r="D3003" s="8"/>
      <c r="E3003" s="7"/>
      <c r="F3003" s="13"/>
    </row>
    <row r="3004" spans="2:6" x14ac:dyDescent="0.25">
      <c r="B3004" s="6"/>
      <c r="C3004" s="8"/>
      <c r="D3004" s="8"/>
      <c r="E3004" s="7"/>
      <c r="F3004" s="13"/>
    </row>
    <row r="3005" spans="2:6" x14ac:dyDescent="0.25">
      <c r="B3005" s="6"/>
      <c r="C3005" s="8"/>
      <c r="D3005" s="8"/>
      <c r="E3005" s="7"/>
      <c r="F3005" s="13"/>
    </row>
    <row r="3006" spans="2:6" x14ac:dyDescent="0.25">
      <c r="B3006" s="6"/>
      <c r="C3006" s="8"/>
      <c r="D3006" s="8"/>
      <c r="E3006" s="7"/>
      <c r="F3006" s="13"/>
    </row>
    <row r="3007" spans="2:6" x14ac:dyDescent="0.25">
      <c r="B3007" s="6"/>
      <c r="C3007" s="8"/>
      <c r="D3007" s="8"/>
      <c r="E3007" s="7"/>
      <c r="F3007" s="13"/>
    </row>
    <row r="3008" spans="2:6" x14ac:dyDescent="0.25">
      <c r="B3008" s="6"/>
      <c r="C3008" s="8"/>
      <c r="D3008" s="8"/>
      <c r="E3008" s="7"/>
      <c r="F3008" s="13"/>
    </row>
    <row r="3009" spans="2:6" x14ac:dyDescent="0.25">
      <c r="B3009" s="6"/>
      <c r="C3009" s="8"/>
      <c r="D3009" s="8"/>
      <c r="E3009" s="7"/>
      <c r="F3009" s="13"/>
    </row>
    <row r="3010" spans="2:6" x14ac:dyDescent="0.25">
      <c r="B3010" s="6"/>
      <c r="C3010" s="8"/>
      <c r="D3010" s="8"/>
      <c r="E3010" s="7"/>
      <c r="F3010" s="13"/>
    </row>
    <row r="3011" spans="2:6" x14ac:dyDescent="0.25">
      <c r="B3011" s="6"/>
      <c r="C3011" s="8"/>
      <c r="D3011" s="8"/>
      <c r="E3011" s="7"/>
      <c r="F3011" s="13"/>
    </row>
    <row r="3012" spans="2:6" x14ac:dyDescent="0.25">
      <c r="B3012" s="6"/>
      <c r="C3012" s="8"/>
      <c r="D3012" s="8"/>
      <c r="E3012" s="7"/>
      <c r="F3012" s="13"/>
    </row>
    <row r="3013" spans="2:6" x14ac:dyDescent="0.25">
      <c r="B3013" s="6"/>
      <c r="C3013" s="8"/>
      <c r="D3013" s="8"/>
      <c r="E3013" s="7"/>
      <c r="F3013" s="13"/>
    </row>
    <row r="3014" spans="2:6" x14ac:dyDescent="0.25">
      <c r="B3014" s="6"/>
      <c r="C3014" s="8"/>
      <c r="D3014" s="8"/>
      <c r="E3014" s="7"/>
      <c r="F3014" s="13"/>
    </row>
    <row r="3015" spans="2:6" x14ac:dyDescent="0.25">
      <c r="B3015" s="6"/>
      <c r="C3015" s="8"/>
      <c r="D3015" s="8"/>
      <c r="E3015" s="7"/>
      <c r="F3015" s="13"/>
    </row>
    <row r="3016" spans="2:6" x14ac:dyDescent="0.25">
      <c r="B3016" s="6"/>
      <c r="C3016" s="8"/>
      <c r="D3016" s="8"/>
      <c r="E3016" s="7"/>
      <c r="F3016" s="13"/>
    </row>
    <row r="3017" spans="2:6" x14ac:dyDescent="0.25">
      <c r="B3017" s="6"/>
      <c r="C3017" s="8"/>
      <c r="D3017" s="8"/>
      <c r="E3017" s="7"/>
      <c r="F3017" s="13"/>
    </row>
    <row r="3018" spans="2:6" x14ac:dyDescent="0.25">
      <c r="B3018" s="6"/>
      <c r="C3018" s="8"/>
      <c r="D3018" s="8"/>
      <c r="E3018" s="7"/>
      <c r="F3018" s="13"/>
    </row>
    <row r="3019" spans="2:6" x14ac:dyDescent="0.25">
      <c r="B3019" s="6"/>
      <c r="C3019" s="8"/>
      <c r="D3019" s="8"/>
      <c r="E3019" s="7"/>
      <c r="F3019" s="13"/>
    </row>
    <row r="3020" spans="2:6" x14ac:dyDescent="0.25">
      <c r="B3020" s="6"/>
      <c r="C3020" s="8"/>
      <c r="D3020" s="8"/>
      <c r="E3020" s="7"/>
      <c r="F3020" s="13"/>
    </row>
    <row r="3021" spans="2:6" x14ac:dyDescent="0.25">
      <c r="B3021" s="6"/>
      <c r="C3021" s="8"/>
      <c r="D3021" s="8"/>
      <c r="E3021" s="7"/>
      <c r="F3021" s="13"/>
    </row>
    <row r="3022" spans="2:6" x14ac:dyDescent="0.25">
      <c r="B3022" s="6"/>
      <c r="C3022" s="8"/>
      <c r="D3022" s="8"/>
      <c r="E3022" s="7"/>
      <c r="F3022" s="13"/>
    </row>
    <row r="3023" spans="2:6" x14ac:dyDescent="0.25">
      <c r="B3023" s="6"/>
      <c r="C3023" s="8"/>
      <c r="D3023" s="8"/>
      <c r="E3023" s="7"/>
      <c r="F3023" s="13"/>
    </row>
    <row r="3024" spans="2:6" x14ac:dyDescent="0.25">
      <c r="B3024" s="6"/>
      <c r="C3024" s="8"/>
      <c r="D3024" s="8"/>
      <c r="E3024" s="7"/>
      <c r="F3024" s="13"/>
    </row>
    <row r="3025" spans="2:6" x14ac:dyDescent="0.25">
      <c r="B3025" s="6"/>
      <c r="C3025" s="8"/>
      <c r="D3025" s="8"/>
      <c r="E3025" s="7"/>
      <c r="F3025" s="13"/>
    </row>
    <row r="3026" spans="2:6" x14ac:dyDescent="0.25">
      <c r="B3026" s="6"/>
      <c r="C3026" s="8"/>
      <c r="D3026" s="8"/>
      <c r="E3026" s="7"/>
      <c r="F3026" s="13"/>
    </row>
    <row r="3027" spans="2:6" x14ac:dyDescent="0.25">
      <c r="B3027" s="6"/>
      <c r="C3027" s="8"/>
      <c r="D3027" s="8"/>
      <c r="E3027" s="7"/>
      <c r="F3027" s="13"/>
    </row>
    <row r="3028" spans="2:6" x14ac:dyDescent="0.25">
      <c r="B3028" s="6"/>
      <c r="C3028" s="8"/>
      <c r="D3028" s="8"/>
      <c r="E3028" s="7"/>
      <c r="F3028" s="13"/>
    </row>
    <row r="3029" spans="2:6" x14ac:dyDescent="0.25">
      <c r="B3029" s="6"/>
      <c r="C3029" s="8"/>
      <c r="D3029" s="8"/>
      <c r="E3029" s="7"/>
      <c r="F3029" s="13"/>
    </row>
    <row r="3030" spans="2:6" x14ac:dyDescent="0.25">
      <c r="B3030" s="6"/>
      <c r="C3030" s="8"/>
      <c r="D3030" s="8"/>
      <c r="E3030" s="7"/>
      <c r="F3030" s="13"/>
    </row>
    <row r="3031" spans="2:6" x14ac:dyDescent="0.25">
      <c r="B3031" s="6"/>
      <c r="C3031" s="8"/>
      <c r="D3031" s="8"/>
      <c r="E3031" s="7"/>
      <c r="F3031" s="13"/>
    </row>
    <row r="3032" spans="2:6" x14ac:dyDescent="0.25">
      <c r="B3032" s="6"/>
      <c r="C3032" s="8"/>
      <c r="D3032" s="8"/>
      <c r="E3032" s="7"/>
      <c r="F3032" s="13"/>
    </row>
    <row r="3033" spans="2:6" x14ac:dyDescent="0.25">
      <c r="B3033" s="6"/>
      <c r="C3033" s="8"/>
      <c r="D3033" s="8"/>
      <c r="E3033" s="7"/>
      <c r="F3033" s="13"/>
    </row>
    <row r="3034" spans="2:6" x14ac:dyDescent="0.25">
      <c r="B3034" s="6"/>
      <c r="C3034" s="8"/>
      <c r="D3034" s="8"/>
      <c r="E3034" s="7"/>
      <c r="F3034" s="13"/>
    </row>
    <row r="3035" spans="2:6" x14ac:dyDescent="0.25">
      <c r="B3035" s="6"/>
      <c r="C3035" s="8"/>
      <c r="D3035" s="8"/>
      <c r="E3035" s="7"/>
      <c r="F3035" s="13"/>
    </row>
    <row r="3036" spans="2:6" x14ac:dyDescent="0.25">
      <c r="B3036" s="6"/>
      <c r="C3036" s="8"/>
      <c r="D3036" s="8"/>
      <c r="E3036" s="7"/>
      <c r="F3036" s="13"/>
    </row>
    <row r="3037" spans="2:6" x14ac:dyDescent="0.25">
      <c r="B3037" s="6"/>
      <c r="C3037" s="8"/>
      <c r="D3037" s="8"/>
      <c r="E3037" s="7"/>
      <c r="F3037" s="13"/>
    </row>
    <row r="3038" spans="2:6" x14ac:dyDescent="0.25">
      <c r="B3038" s="6"/>
      <c r="C3038" s="8"/>
      <c r="D3038" s="8"/>
      <c r="E3038" s="7"/>
      <c r="F3038" s="13"/>
    </row>
    <row r="3039" spans="2:6" x14ac:dyDescent="0.25">
      <c r="B3039" s="6"/>
      <c r="C3039" s="8"/>
      <c r="D3039" s="8"/>
      <c r="E3039" s="7"/>
      <c r="F3039" s="13"/>
    </row>
    <row r="3040" spans="2:6" x14ac:dyDescent="0.25">
      <c r="B3040" s="6"/>
      <c r="C3040" s="8"/>
      <c r="D3040" s="8"/>
      <c r="E3040" s="7"/>
      <c r="F3040" s="13"/>
    </row>
    <row r="3041" spans="2:6" x14ac:dyDescent="0.25">
      <c r="B3041" s="6"/>
      <c r="C3041" s="8"/>
      <c r="D3041" s="8"/>
      <c r="E3041" s="7"/>
      <c r="F3041" s="13"/>
    </row>
    <row r="3042" spans="2:6" x14ac:dyDescent="0.25">
      <c r="B3042" s="6"/>
      <c r="C3042" s="8"/>
      <c r="D3042" s="8"/>
      <c r="E3042" s="7"/>
      <c r="F3042" s="13"/>
    </row>
    <row r="3043" spans="2:6" x14ac:dyDescent="0.25">
      <c r="B3043" s="6"/>
      <c r="C3043" s="8"/>
      <c r="D3043" s="8"/>
      <c r="E3043" s="7"/>
      <c r="F3043" s="13"/>
    </row>
    <row r="3044" spans="2:6" x14ac:dyDescent="0.25">
      <c r="B3044" s="6"/>
      <c r="C3044" s="8"/>
      <c r="D3044" s="8"/>
      <c r="E3044" s="7"/>
      <c r="F3044" s="13"/>
    </row>
    <row r="3045" spans="2:6" x14ac:dyDescent="0.25">
      <c r="B3045" s="6"/>
      <c r="C3045" s="8"/>
      <c r="D3045" s="8"/>
      <c r="E3045" s="7"/>
      <c r="F3045" s="13"/>
    </row>
    <row r="3046" spans="2:6" x14ac:dyDescent="0.25">
      <c r="B3046" s="6"/>
      <c r="C3046" s="8"/>
      <c r="D3046" s="8"/>
      <c r="E3046" s="7"/>
      <c r="F3046" s="13"/>
    </row>
    <row r="3047" spans="2:6" x14ac:dyDescent="0.25">
      <c r="B3047" s="6"/>
      <c r="C3047" s="8"/>
      <c r="D3047" s="8"/>
      <c r="E3047" s="7"/>
      <c r="F3047" s="13"/>
    </row>
    <row r="3048" spans="2:6" x14ac:dyDescent="0.25">
      <c r="B3048" s="6"/>
      <c r="C3048" s="8"/>
      <c r="D3048" s="8"/>
      <c r="E3048" s="7"/>
      <c r="F3048" s="13"/>
    </row>
    <row r="3049" spans="2:6" x14ac:dyDescent="0.25">
      <c r="B3049" s="6"/>
      <c r="C3049" s="8"/>
      <c r="D3049" s="8"/>
      <c r="E3049" s="7"/>
      <c r="F3049" s="13"/>
    </row>
    <row r="3050" spans="2:6" x14ac:dyDescent="0.25">
      <c r="B3050" s="6"/>
      <c r="C3050" s="8"/>
      <c r="D3050" s="8"/>
      <c r="E3050" s="7"/>
      <c r="F3050" s="13"/>
    </row>
    <row r="3051" spans="2:6" x14ac:dyDescent="0.25">
      <c r="B3051" s="6"/>
      <c r="C3051" s="8"/>
      <c r="D3051" s="8"/>
      <c r="E3051" s="7"/>
      <c r="F3051" s="13"/>
    </row>
    <row r="3052" spans="2:6" x14ac:dyDescent="0.25">
      <c r="B3052" s="6"/>
      <c r="C3052" s="8"/>
      <c r="D3052" s="8"/>
      <c r="E3052" s="7"/>
      <c r="F3052" s="13"/>
    </row>
    <row r="3053" spans="2:6" x14ac:dyDescent="0.25">
      <c r="B3053" s="6"/>
      <c r="C3053" s="8"/>
      <c r="D3053" s="8"/>
      <c r="E3053" s="7"/>
      <c r="F3053" s="13"/>
    </row>
    <row r="3054" spans="2:6" x14ac:dyDescent="0.25">
      <c r="B3054" s="6"/>
      <c r="C3054" s="8"/>
      <c r="D3054" s="8"/>
      <c r="E3054" s="7"/>
      <c r="F3054" s="13"/>
    </row>
    <row r="3055" spans="2:6" x14ac:dyDescent="0.25">
      <c r="B3055" s="6"/>
      <c r="C3055" s="8"/>
      <c r="D3055" s="8"/>
      <c r="E3055" s="7"/>
      <c r="F3055" s="13"/>
    </row>
    <row r="3056" spans="2:6" x14ac:dyDescent="0.25">
      <c r="B3056" s="6"/>
      <c r="C3056" s="8"/>
      <c r="D3056" s="8"/>
      <c r="E3056" s="7"/>
      <c r="F3056" s="13"/>
    </row>
    <row r="3057" spans="2:6" x14ac:dyDescent="0.25">
      <c r="B3057" s="6"/>
      <c r="C3057" s="8"/>
      <c r="D3057" s="8"/>
      <c r="E3057" s="7"/>
      <c r="F3057" s="13"/>
    </row>
    <row r="3058" spans="2:6" x14ac:dyDescent="0.25">
      <c r="B3058" s="6"/>
      <c r="C3058" s="8"/>
      <c r="D3058" s="8"/>
      <c r="E3058" s="7"/>
      <c r="F3058" s="13"/>
    </row>
    <row r="3059" spans="2:6" x14ac:dyDescent="0.25">
      <c r="B3059" s="6"/>
      <c r="C3059" s="8"/>
      <c r="D3059" s="8"/>
      <c r="E3059" s="7"/>
      <c r="F3059" s="13"/>
    </row>
    <row r="3060" spans="2:6" x14ac:dyDescent="0.25">
      <c r="B3060" s="6"/>
      <c r="C3060" s="8"/>
      <c r="D3060" s="8"/>
      <c r="E3060" s="7"/>
      <c r="F3060" s="13"/>
    </row>
    <row r="3061" spans="2:6" x14ac:dyDescent="0.25">
      <c r="B3061" s="6"/>
      <c r="C3061" s="8"/>
      <c r="D3061" s="8"/>
      <c r="E3061" s="7"/>
      <c r="F3061" s="13"/>
    </row>
    <row r="3062" spans="2:6" x14ac:dyDescent="0.25">
      <c r="B3062" s="6"/>
      <c r="C3062" s="8"/>
      <c r="D3062" s="8"/>
      <c r="E3062" s="7"/>
      <c r="F3062" s="13"/>
    </row>
    <row r="3063" spans="2:6" x14ac:dyDescent="0.25">
      <c r="B3063" s="6"/>
      <c r="C3063" s="8"/>
      <c r="D3063" s="8"/>
      <c r="E3063" s="7"/>
      <c r="F3063" s="13"/>
    </row>
    <row r="3064" spans="2:6" x14ac:dyDescent="0.25">
      <c r="B3064" s="6"/>
      <c r="C3064" s="8"/>
      <c r="D3064" s="8"/>
      <c r="E3064" s="7"/>
      <c r="F3064" s="13"/>
    </row>
    <row r="3065" spans="2:6" x14ac:dyDescent="0.25">
      <c r="B3065" s="6"/>
      <c r="C3065" s="8"/>
      <c r="D3065" s="8"/>
      <c r="E3065" s="7"/>
      <c r="F3065" s="13"/>
    </row>
    <row r="3066" spans="2:6" x14ac:dyDescent="0.25">
      <c r="B3066" s="6"/>
      <c r="C3066" s="8"/>
      <c r="D3066" s="8"/>
      <c r="E3066" s="7"/>
      <c r="F3066" s="13"/>
    </row>
    <row r="3067" spans="2:6" x14ac:dyDescent="0.25">
      <c r="B3067" s="6"/>
      <c r="C3067" s="8"/>
      <c r="D3067" s="8"/>
      <c r="E3067" s="7"/>
      <c r="F3067" s="13"/>
    </row>
    <row r="3068" spans="2:6" x14ac:dyDescent="0.25">
      <c r="B3068" s="6"/>
      <c r="C3068" s="8"/>
      <c r="D3068" s="8"/>
      <c r="E3068" s="7"/>
      <c r="F3068" s="13"/>
    </row>
    <row r="3069" spans="2:6" x14ac:dyDescent="0.25">
      <c r="B3069" s="6"/>
      <c r="C3069" s="8"/>
      <c r="D3069" s="8"/>
      <c r="E3069" s="7"/>
      <c r="F3069" s="13"/>
    </row>
    <row r="3070" spans="2:6" x14ac:dyDescent="0.25">
      <c r="B3070" s="6"/>
      <c r="C3070" s="8"/>
      <c r="D3070" s="8"/>
      <c r="E3070" s="7"/>
      <c r="F3070" s="13"/>
    </row>
    <row r="3071" spans="2:6" x14ac:dyDescent="0.25">
      <c r="B3071" s="6"/>
      <c r="C3071" s="8"/>
      <c r="D3071" s="8"/>
      <c r="E3071" s="7"/>
      <c r="F3071" s="13"/>
    </row>
    <row r="3072" spans="2:6" x14ac:dyDescent="0.25">
      <c r="B3072" s="6"/>
      <c r="C3072" s="8"/>
      <c r="D3072" s="8"/>
      <c r="E3072" s="7"/>
      <c r="F3072" s="13"/>
    </row>
    <row r="3073" spans="2:6" x14ac:dyDescent="0.25">
      <c r="B3073" s="6"/>
      <c r="C3073" s="8"/>
      <c r="D3073" s="8"/>
      <c r="E3073" s="7"/>
      <c r="F3073" s="13"/>
    </row>
    <row r="3074" spans="2:6" x14ac:dyDescent="0.25">
      <c r="B3074" s="6"/>
      <c r="C3074" s="8"/>
      <c r="D3074" s="8"/>
      <c r="E3074" s="7"/>
      <c r="F3074" s="13"/>
    </row>
    <row r="3075" spans="2:6" x14ac:dyDescent="0.25">
      <c r="B3075" s="6"/>
      <c r="C3075" s="8"/>
      <c r="D3075" s="8"/>
      <c r="E3075" s="7"/>
      <c r="F3075" s="13"/>
    </row>
    <row r="3076" spans="2:6" x14ac:dyDescent="0.25">
      <c r="B3076" s="6"/>
      <c r="C3076" s="8"/>
      <c r="D3076" s="8"/>
      <c r="E3076" s="7"/>
      <c r="F3076" s="13"/>
    </row>
    <row r="3077" spans="2:6" x14ac:dyDescent="0.25">
      <c r="B3077" s="6"/>
      <c r="C3077" s="8"/>
      <c r="D3077" s="8"/>
      <c r="E3077" s="7"/>
      <c r="F3077" s="13"/>
    </row>
    <row r="3078" spans="2:6" x14ac:dyDescent="0.25">
      <c r="B3078" s="6"/>
      <c r="C3078" s="8"/>
      <c r="D3078" s="8"/>
      <c r="E3078" s="7"/>
      <c r="F3078" s="13"/>
    </row>
    <row r="3079" spans="2:6" x14ac:dyDescent="0.25">
      <c r="B3079" s="6"/>
      <c r="C3079" s="8"/>
      <c r="D3079" s="8"/>
      <c r="E3079" s="7"/>
      <c r="F3079" s="13"/>
    </row>
    <row r="3080" spans="2:6" x14ac:dyDescent="0.25">
      <c r="B3080" s="6"/>
      <c r="C3080" s="8"/>
      <c r="D3080" s="8"/>
      <c r="E3080" s="7"/>
      <c r="F3080" s="13"/>
    </row>
    <row r="3081" spans="2:6" x14ac:dyDescent="0.25">
      <c r="B3081" s="6"/>
      <c r="C3081" s="8"/>
      <c r="D3081" s="8"/>
      <c r="E3081" s="7"/>
      <c r="F3081" s="13"/>
    </row>
    <row r="3082" spans="2:6" x14ac:dyDescent="0.25">
      <c r="B3082" s="6"/>
      <c r="C3082" s="8"/>
      <c r="D3082" s="8"/>
      <c r="E3082" s="7"/>
      <c r="F3082" s="13"/>
    </row>
    <row r="3083" spans="2:6" x14ac:dyDescent="0.25">
      <c r="B3083" s="6"/>
      <c r="C3083" s="8"/>
      <c r="D3083" s="8"/>
      <c r="E3083" s="7"/>
      <c r="F3083" s="13"/>
    </row>
    <row r="3084" spans="2:6" x14ac:dyDescent="0.25">
      <c r="B3084" s="6"/>
      <c r="C3084" s="8"/>
      <c r="D3084" s="8"/>
      <c r="E3084" s="7"/>
      <c r="F3084" s="13"/>
    </row>
    <row r="3085" spans="2:6" x14ac:dyDescent="0.25">
      <c r="B3085" s="6"/>
      <c r="C3085" s="8"/>
      <c r="D3085" s="8"/>
      <c r="E3085" s="7"/>
      <c r="F3085" s="13"/>
    </row>
    <row r="3086" spans="2:6" x14ac:dyDescent="0.25">
      <c r="B3086" s="6"/>
      <c r="C3086" s="8"/>
      <c r="D3086" s="8"/>
      <c r="E3086" s="7"/>
      <c r="F3086" s="13"/>
    </row>
    <row r="3087" spans="2:6" x14ac:dyDescent="0.25">
      <c r="B3087" s="6"/>
      <c r="C3087" s="8"/>
      <c r="D3087" s="8"/>
      <c r="E3087" s="7"/>
      <c r="F3087" s="13"/>
    </row>
    <row r="3088" spans="2:6" x14ac:dyDescent="0.25">
      <c r="B3088" s="6"/>
      <c r="C3088" s="8"/>
      <c r="D3088" s="8"/>
      <c r="E3088" s="7"/>
      <c r="F3088" s="13"/>
    </row>
    <row r="3089" spans="2:6" x14ac:dyDescent="0.25">
      <c r="B3089" s="6"/>
      <c r="C3089" s="8"/>
      <c r="D3089" s="8"/>
      <c r="E3089" s="7"/>
      <c r="F3089" s="13"/>
    </row>
    <row r="3090" spans="2:6" x14ac:dyDescent="0.25">
      <c r="B3090" s="6"/>
      <c r="C3090" s="8"/>
      <c r="D3090" s="8"/>
      <c r="E3090" s="7"/>
      <c r="F3090" s="13"/>
    </row>
    <row r="3091" spans="2:6" x14ac:dyDescent="0.25">
      <c r="B3091" s="6"/>
      <c r="C3091" s="8"/>
      <c r="D3091" s="8"/>
      <c r="E3091" s="7"/>
      <c r="F3091" s="13"/>
    </row>
    <row r="3092" spans="2:6" x14ac:dyDescent="0.25">
      <c r="B3092" s="6"/>
      <c r="C3092" s="8"/>
      <c r="D3092" s="8"/>
      <c r="E3092" s="7"/>
      <c r="F3092" s="13"/>
    </row>
    <row r="3093" spans="2:6" x14ac:dyDescent="0.25">
      <c r="B3093" s="6"/>
      <c r="C3093" s="8"/>
      <c r="D3093" s="8"/>
      <c r="E3093" s="7"/>
      <c r="F3093" s="13"/>
    </row>
    <row r="3094" spans="2:6" x14ac:dyDescent="0.25">
      <c r="B3094" s="6"/>
      <c r="C3094" s="8"/>
      <c r="D3094" s="8"/>
      <c r="E3094" s="7"/>
      <c r="F3094" s="13"/>
    </row>
    <row r="3095" spans="2:6" x14ac:dyDescent="0.25">
      <c r="B3095" s="6"/>
      <c r="C3095" s="8"/>
      <c r="D3095" s="8"/>
      <c r="E3095" s="7"/>
      <c r="F3095" s="13"/>
    </row>
    <row r="3096" spans="2:6" x14ac:dyDescent="0.25">
      <c r="B3096" s="6"/>
      <c r="C3096" s="8"/>
      <c r="D3096" s="8"/>
      <c r="E3096" s="7"/>
      <c r="F3096" s="13"/>
    </row>
    <row r="3097" spans="2:6" x14ac:dyDescent="0.25">
      <c r="B3097" s="6"/>
      <c r="C3097" s="8"/>
      <c r="D3097" s="8"/>
      <c r="E3097" s="7"/>
      <c r="F3097" s="13"/>
    </row>
    <row r="3098" spans="2:6" x14ac:dyDescent="0.25">
      <c r="B3098" s="6"/>
      <c r="C3098" s="8"/>
      <c r="D3098" s="8"/>
      <c r="E3098" s="7"/>
      <c r="F3098" s="13"/>
    </row>
    <row r="3099" spans="2:6" x14ac:dyDescent="0.25">
      <c r="B3099" s="6"/>
      <c r="C3099" s="8"/>
      <c r="D3099" s="8"/>
      <c r="E3099" s="7"/>
      <c r="F3099" s="13"/>
    </row>
    <row r="3100" spans="2:6" x14ac:dyDescent="0.25">
      <c r="B3100" s="6"/>
      <c r="C3100" s="8"/>
      <c r="D3100" s="8"/>
      <c r="E3100" s="7"/>
      <c r="F3100" s="13"/>
    </row>
    <row r="3101" spans="2:6" x14ac:dyDescent="0.25">
      <c r="B3101" s="6"/>
      <c r="C3101" s="8"/>
      <c r="D3101" s="8"/>
      <c r="E3101" s="7"/>
      <c r="F3101" s="13"/>
    </row>
    <row r="3102" spans="2:6" x14ac:dyDescent="0.25">
      <c r="B3102" s="6"/>
      <c r="C3102" s="8"/>
      <c r="D3102" s="8"/>
      <c r="E3102" s="7"/>
      <c r="F3102" s="13"/>
    </row>
    <row r="3103" spans="2:6" x14ac:dyDescent="0.25">
      <c r="B3103" s="6"/>
      <c r="C3103" s="8"/>
      <c r="D3103" s="8"/>
      <c r="E3103" s="7"/>
      <c r="F3103" s="13"/>
    </row>
    <row r="3104" spans="2:6" x14ac:dyDescent="0.25">
      <c r="B3104" s="6"/>
      <c r="C3104" s="8"/>
      <c r="D3104" s="8"/>
      <c r="E3104" s="7"/>
      <c r="F3104" s="13"/>
    </row>
    <row r="3105" spans="2:6" x14ac:dyDescent="0.25">
      <c r="B3105" s="6"/>
      <c r="C3105" s="8"/>
      <c r="D3105" s="8"/>
      <c r="E3105" s="7"/>
      <c r="F3105" s="13"/>
    </row>
    <row r="3106" spans="2:6" x14ac:dyDescent="0.25">
      <c r="B3106" s="6"/>
      <c r="C3106" s="8"/>
      <c r="D3106" s="8"/>
      <c r="E3106" s="7"/>
      <c r="F3106" s="13"/>
    </row>
    <row r="3107" spans="2:6" x14ac:dyDescent="0.25">
      <c r="B3107" s="6"/>
      <c r="C3107" s="8"/>
      <c r="D3107" s="8"/>
      <c r="E3107" s="7"/>
      <c r="F3107" s="13"/>
    </row>
    <row r="3108" spans="2:6" x14ac:dyDescent="0.25">
      <c r="B3108" s="6"/>
      <c r="C3108" s="8"/>
      <c r="D3108" s="8"/>
      <c r="E3108" s="7"/>
      <c r="F3108" s="13"/>
    </row>
    <row r="3109" spans="2:6" x14ac:dyDescent="0.25">
      <c r="B3109" s="6"/>
      <c r="C3109" s="8"/>
      <c r="D3109" s="8"/>
      <c r="E3109" s="7"/>
      <c r="F3109" s="13"/>
    </row>
    <row r="3110" spans="2:6" x14ac:dyDescent="0.25">
      <c r="B3110" s="6"/>
      <c r="C3110" s="8"/>
      <c r="D3110" s="8"/>
      <c r="E3110" s="7"/>
      <c r="F3110" s="13"/>
    </row>
    <row r="3111" spans="2:6" x14ac:dyDescent="0.25">
      <c r="B3111" s="6"/>
      <c r="C3111" s="8"/>
      <c r="D3111" s="8"/>
      <c r="E3111" s="7"/>
      <c r="F3111" s="13"/>
    </row>
    <row r="3112" spans="2:6" x14ac:dyDescent="0.25">
      <c r="B3112" s="6"/>
      <c r="C3112" s="8"/>
      <c r="D3112" s="8"/>
      <c r="E3112" s="7"/>
      <c r="F3112" s="13"/>
    </row>
    <row r="3113" spans="2:6" x14ac:dyDescent="0.25">
      <c r="B3113" s="6"/>
      <c r="C3113" s="8"/>
      <c r="D3113" s="8"/>
      <c r="E3113" s="7"/>
      <c r="F3113" s="13"/>
    </row>
    <row r="3114" spans="2:6" x14ac:dyDescent="0.25">
      <c r="B3114" s="6"/>
      <c r="C3114" s="8"/>
      <c r="D3114" s="8"/>
      <c r="E3114" s="7"/>
      <c r="F3114" s="13"/>
    </row>
    <row r="3115" spans="2:6" x14ac:dyDescent="0.25">
      <c r="B3115" s="6"/>
      <c r="C3115" s="8"/>
      <c r="D3115" s="8"/>
      <c r="E3115" s="7"/>
      <c r="F3115" s="13"/>
    </row>
    <row r="3116" spans="2:6" x14ac:dyDescent="0.25">
      <c r="B3116" s="6"/>
      <c r="C3116" s="8"/>
      <c r="D3116" s="8"/>
      <c r="E3116" s="7"/>
      <c r="F3116" s="13"/>
    </row>
    <row r="3117" spans="2:6" x14ac:dyDescent="0.25">
      <c r="B3117" s="6"/>
      <c r="C3117" s="8"/>
      <c r="D3117" s="8"/>
      <c r="E3117" s="7"/>
      <c r="F3117" s="13"/>
    </row>
    <row r="3118" spans="2:6" x14ac:dyDescent="0.25">
      <c r="B3118" s="6"/>
      <c r="C3118" s="8"/>
      <c r="D3118" s="8"/>
      <c r="E3118" s="7"/>
      <c r="F3118" s="13"/>
    </row>
    <row r="3119" spans="2:6" x14ac:dyDescent="0.25">
      <c r="B3119" s="6"/>
      <c r="C3119" s="8"/>
      <c r="D3119" s="8"/>
      <c r="E3119" s="7"/>
      <c r="F3119" s="13"/>
    </row>
    <row r="3120" spans="2:6" x14ac:dyDescent="0.25">
      <c r="B3120" s="6"/>
      <c r="C3120" s="8"/>
      <c r="D3120" s="8"/>
      <c r="E3120" s="7"/>
      <c r="F3120" s="13"/>
    </row>
    <row r="3121" spans="2:6" x14ac:dyDescent="0.25">
      <c r="B3121" s="6"/>
      <c r="C3121" s="8"/>
      <c r="D3121" s="8"/>
      <c r="E3121" s="7"/>
      <c r="F3121" s="13"/>
    </row>
    <row r="3122" spans="2:6" x14ac:dyDescent="0.25">
      <c r="B3122" s="6"/>
      <c r="C3122" s="8"/>
      <c r="D3122" s="8"/>
      <c r="E3122" s="7"/>
      <c r="F3122" s="13"/>
    </row>
    <row r="3123" spans="2:6" x14ac:dyDescent="0.25">
      <c r="B3123" s="6"/>
      <c r="C3123" s="8"/>
      <c r="D3123" s="8"/>
      <c r="E3123" s="7"/>
      <c r="F3123" s="13"/>
    </row>
    <row r="3124" spans="2:6" x14ac:dyDescent="0.25">
      <c r="B3124" s="6"/>
      <c r="C3124" s="8"/>
      <c r="D3124" s="8"/>
      <c r="E3124" s="7"/>
      <c r="F3124" s="13"/>
    </row>
    <row r="3125" spans="2:6" x14ac:dyDescent="0.25">
      <c r="B3125" s="6"/>
      <c r="C3125" s="8"/>
      <c r="D3125" s="8"/>
      <c r="E3125" s="7"/>
      <c r="F3125" s="13"/>
    </row>
    <row r="3126" spans="2:6" x14ac:dyDescent="0.25">
      <c r="B3126" s="6"/>
      <c r="C3126" s="8"/>
      <c r="D3126" s="8"/>
      <c r="E3126" s="7"/>
      <c r="F3126" s="13"/>
    </row>
    <row r="3127" spans="2:6" x14ac:dyDescent="0.25">
      <c r="B3127" s="6"/>
      <c r="C3127" s="8"/>
      <c r="D3127" s="8"/>
      <c r="E3127" s="7"/>
      <c r="F3127" s="13"/>
    </row>
    <row r="3128" spans="2:6" x14ac:dyDescent="0.25">
      <c r="B3128" s="6"/>
      <c r="C3128" s="8"/>
      <c r="D3128" s="8"/>
      <c r="E3128" s="7"/>
      <c r="F3128" s="13"/>
    </row>
    <row r="3129" spans="2:6" x14ac:dyDescent="0.25">
      <c r="B3129" s="6"/>
      <c r="C3129" s="8"/>
      <c r="D3129" s="8"/>
      <c r="E3129" s="7"/>
      <c r="F3129" s="13"/>
    </row>
    <row r="3130" spans="2:6" x14ac:dyDescent="0.25">
      <c r="B3130" s="6"/>
      <c r="C3130" s="8"/>
      <c r="D3130" s="8"/>
      <c r="E3130" s="7"/>
      <c r="F3130" s="13"/>
    </row>
    <row r="3131" spans="2:6" x14ac:dyDescent="0.25">
      <c r="B3131" s="6"/>
      <c r="C3131" s="8"/>
      <c r="D3131" s="8"/>
      <c r="E3131" s="7"/>
      <c r="F3131" s="13"/>
    </row>
    <row r="3132" spans="2:6" x14ac:dyDescent="0.25">
      <c r="B3132" s="6"/>
      <c r="C3132" s="8"/>
      <c r="D3132" s="8"/>
      <c r="E3132" s="7"/>
      <c r="F3132" s="13"/>
    </row>
    <row r="3133" spans="2:6" x14ac:dyDescent="0.25">
      <c r="B3133" s="6"/>
      <c r="C3133" s="8"/>
      <c r="D3133" s="8"/>
      <c r="E3133" s="7"/>
      <c r="F3133" s="13"/>
    </row>
    <row r="3134" spans="2:6" x14ac:dyDescent="0.25">
      <c r="B3134" s="6"/>
      <c r="C3134" s="8"/>
      <c r="D3134" s="8"/>
      <c r="E3134" s="7"/>
      <c r="F3134" s="13"/>
    </row>
    <row r="3135" spans="2:6" x14ac:dyDescent="0.25">
      <c r="B3135" s="6"/>
      <c r="C3135" s="8"/>
      <c r="D3135" s="8"/>
      <c r="E3135" s="7"/>
      <c r="F3135" s="13"/>
    </row>
    <row r="3136" spans="2:6" x14ac:dyDescent="0.25">
      <c r="B3136" s="6"/>
      <c r="C3136" s="8"/>
      <c r="D3136" s="8"/>
      <c r="E3136" s="7"/>
      <c r="F3136" s="13"/>
    </row>
    <row r="3137" spans="2:6" x14ac:dyDescent="0.25">
      <c r="B3137" s="6"/>
      <c r="C3137" s="8"/>
      <c r="D3137" s="8"/>
      <c r="E3137" s="7"/>
      <c r="F3137" s="13"/>
    </row>
    <row r="3138" spans="2:6" x14ac:dyDescent="0.25">
      <c r="B3138" s="6"/>
      <c r="C3138" s="8"/>
      <c r="D3138" s="8"/>
      <c r="E3138" s="7"/>
      <c r="F3138" s="13"/>
    </row>
    <row r="3139" spans="2:6" x14ac:dyDescent="0.25">
      <c r="B3139" s="6"/>
      <c r="C3139" s="8"/>
      <c r="D3139" s="8"/>
      <c r="E3139" s="7"/>
      <c r="F3139" s="13"/>
    </row>
    <row r="3140" spans="2:6" x14ac:dyDescent="0.25">
      <c r="B3140" s="6"/>
      <c r="C3140" s="8"/>
      <c r="D3140" s="8"/>
      <c r="E3140" s="7"/>
      <c r="F3140" s="13"/>
    </row>
    <row r="3141" spans="2:6" x14ac:dyDescent="0.25">
      <c r="B3141" s="6"/>
      <c r="E3141" s="7"/>
      <c r="F3141" s="13"/>
    </row>
    <row r="3142" spans="2:6" x14ac:dyDescent="0.25">
      <c r="B3142" s="6"/>
      <c r="E3142" s="7"/>
    </row>
    <row r="3143" spans="2:6" x14ac:dyDescent="0.25">
      <c r="B3143" s="6"/>
      <c r="E3143" s="7"/>
      <c r="F3143" s="13"/>
    </row>
    <row r="3144" spans="2:6" x14ac:dyDescent="0.25">
      <c r="B3144" s="6"/>
      <c r="E3144" s="7"/>
      <c r="F3144" s="13"/>
    </row>
    <row r="3145" spans="2:6" x14ac:dyDescent="0.25">
      <c r="B3145" s="6"/>
      <c r="E3145" s="7"/>
      <c r="F3145" s="13"/>
    </row>
    <row r="3146" spans="2:6" x14ac:dyDescent="0.25">
      <c r="B3146" s="6"/>
      <c r="E3146" s="7"/>
      <c r="F3146" s="13"/>
    </row>
    <row r="3147" spans="2:6" x14ac:dyDescent="0.25">
      <c r="B3147" s="6"/>
      <c r="E3147" s="7"/>
      <c r="F3147" s="13"/>
    </row>
    <row r="3148" spans="2:6" x14ac:dyDescent="0.25">
      <c r="B3148" s="6"/>
      <c r="E3148" s="7"/>
      <c r="F3148" s="13"/>
    </row>
    <row r="3149" spans="2:6" x14ac:dyDescent="0.25">
      <c r="B3149" s="6"/>
      <c r="E3149" s="7"/>
      <c r="F3149" s="13"/>
    </row>
    <row r="3150" spans="2:6" x14ac:dyDescent="0.25">
      <c r="B3150" s="6"/>
      <c r="E3150" s="7"/>
      <c r="F3150" s="13"/>
    </row>
    <row r="3151" spans="2:6" x14ac:dyDescent="0.25">
      <c r="B3151" s="6"/>
      <c r="E3151" s="7"/>
      <c r="F3151" s="13"/>
    </row>
    <row r="3152" spans="2:6" x14ac:dyDescent="0.25">
      <c r="B3152" s="6"/>
      <c r="E3152" s="7"/>
      <c r="F3152" s="13"/>
    </row>
    <row r="3153" spans="2:6" x14ac:dyDescent="0.25">
      <c r="B3153" s="6"/>
      <c r="E3153" s="7"/>
      <c r="F3153" s="13"/>
    </row>
    <row r="3154" spans="2:6" x14ac:dyDescent="0.25">
      <c r="B3154" s="6"/>
      <c r="E3154" s="7"/>
      <c r="F3154" s="13"/>
    </row>
    <row r="3155" spans="2:6" x14ac:dyDescent="0.25">
      <c r="B3155" s="6"/>
      <c r="E3155" s="7"/>
      <c r="F3155" s="13"/>
    </row>
    <row r="3156" spans="2:6" x14ac:dyDescent="0.25">
      <c r="B3156" s="6"/>
      <c r="E3156" s="7"/>
      <c r="F3156" s="13"/>
    </row>
    <row r="3157" spans="2:6" x14ac:dyDescent="0.25">
      <c r="B3157" s="6"/>
      <c r="D3157" s="8"/>
      <c r="E3157" s="7"/>
    </row>
    <row r="3158" spans="2:6" x14ac:dyDescent="0.25">
      <c r="E3158" s="10"/>
    </row>
  </sheetData>
  <autoFilter ref="A7:F3156" xr:uid="{D83DF53A-07F7-4DD3-BEDD-00F34431EFD3}"/>
  <sortState xmlns:xlrd2="http://schemas.microsoft.com/office/spreadsheetml/2017/richdata2" ref="A2275:F2595">
    <sortCondition ref="C2275:C2595"/>
  </sortState>
  <mergeCells count="4">
    <mergeCell ref="A1:F1"/>
    <mergeCell ref="A2:F2"/>
    <mergeCell ref="A3:F3"/>
    <mergeCell ref="A4:F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BAC4-79CA-44D4-992A-B8D45A288213}">
  <dimension ref="A1:H2487"/>
  <sheetViews>
    <sheetView tabSelected="1" workbookViewId="0">
      <pane ySplit="7" topLeftCell="A2464" activePane="bottomLeft" state="frozen"/>
      <selection pane="bottomLeft" activeCell="A5" sqref="A5"/>
    </sheetView>
  </sheetViews>
  <sheetFormatPr baseColWidth="10" defaultRowHeight="15" x14ac:dyDescent="0.25"/>
  <cols>
    <col min="1" max="1" width="9.25" bestFit="1" customWidth="1"/>
    <col min="2" max="2" width="8.75" customWidth="1"/>
    <col min="3" max="3" width="27.375" customWidth="1"/>
    <col min="4" max="4" width="32.125" customWidth="1"/>
    <col min="5" max="5" width="59.625" customWidth="1"/>
    <col min="6" max="6" width="13.75" bestFit="1" customWidth="1"/>
  </cols>
  <sheetData>
    <row r="1" spans="1:8" ht="15.75" x14ac:dyDescent="0.25">
      <c r="A1" s="17" t="s">
        <v>0</v>
      </c>
      <c r="B1" s="17"/>
      <c r="C1" s="17"/>
      <c r="D1" s="17"/>
      <c r="E1" s="17"/>
      <c r="F1" s="17"/>
    </row>
    <row r="2" spans="1:8" ht="15.75" x14ac:dyDescent="0.25">
      <c r="A2" s="18" t="s">
        <v>312</v>
      </c>
      <c r="B2" s="18"/>
      <c r="C2" s="18"/>
      <c r="D2" s="18"/>
      <c r="E2" s="18"/>
      <c r="F2" s="18"/>
    </row>
    <row r="3" spans="1:8" ht="15.75" x14ac:dyDescent="0.25">
      <c r="A3" s="17" t="s">
        <v>1</v>
      </c>
      <c r="B3" s="17"/>
      <c r="C3" s="17"/>
      <c r="D3" s="17"/>
      <c r="E3" s="17"/>
      <c r="F3" s="17"/>
      <c r="H3" s="14"/>
    </row>
    <row r="4" spans="1:8" ht="15.75" x14ac:dyDescent="0.25">
      <c r="A4" s="18" t="s">
        <v>313</v>
      </c>
      <c r="B4" s="18"/>
      <c r="C4" s="18"/>
      <c r="D4" s="18"/>
      <c r="E4" s="18"/>
      <c r="F4" s="18"/>
      <c r="H4" s="14"/>
    </row>
    <row r="5" spans="1:8" x14ac:dyDescent="0.25">
      <c r="H5" s="14"/>
    </row>
    <row r="7" spans="1:8" x14ac:dyDescent="0.25">
      <c r="A7" s="1" t="s">
        <v>2</v>
      </c>
      <c r="B7" s="1" t="s">
        <v>268</v>
      </c>
      <c r="C7" s="1" t="s">
        <v>269</v>
      </c>
      <c r="D7" s="1" t="s">
        <v>270</v>
      </c>
      <c r="E7" s="2" t="s">
        <v>5</v>
      </c>
      <c r="F7" s="3" t="s">
        <v>6</v>
      </c>
    </row>
    <row r="8" spans="1:8" x14ac:dyDescent="0.25">
      <c r="A8">
        <v>2025</v>
      </c>
      <c r="B8" s="15">
        <v>1</v>
      </c>
      <c r="C8" s="8" t="s">
        <v>271</v>
      </c>
      <c r="D8" s="8" t="s">
        <v>273</v>
      </c>
      <c r="E8" s="16" t="s">
        <v>282</v>
      </c>
      <c r="F8" s="7">
        <v>150000</v>
      </c>
    </row>
    <row r="9" spans="1:8" x14ac:dyDescent="0.25">
      <c r="A9">
        <v>2025</v>
      </c>
      <c r="B9" s="15">
        <v>1</v>
      </c>
      <c r="C9" s="8" t="s">
        <v>271</v>
      </c>
      <c r="D9" s="8" t="s">
        <v>273</v>
      </c>
      <c r="E9" s="16" t="s">
        <v>279</v>
      </c>
      <c r="F9" s="7">
        <v>79000</v>
      </c>
    </row>
    <row r="10" spans="1:8" x14ac:dyDescent="0.25">
      <c r="A10">
        <v>2025</v>
      </c>
      <c r="B10" s="15">
        <v>1</v>
      </c>
      <c r="C10" s="8" t="s">
        <v>271</v>
      </c>
      <c r="D10" s="8" t="s">
        <v>273</v>
      </c>
      <c r="E10" s="16" t="s">
        <v>279</v>
      </c>
      <c r="F10" s="7">
        <v>140150</v>
      </c>
    </row>
    <row r="11" spans="1:8" x14ac:dyDescent="0.25">
      <c r="A11">
        <v>2025</v>
      </c>
      <c r="B11" s="15">
        <v>1</v>
      </c>
      <c r="C11" s="8" t="s">
        <v>272</v>
      </c>
      <c r="D11" s="8" t="s">
        <v>274</v>
      </c>
      <c r="E11" s="16" t="s">
        <v>288</v>
      </c>
      <c r="F11" s="7">
        <v>278.89</v>
      </c>
    </row>
    <row r="12" spans="1:8" x14ac:dyDescent="0.25">
      <c r="A12">
        <v>2025</v>
      </c>
      <c r="B12" s="15">
        <v>1</v>
      </c>
      <c r="C12" s="8" t="s">
        <v>272</v>
      </c>
      <c r="D12" s="8" t="s">
        <v>274</v>
      </c>
      <c r="E12" s="16" t="s">
        <v>289</v>
      </c>
      <c r="F12" s="7">
        <v>1631.35</v>
      </c>
    </row>
    <row r="13" spans="1:8" x14ac:dyDescent="0.25">
      <c r="A13">
        <v>2025</v>
      </c>
      <c r="B13" s="15">
        <v>1</v>
      </c>
      <c r="C13" s="8" t="s">
        <v>272</v>
      </c>
      <c r="D13" s="8" t="s">
        <v>274</v>
      </c>
      <c r="E13" s="16" t="s">
        <v>290</v>
      </c>
      <c r="F13" s="7">
        <v>1549.38</v>
      </c>
    </row>
    <row r="14" spans="1:8" x14ac:dyDescent="0.25">
      <c r="A14">
        <v>2025</v>
      </c>
      <c r="B14" s="15">
        <v>1</v>
      </c>
      <c r="C14" s="8" t="s">
        <v>272</v>
      </c>
      <c r="D14" s="8" t="s">
        <v>274</v>
      </c>
      <c r="E14" s="8" t="s">
        <v>277</v>
      </c>
      <c r="F14" s="7">
        <v>3887200.43</v>
      </c>
    </row>
    <row r="15" spans="1:8" x14ac:dyDescent="0.25">
      <c r="A15">
        <v>2025</v>
      </c>
      <c r="B15" s="15">
        <v>1</v>
      </c>
      <c r="C15" s="8" t="s">
        <v>272</v>
      </c>
      <c r="D15" s="8" t="s">
        <v>274</v>
      </c>
      <c r="E15" s="16" t="s">
        <v>292</v>
      </c>
      <c r="F15" s="7">
        <v>69959.100000000006</v>
      </c>
    </row>
    <row r="16" spans="1:8" x14ac:dyDescent="0.25">
      <c r="A16">
        <v>2025</v>
      </c>
      <c r="B16" s="15">
        <v>1</v>
      </c>
      <c r="C16" s="8" t="s">
        <v>271</v>
      </c>
      <c r="D16" s="8" t="s">
        <v>273</v>
      </c>
      <c r="E16" s="16" t="s">
        <v>282</v>
      </c>
      <c r="F16" s="7">
        <v>150000</v>
      </c>
    </row>
    <row r="17" spans="1:6" x14ac:dyDescent="0.25">
      <c r="A17">
        <v>2025</v>
      </c>
      <c r="B17" s="15">
        <v>1</v>
      </c>
      <c r="C17" s="8" t="s">
        <v>271</v>
      </c>
      <c r="D17" s="8" t="s">
        <v>273</v>
      </c>
      <c r="E17" s="16" t="s">
        <v>281</v>
      </c>
      <c r="F17" s="7">
        <v>20000</v>
      </c>
    </row>
    <row r="18" spans="1:6" x14ac:dyDescent="0.25">
      <c r="A18">
        <v>2025</v>
      </c>
      <c r="B18" s="15">
        <v>1</v>
      </c>
      <c r="C18" s="8" t="s">
        <v>271</v>
      </c>
      <c r="D18" s="8" t="s">
        <v>273</v>
      </c>
      <c r="E18" s="16" t="s">
        <v>279</v>
      </c>
      <c r="F18" s="7">
        <v>70130.3</v>
      </c>
    </row>
    <row r="19" spans="1:6" x14ac:dyDescent="0.25">
      <c r="A19">
        <v>2025</v>
      </c>
      <c r="B19" s="15">
        <v>1</v>
      </c>
      <c r="C19" s="8" t="s">
        <v>271</v>
      </c>
      <c r="D19" s="8" t="s">
        <v>273</v>
      </c>
      <c r="E19" s="16" t="s">
        <v>279</v>
      </c>
      <c r="F19" s="7">
        <v>66968.78</v>
      </c>
    </row>
    <row r="20" spans="1:6" x14ac:dyDescent="0.25">
      <c r="A20">
        <v>2025</v>
      </c>
      <c r="B20" s="15">
        <v>1</v>
      </c>
      <c r="C20" s="8" t="s">
        <v>271</v>
      </c>
      <c r="D20" s="8" t="s">
        <v>273</v>
      </c>
      <c r="E20" s="16" t="s">
        <v>279</v>
      </c>
      <c r="F20" s="7">
        <v>58900</v>
      </c>
    </row>
    <row r="21" spans="1:6" x14ac:dyDescent="0.25">
      <c r="A21">
        <v>2025</v>
      </c>
      <c r="B21" s="15">
        <v>1</v>
      </c>
      <c r="C21" s="8" t="s">
        <v>271</v>
      </c>
      <c r="D21" s="8" t="s">
        <v>273</v>
      </c>
      <c r="E21" s="16" t="s">
        <v>279</v>
      </c>
      <c r="F21" s="7">
        <v>134497</v>
      </c>
    </row>
    <row r="22" spans="1:6" x14ac:dyDescent="0.25">
      <c r="A22">
        <v>2025</v>
      </c>
      <c r="B22" s="15">
        <v>1</v>
      </c>
      <c r="C22" s="8" t="s">
        <v>271</v>
      </c>
      <c r="D22" s="8" t="s">
        <v>273</v>
      </c>
      <c r="E22" s="16" t="s">
        <v>279</v>
      </c>
      <c r="F22" s="7">
        <v>35000</v>
      </c>
    </row>
    <row r="23" spans="1:6" x14ac:dyDescent="0.25">
      <c r="A23">
        <v>2025</v>
      </c>
      <c r="B23" s="15">
        <v>1</v>
      </c>
      <c r="C23" s="8" t="s">
        <v>271</v>
      </c>
      <c r="D23" s="8" t="s">
        <v>273</v>
      </c>
      <c r="E23" s="16" t="s">
        <v>279</v>
      </c>
      <c r="F23" s="7">
        <v>150000</v>
      </c>
    </row>
    <row r="24" spans="1:6" x14ac:dyDescent="0.25">
      <c r="A24">
        <v>2025</v>
      </c>
      <c r="B24" s="15">
        <v>1</v>
      </c>
      <c r="C24" s="8" t="s">
        <v>271</v>
      </c>
      <c r="D24" s="8" t="s">
        <v>273</v>
      </c>
      <c r="E24" s="16" t="s">
        <v>279</v>
      </c>
      <c r="F24" s="7">
        <v>120000</v>
      </c>
    </row>
    <row r="25" spans="1:6" x14ac:dyDescent="0.25">
      <c r="A25">
        <v>2025</v>
      </c>
      <c r="B25" s="15">
        <v>1</v>
      </c>
      <c r="C25" s="8" t="s">
        <v>272</v>
      </c>
      <c r="D25" s="8" t="s">
        <v>276</v>
      </c>
      <c r="E25" s="16" t="s">
        <v>294</v>
      </c>
      <c r="F25" s="7">
        <v>217.5</v>
      </c>
    </row>
    <row r="26" spans="1:6" x14ac:dyDescent="0.25">
      <c r="A26">
        <v>2025</v>
      </c>
      <c r="B26" s="15">
        <v>1</v>
      </c>
      <c r="C26" s="8" t="s">
        <v>272</v>
      </c>
      <c r="D26" s="8" t="s">
        <v>274</v>
      </c>
      <c r="E26" s="8" t="s">
        <v>277</v>
      </c>
      <c r="F26" s="7">
        <v>853.75</v>
      </c>
    </row>
    <row r="27" spans="1:6" x14ac:dyDescent="0.25">
      <c r="A27">
        <v>2025</v>
      </c>
      <c r="B27" s="15">
        <v>1</v>
      </c>
      <c r="C27" s="8" t="s">
        <v>272</v>
      </c>
      <c r="D27" s="8" t="s">
        <v>274</v>
      </c>
      <c r="E27" s="8" t="s">
        <v>277</v>
      </c>
      <c r="F27" s="7">
        <v>2020.85</v>
      </c>
    </row>
    <row r="28" spans="1:6" x14ac:dyDescent="0.25">
      <c r="A28">
        <v>2025</v>
      </c>
      <c r="B28" s="15">
        <v>1</v>
      </c>
      <c r="C28" s="8" t="s">
        <v>272</v>
      </c>
      <c r="D28" s="8" t="s">
        <v>274</v>
      </c>
      <c r="E28" s="8" t="s">
        <v>277</v>
      </c>
      <c r="F28" s="7">
        <v>657.17</v>
      </c>
    </row>
    <row r="29" spans="1:6" x14ac:dyDescent="0.25">
      <c r="A29">
        <v>2025</v>
      </c>
      <c r="B29" s="15">
        <v>1</v>
      </c>
      <c r="C29" s="8" t="s">
        <v>272</v>
      </c>
      <c r="D29" s="8" t="s">
        <v>274</v>
      </c>
      <c r="E29" s="8" t="s">
        <v>277</v>
      </c>
      <c r="F29" s="7">
        <v>32586.400000000001</v>
      </c>
    </row>
    <row r="30" spans="1:6" x14ac:dyDescent="0.25">
      <c r="A30">
        <v>2025</v>
      </c>
      <c r="B30" s="15">
        <v>1</v>
      </c>
      <c r="C30" s="8" t="s">
        <v>272</v>
      </c>
      <c r="D30" s="8" t="s">
        <v>274</v>
      </c>
      <c r="E30" s="16" t="s">
        <v>285</v>
      </c>
      <c r="F30" s="7">
        <v>16500</v>
      </c>
    </row>
    <row r="31" spans="1:6" x14ac:dyDescent="0.25">
      <c r="A31">
        <v>2025</v>
      </c>
      <c r="B31" s="15">
        <v>1</v>
      </c>
      <c r="C31" s="8" t="s">
        <v>271</v>
      </c>
      <c r="D31" s="8" t="s">
        <v>273</v>
      </c>
      <c r="E31" s="16" t="s">
        <v>283</v>
      </c>
      <c r="F31" s="7">
        <v>126100</v>
      </c>
    </row>
    <row r="32" spans="1:6" x14ac:dyDescent="0.25">
      <c r="A32">
        <v>2025</v>
      </c>
      <c r="B32" s="15">
        <v>1</v>
      </c>
      <c r="C32" s="8" t="s">
        <v>271</v>
      </c>
      <c r="D32" s="8" t="s">
        <v>273</v>
      </c>
      <c r="E32" s="16" t="s">
        <v>279</v>
      </c>
      <c r="F32" s="7">
        <v>101910.86</v>
      </c>
    </row>
    <row r="33" spans="1:6" x14ac:dyDescent="0.25">
      <c r="A33">
        <v>2025</v>
      </c>
      <c r="B33" s="15">
        <v>1</v>
      </c>
      <c r="C33" s="8" t="s">
        <v>271</v>
      </c>
      <c r="D33" s="8" t="s">
        <v>273</v>
      </c>
      <c r="E33" s="16" t="s">
        <v>279</v>
      </c>
      <c r="F33" s="7">
        <v>30000</v>
      </c>
    </row>
    <row r="34" spans="1:6" x14ac:dyDescent="0.25">
      <c r="A34">
        <v>2025</v>
      </c>
      <c r="B34" s="15">
        <v>1</v>
      </c>
      <c r="C34" s="8" t="s">
        <v>271</v>
      </c>
      <c r="D34" s="8" t="s">
        <v>273</v>
      </c>
      <c r="E34" s="16" t="s">
        <v>279</v>
      </c>
      <c r="F34" s="7">
        <v>99475</v>
      </c>
    </row>
    <row r="35" spans="1:6" x14ac:dyDescent="0.25">
      <c r="A35">
        <v>2025</v>
      </c>
      <c r="B35" s="15">
        <v>1</v>
      </c>
      <c r="C35" s="8" t="s">
        <v>271</v>
      </c>
      <c r="D35" s="8" t="s">
        <v>273</v>
      </c>
      <c r="E35" s="16" t="s">
        <v>279</v>
      </c>
      <c r="F35" s="7">
        <v>133000</v>
      </c>
    </row>
    <row r="36" spans="1:6" x14ac:dyDescent="0.25">
      <c r="A36">
        <v>2025</v>
      </c>
      <c r="B36" s="15">
        <v>1</v>
      </c>
      <c r="C36" s="8" t="s">
        <v>271</v>
      </c>
      <c r="D36" s="8" t="s">
        <v>273</v>
      </c>
      <c r="E36" s="16" t="s">
        <v>279</v>
      </c>
      <c r="F36" s="7">
        <v>59000</v>
      </c>
    </row>
    <row r="37" spans="1:6" x14ac:dyDescent="0.25">
      <c r="A37">
        <v>2025</v>
      </c>
      <c r="B37" s="15">
        <v>1</v>
      </c>
      <c r="C37" s="8" t="s">
        <v>271</v>
      </c>
      <c r="D37" s="8" t="s">
        <v>273</v>
      </c>
      <c r="E37" s="16" t="s">
        <v>279</v>
      </c>
      <c r="F37" s="7">
        <v>30000</v>
      </c>
    </row>
    <row r="38" spans="1:6" x14ac:dyDescent="0.25">
      <c r="A38">
        <v>2025</v>
      </c>
      <c r="B38" s="15">
        <v>1</v>
      </c>
      <c r="C38" s="8" t="s">
        <v>271</v>
      </c>
      <c r="D38" s="8" t="s">
        <v>273</v>
      </c>
      <c r="E38" s="16" t="s">
        <v>279</v>
      </c>
      <c r="F38" s="7">
        <v>50800</v>
      </c>
    </row>
    <row r="39" spans="1:6" x14ac:dyDescent="0.25">
      <c r="A39">
        <v>2025</v>
      </c>
      <c r="B39" s="15">
        <v>1</v>
      </c>
      <c r="C39" s="8" t="s">
        <v>272</v>
      </c>
      <c r="D39" s="8" t="s">
        <v>274</v>
      </c>
      <c r="E39" s="8" t="s">
        <v>277</v>
      </c>
      <c r="F39" s="7">
        <v>9526.6200000000008</v>
      </c>
    </row>
    <row r="40" spans="1:6" x14ac:dyDescent="0.25">
      <c r="A40">
        <v>2025</v>
      </c>
      <c r="B40" s="15">
        <v>1</v>
      </c>
      <c r="C40" s="8" t="s">
        <v>271</v>
      </c>
      <c r="D40" s="8" t="s">
        <v>273</v>
      </c>
      <c r="E40" s="16" t="s">
        <v>279</v>
      </c>
      <c r="F40" s="7">
        <v>130000</v>
      </c>
    </row>
    <row r="41" spans="1:6" x14ac:dyDescent="0.25">
      <c r="A41">
        <v>2025</v>
      </c>
      <c r="B41" s="15">
        <v>1</v>
      </c>
      <c r="C41" s="8" t="s">
        <v>272</v>
      </c>
      <c r="D41" s="8" t="s">
        <v>274</v>
      </c>
      <c r="E41" s="8" t="s">
        <v>277</v>
      </c>
      <c r="F41" s="7">
        <v>10853743.189999999</v>
      </c>
    </row>
    <row r="42" spans="1:6" x14ac:dyDescent="0.25">
      <c r="A42">
        <v>2025</v>
      </c>
      <c r="B42" s="15">
        <v>1</v>
      </c>
      <c r="C42" s="8" t="s">
        <v>272</v>
      </c>
      <c r="D42" s="8" t="s">
        <v>274</v>
      </c>
      <c r="E42" s="8" t="s">
        <v>277</v>
      </c>
      <c r="F42" s="7">
        <v>3459</v>
      </c>
    </row>
    <row r="43" spans="1:6" x14ac:dyDescent="0.25">
      <c r="A43">
        <v>2025</v>
      </c>
      <c r="B43" s="15">
        <v>1</v>
      </c>
      <c r="C43" s="8" t="s">
        <v>271</v>
      </c>
      <c r="D43" s="8" t="s">
        <v>273</v>
      </c>
      <c r="E43" s="16" t="s">
        <v>282</v>
      </c>
      <c r="F43" s="7">
        <v>40000</v>
      </c>
    </row>
    <row r="44" spans="1:6" x14ac:dyDescent="0.25">
      <c r="A44">
        <v>2025</v>
      </c>
      <c r="B44" s="15">
        <v>1</v>
      </c>
      <c r="C44" s="8" t="s">
        <v>271</v>
      </c>
      <c r="D44" s="8" t="s">
        <v>273</v>
      </c>
      <c r="E44" s="16" t="s">
        <v>283</v>
      </c>
      <c r="F44" s="7">
        <v>58500</v>
      </c>
    </row>
    <row r="45" spans="1:6" x14ac:dyDescent="0.25">
      <c r="A45">
        <v>2025</v>
      </c>
      <c r="B45" s="15">
        <v>1</v>
      </c>
      <c r="C45" s="8" t="s">
        <v>271</v>
      </c>
      <c r="D45" s="8" t="s">
        <v>273</v>
      </c>
      <c r="E45" s="16" t="s">
        <v>281</v>
      </c>
      <c r="F45" s="7">
        <v>71300</v>
      </c>
    </row>
    <row r="46" spans="1:6" x14ac:dyDescent="0.25">
      <c r="A46">
        <v>2025</v>
      </c>
      <c r="B46" s="15">
        <v>1</v>
      </c>
      <c r="C46" s="8" t="s">
        <v>271</v>
      </c>
      <c r="D46" s="8" t="s">
        <v>273</v>
      </c>
      <c r="E46" s="16" t="s">
        <v>279</v>
      </c>
      <c r="F46" s="7">
        <v>250000</v>
      </c>
    </row>
    <row r="47" spans="1:6" x14ac:dyDescent="0.25">
      <c r="A47">
        <v>2025</v>
      </c>
      <c r="B47" s="15">
        <v>1</v>
      </c>
      <c r="C47" s="8" t="s">
        <v>271</v>
      </c>
      <c r="D47" s="8" t="s">
        <v>273</v>
      </c>
      <c r="E47" s="16" t="s">
        <v>279</v>
      </c>
      <c r="F47" s="7">
        <v>38900</v>
      </c>
    </row>
    <row r="48" spans="1:6" x14ac:dyDescent="0.25">
      <c r="A48">
        <v>2025</v>
      </c>
      <c r="B48" s="15">
        <v>1</v>
      </c>
      <c r="C48" s="8" t="s">
        <v>271</v>
      </c>
      <c r="D48" s="8" t="s">
        <v>273</v>
      </c>
      <c r="E48" s="16" t="s">
        <v>281</v>
      </c>
      <c r="F48" s="7">
        <v>76357.119999999995</v>
      </c>
    </row>
    <row r="49" spans="1:6" x14ac:dyDescent="0.25">
      <c r="A49">
        <v>2025</v>
      </c>
      <c r="B49" s="15">
        <v>1</v>
      </c>
      <c r="C49" s="8" t="s">
        <v>272</v>
      </c>
      <c r="D49" s="8" t="s">
        <v>274</v>
      </c>
      <c r="E49" s="8" t="s">
        <v>277</v>
      </c>
      <c r="F49" s="7">
        <v>2564800</v>
      </c>
    </row>
    <row r="50" spans="1:6" x14ac:dyDescent="0.25">
      <c r="A50">
        <v>2025</v>
      </c>
      <c r="B50" s="15">
        <v>1</v>
      </c>
      <c r="C50" s="8" t="s">
        <v>272</v>
      </c>
      <c r="D50" s="8" t="s">
        <v>274</v>
      </c>
      <c r="E50" s="8" t="s">
        <v>277</v>
      </c>
      <c r="F50" s="7">
        <v>3451620</v>
      </c>
    </row>
    <row r="51" spans="1:6" x14ac:dyDescent="0.25">
      <c r="A51">
        <v>2025</v>
      </c>
      <c r="B51" s="15">
        <v>1</v>
      </c>
      <c r="C51" s="8" t="s">
        <v>271</v>
      </c>
      <c r="D51" s="8" t="s">
        <v>273</v>
      </c>
      <c r="E51" s="16" t="s">
        <v>279</v>
      </c>
      <c r="F51" s="7">
        <v>150000</v>
      </c>
    </row>
    <row r="52" spans="1:6" x14ac:dyDescent="0.25">
      <c r="A52">
        <v>2025</v>
      </c>
      <c r="B52" s="15">
        <v>1</v>
      </c>
      <c r="C52" s="8" t="s">
        <v>272</v>
      </c>
      <c r="D52" s="8" t="s">
        <v>274</v>
      </c>
      <c r="E52" s="8" t="s">
        <v>277</v>
      </c>
      <c r="F52" s="7">
        <v>2398859.61</v>
      </c>
    </row>
    <row r="53" spans="1:6" x14ac:dyDescent="0.25">
      <c r="A53">
        <v>2025</v>
      </c>
      <c r="B53" s="15">
        <v>1</v>
      </c>
      <c r="C53" s="8" t="s">
        <v>272</v>
      </c>
      <c r="D53" s="8" t="s">
        <v>274</v>
      </c>
      <c r="E53" s="8" t="s">
        <v>277</v>
      </c>
      <c r="F53" s="7">
        <v>5482.6</v>
      </c>
    </row>
    <row r="54" spans="1:6" x14ac:dyDescent="0.25">
      <c r="A54">
        <v>2025</v>
      </c>
      <c r="B54" s="15">
        <v>1</v>
      </c>
      <c r="C54" s="8" t="s">
        <v>272</v>
      </c>
      <c r="D54" s="8" t="s">
        <v>274</v>
      </c>
      <c r="E54" s="8" t="s">
        <v>277</v>
      </c>
      <c r="F54" s="7">
        <v>900</v>
      </c>
    </row>
    <row r="55" spans="1:6" x14ac:dyDescent="0.25">
      <c r="A55">
        <v>2025</v>
      </c>
      <c r="B55" s="15">
        <v>1</v>
      </c>
      <c r="C55" s="8" t="s">
        <v>272</v>
      </c>
      <c r="D55" s="8" t="s">
        <v>274</v>
      </c>
      <c r="E55" s="8" t="s">
        <v>277</v>
      </c>
      <c r="F55" s="7">
        <v>900</v>
      </c>
    </row>
    <row r="56" spans="1:6" x14ac:dyDescent="0.25">
      <c r="A56">
        <v>2025</v>
      </c>
      <c r="B56" s="15">
        <v>1</v>
      </c>
      <c r="C56" s="8" t="s">
        <v>272</v>
      </c>
      <c r="D56" s="8" t="s">
        <v>274</v>
      </c>
      <c r="E56" s="8" t="s">
        <v>277</v>
      </c>
      <c r="F56" s="7">
        <v>450</v>
      </c>
    </row>
    <row r="57" spans="1:6" x14ac:dyDescent="0.25">
      <c r="A57">
        <v>2025</v>
      </c>
      <c r="B57" s="15">
        <v>1</v>
      </c>
      <c r="C57" s="8" t="s">
        <v>272</v>
      </c>
      <c r="D57" s="8" t="s">
        <v>274</v>
      </c>
      <c r="E57" s="8" t="s">
        <v>277</v>
      </c>
      <c r="F57" s="7">
        <v>1153</v>
      </c>
    </row>
    <row r="58" spans="1:6" x14ac:dyDescent="0.25">
      <c r="A58">
        <v>2025</v>
      </c>
      <c r="B58" s="15">
        <v>1</v>
      </c>
      <c r="C58" s="8" t="s">
        <v>272</v>
      </c>
      <c r="D58" s="8" t="s">
        <v>274</v>
      </c>
      <c r="E58" s="8" t="s">
        <v>277</v>
      </c>
      <c r="F58" s="7">
        <v>2700</v>
      </c>
    </row>
    <row r="59" spans="1:6" x14ac:dyDescent="0.25">
      <c r="A59">
        <v>2025</v>
      </c>
      <c r="B59" s="15">
        <v>1</v>
      </c>
      <c r="C59" s="8" t="s">
        <v>272</v>
      </c>
      <c r="D59" s="8" t="s">
        <v>274</v>
      </c>
      <c r="E59" s="8" t="s">
        <v>277</v>
      </c>
      <c r="F59" s="7">
        <v>2306</v>
      </c>
    </row>
    <row r="60" spans="1:6" x14ac:dyDescent="0.25">
      <c r="A60">
        <v>2025</v>
      </c>
      <c r="B60" s="15">
        <v>1</v>
      </c>
      <c r="C60" s="8" t="s">
        <v>272</v>
      </c>
      <c r="D60" s="8" t="s">
        <v>274</v>
      </c>
      <c r="E60" s="8" t="s">
        <v>277</v>
      </c>
      <c r="F60" s="7">
        <v>4612</v>
      </c>
    </row>
    <row r="61" spans="1:6" x14ac:dyDescent="0.25">
      <c r="A61">
        <v>2025</v>
      </c>
      <c r="B61" s="15">
        <v>1</v>
      </c>
      <c r="C61" s="8" t="s">
        <v>272</v>
      </c>
      <c r="D61" s="8" t="s">
        <v>276</v>
      </c>
      <c r="E61" s="16" t="s">
        <v>287</v>
      </c>
      <c r="F61" s="7">
        <v>77.86</v>
      </c>
    </row>
    <row r="62" spans="1:6" x14ac:dyDescent="0.25">
      <c r="A62">
        <v>2025</v>
      </c>
      <c r="B62" s="15">
        <v>1</v>
      </c>
      <c r="C62" s="8" t="s">
        <v>272</v>
      </c>
      <c r="D62" s="8" t="s">
        <v>274</v>
      </c>
      <c r="E62" s="16" t="s">
        <v>288</v>
      </c>
      <c r="F62" s="7">
        <v>298.93</v>
      </c>
    </row>
    <row r="63" spans="1:6" x14ac:dyDescent="0.25">
      <c r="A63">
        <v>2025</v>
      </c>
      <c r="B63" s="15">
        <v>1</v>
      </c>
      <c r="C63" s="8" t="s">
        <v>272</v>
      </c>
      <c r="D63" s="8" t="s">
        <v>274</v>
      </c>
      <c r="E63" s="16" t="s">
        <v>289</v>
      </c>
      <c r="F63" s="7">
        <v>1627.22</v>
      </c>
    </row>
    <row r="64" spans="1:6" x14ac:dyDescent="0.25">
      <c r="A64">
        <v>2025</v>
      </c>
      <c r="B64" s="15">
        <v>1</v>
      </c>
      <c r="C64" s="8" t="s">
        <v>272</v>
      </c>
      <c r="D64" s="8" t="s">
        <v>274</v>
      </c>
      <c r="E64" s="16" t="s">
        <v>290</v>
      </c>
      <c r="F64" s="7">
        <v>1499.4</v>
      </c>
    </row>
    <row r="65" spans="1:6" x14ac:dyDescent="0.25">
      <c r="A65">
        <v>2025</v>
      </c>
      <c r="B65" s="15">
        <v>1</v>
      </c>
      <c r="C65" s="8" t="s">
        <v>272</v>
      </c>
      <c r="D65" s="8" t="s">
        <v>274</v>
      </c>
      <c r="E65" s="8" t="s">
        <v>277</v>
      </c>
      <c r="F65" s="7">
        <v>3918253.47</v>
      </c>
    </row>
    <row r="66" spans="1:6" x14ac:dyDescent="0.25">
      <c r="A66">
        <v>2025</v>
      </c>
      <c r="B66" s="15">
        <v>1</v>
      </c>
      <c r="C66" s="8" t="s">
        <v>272</v>
      </c>
      <c r="D66" s="8" t="s">
        <v>274</v>
      </c>
      <c r="E66" s="16" t="s">
        <v>292</v>
      </c>
      <c r="F66" s="7">
        <v>70446.83</v>
      </c>
    </row>
    <row r="67" spans="1:6" x14ac:dyDescent="0.25">
      <c r="A67">
        <v>2025</v>
      </c>
      <c r="B67" s="15">
        <v>1</v>
      </c>
      <c r="C67" s="8" t="s">
        <v>271</v>
      </c>
      <c r="D67" s="8" t="s">
        <v>273</v>
      </c>
      <c r="E67" s="16" t="s">
        <v>281</v>
      </c>
      <c r="F67" s="7">
        <v>150000</v>
      </c>
    </row>
    <row r="68" spans="1:6" x14ac:dyDescent="0.25">
      <c r="A68">
        <v>2025</v>
      </c>
      <c r="B68" s="15">
        <v>1</v>
      </c>
      <c r="C68" s="8" t="s">
        <v>271</v>
      </c>
      <c r="D68" s="8" t="s">
        <v>273</v>
      </c>
      <c r="E68" s="16" t="s">
        <v>279</v>
      </c>
      <c r="F68" s="7">
        <v>82000</v>
      </c>
    </row>
    <row r="69" spans="1:6" x14ac:dyDescent="0.25">
      <c r="A69">
        <v>2025</v>
      </c>
      <c r="B69" s="15">
        <v>1</v>
      </c>
      <c r="C69" s="8" t="s">
        <v>271</v>
      </c>
      <c r="D69" s="8" t="s">
        <v>273</v>
      </c>
      <c r="E69" s="16" t="s">
        <v>279</v>
      </c>
      <c r="F69" s="7">
        <v>95000</v>
      </c>
    </row>
    <row r="70" spans="1:6" x14ac:dyDescent="0.25">
      <c r="A70">
        <v>2025</v>
      </c>
      <c r="B70" s="15">
        <v>1</v>
      </c>
      <c r="C70" s="8" t="s">
        <v>272</v>
      </c>
      <c r="D70" s="8" t="s">
        <v>275</v>
      </c>
      <c r="E70" s="16" t="s">
        <v>286</v>
      </c>
      <c r="F70" s="7">
        <v>78</v>
      </c>
    </row>
    <row r="71" spans="1:6" x14ac:dyDescent="0.25">
      <c r="A71">
        <v>2025</v>
      </c>
      <c r="B71" s="15">
        <v>1</v>
      </c>
      <c r="C71" s="8" t="s">
        <v>272</v>
      </c>
      <c r="D71" s="8" t="s">
        <v>274</v>
      </c>
      <c r="E71" s="8" t="s">
        <v>277</v>
      </c>
      <c r="F71" s="7">
        <v>55</v>
      </c>
    </row>
    <row r="72" spans="1:6" x14ac:dyDescent="0.25">
      <c r="A72">
        <v>2025</v>
      </c>
      <c r="B72" s="15">
        <v>1</v>
      </c>
      <c r="C72" s="8" t="s">
        <v>272</v>
      </c>
      <c r="D72" s="8" t="s">
        <v>274</v>
      </c>
      <c r="E72" s="8" t="s">
        <v>277</v>
      </c>
      <c r="F72" s="7">
        <v>165</v>
      </c>
    </row>
    <row r="73" spans="1:6" x14ac:dyDescent="0.25">
      <c r="A73">
        <v>2025</v>
      </c>
      <c r="B73" s="15">
        <v>1</v>
      </c>
      <c r="C73" s="8" t="s">
        <v>272</v>
      </c>
      <c r="D73" s="8" t="s">
        <v>274</v>
      </c>
      <c r="E73" s="8" t="s">
        <v>277</v>
      </c>
      <c r="F73" s="7">
        <v>110</v>
      </c>
    </row>
    <row r="74" spans="1:6" x14ac:dyDescent="0.25">
      <c r="A74">
        <v>2025</v>
      </c>
      <c r="B74" s="15">
        <v>1</v>
      </c>
      <c r="C74" s="8" t="s">
        <v>272</v>
      </c>
      <c r="D74" s="8" t="s">
        <v>274</v>
      </c>
      <c r="E74" s="8" t="s">
        <v>277</v>
      </c>
      <c r="F74" s="7">
        <v>2020.85</v>
      </c>
    </row>
    <row r="75" spans="1:6" x14ac:dyDescent="0.25">
      <c r="A75">
        <v>2025</v>
      </c>
      <c r="B75" s="15">
        <v>1</v>
      </c>
      <c r="C75" s="8" t="s">
        <v>271</v>
      </c>
      <c r="D75" s="8" t="s">
        <v>273</v>
      </c>
      <c r="E75" s="16" t="s">
        <v>279</v>
      </c>
      <c r="F75" s="7">
        <v>150000</v>
      </c>
    </row>
    <row r="76" spans="1:6" x14ac:dyDescent="0.25">
      <c r="A76">
        <v>2025</v>
      </c>
      <c r="B76" s="15">
        <v>1</v>
      </c>
      <c r="C76" s="8" t="s">
        <v>271</v>
      </c>
      <c r="D76" s="8" t="s">
        <v>273</v>
      </c>
      <c r="E76" s="16" t="s">
        <v>279</v>
      </c>
      <c r="F76" s="7">
        <v>116000</v>
      </c>
    </row>
    <row r="77" spans="1:6" x14ac:dyDescent="0.25">
      <c r="A77">
        <v>2025</v>
      </c>
      <c r="B77" s="15">
        <v>1</v>
      </c>
      <c r="C77" s="8" t="s">
        <v>271</v>
      </c>
      <c r="D77" s="8" t="s">
        <v>273</v>
      </c>
      <c r="E77" s="16" t="s">
        <v>282</v>
      </c>
      <c r="F77" s="7">
        <v>41700</v>
      </c>
    </row>
    <row r="78" spans="1:6" x14ac:dyDescent="0.25">
      <c r="A78">
        <v>2025</v>
      </c>
      <c r="B78" s="15">
        <v>1</v>
      </c>
      <c r="C78" s="8" t="s">
        <v>271</v>
      </c>
      <c r="D78" s="8" t="s">
        <v>273</v>
      </c>
      <c r="E78" s="16" t="s">
        <v>281</v>
      </c>
      <c r="F78" s="7">
        <v>45700</v>
      </c>
    </row>
    <row r="79" spans="1:6" x14ac:dyDescent="0.25">
      <c r="A79">
        <v>2025</v>
      </c>
      <c r="B79" s="15">
        <v>1</v>
      </c>
      <c r="C79" s="8" t="s">
        <v>271</v>
      </c>
      <c r="D79" s="8" t="s">
        <v>273</v>
      </c>
      <c r="E79" s="16" t="s">
        <v>279</v>
      </c>
      <c r="F79" s="7">
        <v>140000</v>
      </c>
    </row>
    <row r="80" spans="1:6" x14ac:dyDescent="0.25">
      <c r="A80">
        <v>2025</v>
      </c>
      <c r="B80" s="15">
        <v>1</v>
      </c>
      <c r="C80" s="8" t="s">
        <v>271</v>
      </c>
      <c r="D80" s="8" t="s">
        <v>273</v>
      </c>
      <c r="E80" s="16" t="s">
        <v>279</v>
      </c>
      <c r="F80" s="7">
        <v>31700</v>
      </c>
    </row>
    <row r="81" spans="1:6" x14ac:dyDescent="0.25">
      <c r="A81">
        <v>2025</v>
      </c>
      <c r="B81" s="15">
        <v>1</v>
      </c>
      <c r="C81" s="8" t="s">
        <v>271</v>
      </c>
      <c r="D81" s="8" t="s">
        <v>273</v>
      </c>
      <c r="E81" s="16" t="s">
        <v>279</v>
      </c>
      <c r="F81" s="7">
        <v>99000</v>
      </c>
    </row>
    <row r="82" spans="1:6" x14ac:dyDescent="0.25">
      <c r="A82">
        <v>2025</v>
      </c>
      <c r="B82" s="15">
        <v>1</v>
      </c>
      <c r="C82" s="8" t="s">
        <v>271</v>
      </c>
      <c r="D82" s="8" t="s">
        <v>273</v>
      </c>
      <c r="E82" s="16" t="s">
        <v>279</v>
      </c>
      <c r="F82" s="7">
        <v>206500</v>
      </c>
    </row>
    <row r="83" spans="1:6" x14ac:dyDescent="0.25">
      <c r="A83">
        <v>2025</v>
      </c>
      <c r="B83" s="15">
        <v>1</v>
      </c>
      <c r="C83" s="8" t="s">
        <v>271</v>
      </c>
      <c r="D83" s="8" t="s">
        <v>273</v>
      </c>
      <c r="E83" s="16" t="s">
        <v>279</v>
      </c>
      <c r="F83" s="7">
        <v>102900</v>
      </c>
    </row>
    <row r="84" spans="1:6" x14ac:dyDescent="0.25">
      <c r="A84">
        <v>2025</v>
      </c>
      <c r="B84" s="15">
        <v>1</v>
      </c>
      <c r="C84" s="8" t="s">
        <v>271</v>
      </c>
      <c r="D84" s="8" t="s">
        <v>273</v>
      </c>
      <c r="E84" s="16" t="s">
        <v>279</v>
      </c>
      <c r="F84" s="7">
        <v>150000</v>
      </c>
    </row>
    <row r="85" spans="1:6" x14ac:dyDescent="0.25">
      <c r="A85">
        <v>2025</v>
      </c>
      <c r="B85" s="15">
        <v>1</v>
      </c>
      <c r="C85" s="8" t="s">
        <v>271</v>
      </c>
      <c r="D85" s="8" t="s">
        <v>273</v>
      </c>
      <c r="E85" s="16" t="s">
        <v>283</v>
      </c>
      <c r="F85" s="7">
        <v>41755.79</v>
      </c>
    </row>
    <row r="86" spans="1:6" x14ac:dyDescent="0.25">
      <c r="A86">
        <v>2025</v>
      </c>
      <c r="B86" s="15">
        <v>1</v>
      </c>
      <c r="C86" s="8" t="s">
        <v>271</v>
      </c>
      <c r="D86" s="8" t="s">
        <v>273</v>
      </c>
      <c r="E86" s="16" t="s">
        <v>281</v>
      </c>
      <c r="F86" s="7">
        <v>100369.55</v>
      </c>
    </row>
    <row r="87" spans="1:6" x14ac:dyDescent="0.25">
      <c r="A87">
        <v>2025</v>
      </c>
      <c r="B87" s="15">
        <v>1</v>
      </c>
      <c r="C87" s="8" t="s">
        <v>272</v>
      </c>
      <c r="D87" s="8" t="s">
        <v>274</v>
      </c>
      <c r="E87" s="8" t="s">
        <v>277</v>
      </c>
      <c r="F87" s="7">
        <v>1893.58</v>
      </c>
    </row>
    <row r="88" spans="1:6" x14ac:dyDescent="0.25">
      <c r="A88">
        <v>2025</v>
      </c>
      <c r="B88" s="15">
        <v>1</v>
      </c>
      <c r="C88" s="8" t="s">
        <v>272</v>
      </c>
      <c r="D88" s="8" t="s">
        <v>274</v>
      </c>
      <c r="E88" s="8" t="s">
        <v>277</v>
      </c>
      <c r="F88" s="7">
        <v>1923.89</v>
      </c>
    </row>
    <row r="89" spans="1:6" x14ac:dyDescent="0.25">
      <c r="A89">
        <v>2025</v>
      </c>
      <c r="B89" s="15">
        <v>1</v>
      </c>
      <c r="C89" s="8" t="s">
        <v>272</v>
      </c>
      <c r="D89" s="8" t="s">
        <v>274</v>
      </c>
      <c r="E89" s="8" t="s">
        <v>277</v>
      </c>
      <c r="F89" s="7">
        <v>1772.11</v>
      </c>
    </row>
    <row r="90" spans="1:6" x14ac:dyDescent="0.25">
      <c r="A90">
        <v>2025</v>
      </c>
      <c r="B90" s="15">
        <v>1</v>
      </c>
      <c r="C90" s="8" t="s">
        <v>272</v>
      </c>
      <c r="D90" s="8" t="s">
        <v>275</v>
      </c>
      <c r="E90" s="16" t="s">
        <v>286</v>
      </c>
      <c r="F90" s="7">
        <v>487.5</v>
      </c>
    </row>
    <row r="91" spans="1:6" x14ac:dyDescent="0.25">
      <c r="A91">
        <v>2025</v>
      </c>
      <c r="B91" s="15">
        <v>1</v>
      </c>
      <c r="C91" s="8" t="s">
        <v>272</v>
      </c>
      <c r="D91" s="8" t="s">
        <v>274</v>
      </c>
      <c r="E91" s="8" t="s">
        <v>277</v>
      </c>
      <c r="F91" s="7">
        <v>9024.57</v>
      </c>
    </row>
    <row r="92" spans="1:6" x14ac:dyDescent="0.25">
      <c r="A92">
        <v>2025</v>
      </c>
      <c r="B92" s="15">
        <v>1</v>
      </c>
      <c r="C92" s="8" t="s">
        <v>271</v>
      </c>
      <c r="D92" s="8" t="s">
        <v>273</v>
      </c>
      <c r="E92" s="16" t="s">
        <v>279</v>
      </c>
      <c r="F92" s="7">
        <v>52000</v>
      </c>
    </row>
    <row r="93" spans="1:6" x14ac:dyDescent="0.25">
      <c r="A93">
        <v>2025</v>
      </c>
      <c r="B93" s="15">
        <v>1</v>
      </c>
      <c r="C93" s="8" t="s">
        <v>272</v>
      </c>
      <c r="D93" s="8" t="s">
        <v>274</v>
      </c>
      <c r="E93" s="8" t="s">
        <v>277</v>
      </c>
      <c r="F93" s="7">
        <v>1773.65</v>
      </c>
    </row>
    <row r="94" spans="1:6" x14ac:dyDescent="0.25">
      <c r="A94">
        <v>2025</v>
      </c>
      <c r="B94" s="15">
        <v>1</v>
      </c>
      <c r="C94" s="8" t="s">
        <v>271</v>
      </c>
      <c r="D94" s="8" t="s">
        <v>273</v>
      </c>
      <c r="E94" s="16" t="s">
        <v>279</v>
      </c>
      <c r="F94" s="7">
        <v>600000</v>
      </c>
    </row>
    <row r="95" spans="1:6" x14ac:dyDescent="0.25">
      <c r="A95">
        <v>2025</v>
      </c>
      <c r="B95" s="15">
        <v>1</v>
      </c>
      <c r="C95" s="8" t="s">
        <v>271</v>
      </c>
      <c r="D95" s="8" t="s">
        <v>273</v>
      </c>
      <c r="E95" s="16" t="s">
        <v>279</v>
      </c>
      <c r="F95" s="7">
        <v>517270</v>
      </c>
    </row>
    <row r="96" spans="1:6" x14ac:dyDescent="0.25">
      <c r="A96">
        <v>2025</v>
      </c>
      <c r="B96" s="15">
        <v>1</v>
      </c>
      <c r="C96" s="8" t="s">
        <v>271</v>
      </c>
      <c r="D96" s="8" t="s">
        <v>273</v>
      </c>
      <c r="E96" s="16" t="s">
        <v>281</v>
      </c>
      <c r="F96" s="7">
        <v>148000</v>
      </c>
    </row>
    <row r="97" spans="1:6" x14ac:dyDescent="0.25">
      <c r="A97">
        <v>2025</v>
      </c>
      <c r="B97" s="15">
        <v>1</v>
      </c>
      <c r="C97" s="8" t="s">
        <v>271</v>
      </c>
      <c r="D97" s="8" t="s">
        <v>273</v>
      </c>
      <c r="E97" s="16" t="s">
        <v>279</v>
      </c>
      <c r="F97" s="7">
        <v>150000</v>
      </c>
    </row>
    <row r="98" spans="1:6" x14ac:dyDescent="0.25">
      <c r="A98">
        <v>2025</v>
      </c>
      <c r="B98" s="15">
        <v>1</v>
      </c>
      <c r="C98" s="8" t="s">
        <v>271</v>
      </c>
      <c r="D98" s="8" t="s">
        <v>273</v>
      </c>
      <c r="E98" s="16" t="s">
        <v>279</v>
      </c>
      <c r="F98" s="7">
        <v>52000</v>
      </c>
    </row>
    <row r="99" spans="1:6" x14ac:dyDescent="0.25">
      <c r="A99">
        <v>2025</v>
      </c>
      <c r="B99" s="15">
        <v>1</v>
      </c>
      <c r="C99" s="8" t="s">
        <v>271</v>
      </c>
      <c r="D99" s="8" t="s">
        <v>273</v>
      </c>
      <c r="E99" s="16" t="s">
        <v>279</v>
      </c>
      <c r="F99" s="7">
        <v>150000</v>
      </c>
    </row>
    <row r="100" spans="1:6" x14ac:dyDescent="0.25">
      <c r="A100">
        <v>2025</v>
      </c>
      <c r="B100" s="15">
        <v>1</v>
      </c>
      <c r="C100" s="8" t="s">
        <v>271</v>
      </c>
      <c r="D100" s="8" t="s">
        <v>273</v>
      </c>
      <c r="E100" s="16" t="s">
        <v>279</v>
      </c>
      <c r="F100" s="7">
        <v>120000</v>
      </c>
    </row>
    <row r="101" spans="1:6" x14ac:dyDescent="0.25">
      <c r="A101">
        <v>2025</v>
      </c>
      <c r="B101" s="15">
        <v>1</v>
      </c>
      <c r="C101" s="8" t="s">
        <v>271</v>
      </c>
      <c r="D101" s="8" t="s">
        <v>273</v>
      </c>
      <c r="E101" s="16" t="s">
        <v>279</v>
      </c>
      <c r="F101" s="7">
        <v>55000</v>
      </c>
    </row>
    <row r="102" spans="1:6" x14ac:dyDescent="0.25">
      <c r="A102">
        <v>2025</v>
      </c>
      <c r="B102" s="15">
        <v>1</v>
      </c>
      <c r="C102" s="8" t="s">
        <v>272</v>
      </c>
      <c r="D102" s="8" t="s">
        <v>274</v>
      </c>
      <c r="E102" s="8" t="s">
        <v>277</v>
      </c>
      <c r="F102" s="7">
        <v>148747.51</v>
      </c>
    </row>
    <row r="103" spans="1:6" x14ac:dyDescent="0.25">
      <c r="A103">
        <v>2025</v>
      </c>
      <c r="B103" s="15">
        <v>1</v>
      </c>
      <c r="C103" s="8" t="s">
        <v>271</v>
      </c>
      <c r="D103" s="8" t="s">
        <v>273</v>
      </c>
      <c r="E103" s="16" t="s">
        <v>281</v>
      </c>
      <c r="F103" s="7">
        <v>54360</v>
      </c>
    </row>
    <row r="104" spans="1:6" x14ac:dyDescent="0.25">
      <c r="A104">
        <v>2025</v>
      </c>
      <c r="B104" s="15">
        <v>1</v>
      </c>
      <c r="C104" s="8" t="s">
        <v>271</v>
      </c>
      <c r="D104" s="8" t="s">
        <v>273</v>
      </c>
      <c r="E104" s="16" t="s">
        <v>279</v>
      </c>
      <c r="F104" s="7">
        <v>80951</v>
      </c>
    </row>
    <row r="105" spans="1:6" x14ac:dyDescent="0.25">
      <c r="A105">
        <v>2025</v>
      </c>
      <c r="B105" s="15">
        <v>1</v>
      </c>
      <c r="C105" s="8" t="s">
        <v>271</v>
      </c>
      <c r="D105" s="8" t="s">
        <v>273</v>
      </c>
      <c r="E105" s="16" t="s">
        <v>281</v>
      </c>
      <c r="F105" s="7">
        <v>80000</v>
      </c>
    </row>
    <row r="106" spans="1:6" x14ac:dyDescent="0.25">
      <c r="A106">
        <v>2025</v>
      </c>
      <c r="B106" s="15">
        <v>1</v>
      </c>
      <c r="C106" s="8" t="s">
        <v>271</v>
      </c>
      <c r="D106" s="8" t="s">
        <v>273</v>
      </c>
      <c r="E106" s="16" t="s">
        <v>281</v>
      </c>
      <c r="F106" s="7">
        <v>118000</v>
      </c>
    </row>
    <row r="107" spans="1:6" x14ac:dyDescent="0.25">
      <c r="A107">
        <v>2025</v>
      </c>
      <c r="B107" s="15">
        <v>1</v>
      </c>
      <c r="C107" s="8" t="s">
        <v>271</v>
      </c>
      <c r="D107" s="8" t="s">
        <v>273</v>
      </c>
      <c r="E107" s="16" t="s">
        <v>279</v>
      </c>
      <c r="F107" s="7">
        <v>116000</v>
      </c>
    </row>
    <row r="108" spans="1:6" x14ac:dyDescent="0.25">
      <c r="A108">
        <v>2025</v>
      </c>
      <c r="B108" s="15">
        <v>1</v>
      </c>
      <c r="C108" s="8" t="s">
        <v>271</v>
      </c>
      <c r="D108" s="8" t="s">
        <v>273</v>
      </c>
      <c r="E108" s="16" t="s">
        <v>279</v>
      </c>
      <c r="F108" s="7">
        <v>150000</v>
      </c>
    </row>
    <row r="109" spans="1:6" x14ac:dyDescent="0.25">
      <c r="A109">
        <v>2025</v>
      </c>
      <c r="B109" s="15">
        <v>1</v>
      </c>
      <c r="C109" s="8" t="s">
        <v>271</v>
      </c>
      <c r="D109" s="8" t="s">
        <v>273</v>
      </c>
      <c r="E109" s="16" t="s">
        <v>279</v>
      </c>
      <c r="F109" s="7">
        <v>143500</v>
      </c>
    </row>
    <row r="110" spans="1:6" x14ac:dyDescent="0.25">
      <c r="A110">
        <v>2025</v>
      </c>
      <c r="B110" s="15">
        <v>1</v>
      </c>
      <c r="C110" s="8" t="s">
        <v>271</v>
      </c>
      <c r="D110" s="8" t="s">
        <v>273</v>
      </c>
      <c r="E110" s="16" t="s">
        <v>279</v>
      </c>
      <c r="F110" s="7">
        <v>125000</v>
      </c>
    </row>
    <row r="111" spans="1:6" x14ac:dyDescent="0.25">
      <c r="A111">
        <v>2025</v>
      </c>
      <c r="B111" s="15">
        <v>1</v>
      </c>
      <c r="C111" s="8" t="s">
        <v>271</v>
      </c>
      <c r="D111" s="8" t="s">
        <v>273</v>
      </c>
      <c r="E111" s="16" t="s">
        <v>279</v>
      </c>
      <c r="F111" s="7">
        <v>49000</v>
      </c>
    </row>
    <row r="112" spans="1:6" x14ac:dyDescent="0.25">
      <c r="A112">
        <v>2025</v>
      </c>
      <c r="B112" s="15">
        <v>1</v>
      </c>
      <c r="C112" s="8" t="s">
        <v>271</v>
      </c>
      <c r="D112" s="8" t="s">
        <v>273</v>
      </c>
      <c r="E112" s="16" t="s">
        <v>279</v>
      </c>
      <c r="F112" s="7">
        <v>63000</v>
      </c>
    </row>
    <row r="113" spans="1:6" x14ac:dyDescent="0.25">
      <c r="A113">
        <v>2025</v>
      </c>
      <c r="B113" s="15">
        <v>1</v>
      </c>
      <c r="C113" s="8" t="s">
        <v>271</v>
      </c>
      <c r="D113" s="8" t="s">
        <v>273</v>
      </c>
      <c r="E113" s="16" t="s">
        <v>279</v>
      </c>
      <c r="F113" s="7">
        <v>150000</v>
      </c>
    </row>
    <row r="114" spans="1:6" x14ac:dyDescent="0.25">
      <c r="A114">
        <v>2025</v>
      </c>
      <c r="B114" s="15">
        <v>1</v>
      </c>
      <c r="C114" s="8" t="s">
        <v>271</v>
      </c>
      <c r="D114" s="8" t="s">
        <v>273</v>
      </c>
      <c r="E114" s="16" t="s">
        <v>279</v>
      </c>
      <c r="F114" s="7">
        <v>210000</v>
      </c>
    </row>
    <row r="115" spans="1:6" x14ac:dyDescent="0.25">
      <c r="A115">
        <v>2025</v>
      </c>
      <c r="B115" s="15">
        <v>1</v>
      </c>
      <c r="C115" s="8" t="s">
        <v>272</v>
      </c>
      <c r="D115" s="8" t="s">
        <v>274</v>
      </c>
      <c r="E115" s="8" t="s">
        <v>277</v>
      </c>
      <c r="F115" s="7">
        <v>183897.35</v>
      </c>
    </row>
    <row r="116" spans="1:6" x14ac:dyDescent="0.25">
      <c r="A116">
        <v>2025</v>
      </c>
      <c r="B116" s="15">
        <v>1</v>
      </c>
      <c r="C116" s="8" t="s">
        <v>272</v>
      </c>
      <c r="D116" s="8" t="s">
        <v>274</v>
      </c>
      <c r="E116" s="8" t="s">
        <v>277</v>
      </c>
      <c r="F116" s="7">
        <v>2551400</v>
      </c>
    </row>
    <row r="117" spans="1:6" x14ac:dyDescent="0.25">
      <c r="A117">
        <v>2025</v>
      </c>
      <c r="B117" s="15">
        <v>1</v>
      </c>
      <c r="C117" s="8" t="s">
        <v>272</v>
      </c>
      <c r="D117" s="8" t="s">
        <v>274</v>
      </c>
      <c r="E117" s="8" t="s">
        <v>277</v>
      </c>
      <c r="F117" s="7">
        <v>3439990</v>
      </c>
    </row>
    <row r="118" spans="1:6" x14ac:dyDescent="0.25">
      <c r="A118">
        <v>2025</v>
      </c>
      <c r="B118" s="15">
        <v>1</v>
      </c>
      <c r="C118" s="8" t="s">
        <v>272</v>
      </c>
      <c r="D118" s="8" t="s">
        <v>275</v>
      </c>
      <c r="E118" s="16" t="s">
        <v>286</v>
      </c>
      <c r="F118" s="7">
        <v>2181.1</v>
      </c>
    </row>
    <row r="119" spans="1:6" x14ac:dyDescent="0.25">
      <c r="A119">
        <v>2025</v>
      </c>
      <c r="B119" s="15">
        <v>1</v>
      </c>
      <c r="C119" s="8" t="s">
        <v>271</v>
      </c>
      <c r="D119" s="8" t="s">
        <v>273</v>
      </c>
      <c r="E119" s="16" t="s">
        <v>279</v>
      </c>
      <c r="F119" s="7">
        <v>55000</v>
      </c>
    </row>
    <row r="120" spans="1:6" x14ac:dyDescent="0.25">
      <c r="A120">
        <v>2025</v>
      </c>
      <c r="B120" s="15">
        <v>1</v>
      </c>
      <c r="C120" s="8" t="s">
        <v>271</v>
      </c>
      <c r="D120" s="8" t="s">
        <v>273</v>
      </c>
      <c r="E120" s="16" t="s">
        <v>279</v>
      </c>
      <c r="F120" s="7">
        <v>150000</v>
      </c>
    </row>
    <row r="121" spans="1:6" x14ac:dyDescent="0.25">
      <c r="A121">
        <v>2025</v>
      </c>
      <c r="B121" s="15">
        <v>1</v>
      </c>
      <c r="C121" s="8" t="s">
        <v>271</v>
      </c>
      <c r="D121" s="8" t="s">
        <v>273</v>
      </c>
      <c r="E121" s="16" t="s">
        <v>279</v>
      </c>
      <c r="F121" s="7">
        <v>187000</v>
      </c>
    </row>
    <row r="122" spans="1:6" x14ac:dyDescent="0.25">
      <c r="A122">
        <v>2025</v>
      </c>
      <c r="B122" s="15">
        <v>1</v>
      </c>
      <c r="C122" s="8" t="s">
        <v>272</v>
      </c>
      <c r="D122" s="8" t="s">
        <v>274</v>
      </c>
      <c r="E122" s="8" t="s">
        <v>277</v>
      </c>
      <c r="F122" s="7">
        <v>11615108.67</v>
      </c>
    </row>
    <row r="123" spans="1:6" x14ac:dyDescent="0.25">
      <c r="A123">
        <v>2025</v>
      </c>
      <c r="B123" s="15">
        <v>1</v>
      </c>
      <c r="C123" s="8" t="s">
        <v>272</v>
      </c>
      <c r="D123" s="8" t="s">
        <v>274</v>
      </c>
      <c r="E123" s="8" t="s">
        <v>277</v>
      </c>
      <c r="F123" s="7">
        <v>2992.5</v>
      </c>
    </row>
    <row r="124" spans="1:6" x14ac:dyDescent="0.25">
      <c r="A124">
        <v>2025</v>
      </c>
      <c r="B124" s="15">
        <v>1</v>
      </c>
      <c r="C124" s="8" t="s">
        <v>272</v>
      </c>
      <c r="D124" s="8" t="s">
        <v>276</v>
      </c>
      <c r="E124" s="16" t="s">
        <v>291</v>
      </c>
      <c r="F124" s="7">
        <v>149228.96</v>
      </c>
    </row>
    <row r="125" spans="1:6" x14ac:dyDescent="0.25">
      <c r="A125">
        <v>2025</v>
      </c>
      <c r="B125" s="15">
        <v>1</v>
      </c>
      <c r="C125" s="8" t="s">
        <v>271</v>
      </c>
      <c r="D125" s="8" t="s">
        <v>273</v>
      </c>
      <c r="E125" s="16" t="s">
        <v>282</v>
      </c>
      <c r="F125" s="7">
        <v>150000</v>
      </c>
    </row>
    <row r="126" spans="1:6" x14ac:dyDescent="0.25">
      <c r="A126">
        <v>2025</v>
      </c>
      <c r="B126" s="15">
        <v>1</v>
      </c>
      <c r="C126" s="8" t="s">
        <v>272</v>
      </c>
      <c r="D126" s="8" t="s">
        <v>274</v>
      </c>
      <c r="E126" s="16" t="s">
        <v>288</v>
      </c>
      <c r="F126" s="7">
        <v>287.24</v>
      </c>
    </row>
    <row r="127" spans="1:6" x14ac:dyDescent="0.25">
      <c r="A127">
        <v>2025</v>
      </c>
      <c r="B127" s="15">
        <v>1</v>
      </c>
      <c r="C127" s="8" t="s">
        <v>272</v>
      </c>
      <c r="D127" s="8" t="s">
        <v>274</v>
      </c>
      <c r="E127" s="16" t="s">
        <v>289</v>
      </c>
      <c r="F127" s="7">
        <v>1577.66</v>
      </c>
    </row>
    <row r="128" spans="1:6" x14ac:dyDescent="0.25">
      <c r="A128">
        <v>2025</v>
      </c>
      <c r="B128" s="15">
        <v>1</v>
      </c>
      <c r="C128" s="8" t="s">
        <v>272</v>
      </c>
      <c r="D128" s="8" t="s">
        <v>274</v>
      </c>
      <c r="E128" s="16" t="s">
        <v>290</v>
      </c>
      <c r="F128" s="7">
        <v>1482.74</v>
      </c>
    </row>
    <row r="129" spans="1:6" x14ac:dyDescent="0.25">
      <c r="A129">
        <v>2025</v>
      </c>
      <c r="B129" s="15">
        <v>1</v>
      </c>
      <c r="C129" s="8" t="s">
        <v>272</v>
      </c>
      <c r="D129" s="8" t="s">
        <v>274</v>
      </c>
      <c r="E129" s="8" t="s">
        <v>277</v>
      </c>
      <c r="F129" s="7">
        <v>3944557.97</v>
      </c>
    </row>
    <row r="130" spans="1:6" x14ac:dyDescent="0.25">
      <c r="A130">
        <v>2025</v>
      </c>
      <c r="B130" s="15">
        <v>1</v>
      </c>
      <c r="C130" s="8" t="s">
        <v>272</v>
      </c>
      <c r="D130" s="8" t="s">
        <v>274</v>
      </c>
      <c r="E130" s="8" t="s">
        <v>277</v>
      </c>
      <c r="F130" s="7">
        <v>69700.789999999994</v>
      </c>
    </row>
    <row r="131" spans="1:6" x14ac:dyDescent="0.25">
      <c r="A131">
        <v>2025</v>
      </c>
      <c r="B131" s="15">
        <v>1</v>
      </c>
      <c r="C131" s="8" t="s">
        <v>272</v>
      </c>
      <c r="D131" s="8" t="s">
        <v>274</v>
      </c>
      <c r="E131" s="8" t="s">
        <v>277</v>
      </c>
      <c r="F131" s="7">
        <v>3201.68</v>
      </c>
    </row>
    <row r="132" spans="1:6" x14ac:dyDescent="0.25">
      <c r="A132">
        <v>2025</v>
      </c>
      <c r="B132" s="15">
        <v>1</v>
      </c>
      <c r="C132" s="8" t="s">
        <v>272</v>
      </c>
      <c r="D132" s="8" t="s">
        <v>274</v>
      </c>
      <c r="E132" s="8" t="s">
        <v>277</v>
      </c>
      <c r="F132" s="7">
        <v>2230.77</v>
      </c>
    </row>
    <row r="133" spans="1:6" x14ac:dyDescent="0.25">
      <c r="A133">
        <v>2025</v>
      </c>
      <c r="B133" s="15">
        <v>1</v>
      </c>
      <c r="C133" s="8" t="s">
        <v>272</v>
      </c>
      <c r="D133" s="8" t="s">
        <v>274</v>
      </c>
      <c r="E133" s="8" t="s">
        <v>277</v>
      </c>
      <c r="F133" s="7">
        <v>1384.24</v>
      </c>
    </row>
    <row r="134" spans="1:6" x14ac:dyDescent="0.25">
      <c r="A134">
        <v>2025</v>
      </c>
      <c r="B134" s="15">
        <v>1</v>
      </c>
      <c r="C134" s="8" t="s">
        <v>272</v>
      </c>
      <c r="D134" s="8" t="s">
        <v>274</v>
      </c>
      <c r="E134" s="8" t="s">
        <v>277</v>
      </c>
      <c r="F134" s="7">
        <v>4000</v>
      </c>
    </row>
    <row r="135" spans="1:6" x14ac:dyDescent="0.25">
      <c r="A135">
        <v>2025</v>
      </c>
      <c r="B135" s="15">
        <v>1</v>
      </c>
      <c r="C135" s="8" t="s">
        <v>272</v>
      </c>
      <c r="D135" s="8" t="s">
        <v>274</v>
      </c>
      <c r="E135" s="8" t="s">
        <v>277</v>
      </c>
      <c r="F135" s="7">
        <v>700.43</v>
      </c>
    </row>
    <row r="136" spans="1:6" x14ac:dyDescent="0.25">
      <c r="A136">
        <v>2025</v>
      </c>
      <c r="B136" s="15">
        <v>1</v>
      </c>
      <c r="C136" s="8" t="s">
        <v>272</v>
      </c>
      <c r="D136" s="8" t="s">
        <v>274</v>
      </c>
      <c r="E136" s="8" t="s">
        <v>277</v>
      </c>
      <c r="F136" s="7">
        <v>1000</v>
      </c>
    </row>
    <row r="137" spans="1:6" x14ac:dyDescent="0.25">
      <c r="A137">
        <v>2025</v>
      </c>
      <c r="B137" s="15">
        <v>1</v>
      </c>
      <c r="C137" s="8" t="s">
        <v>271</v>
      </c>
      <c r="D137" s="8" t="s">
        <v>273</v>
      </c>
      <c r="E137" s="16" t="s">
        <v>283</v>
      </c>
      <c r="F137" s="7">
        <v>48600</v>
      </c>
    </row>
    <row r="138" spans="1:6" x14ac:dyDescent="0.25">
      <c r="A138">
        <v>2025</v>
      </c>
      <c r="B138" s="15">
        <v>1</v>
      </c>
      <c r="C138" s="8" t="s">
        <v>271</v>
      </c>
      <c r="D138" s="8" t="s">
        <v>273</v>
      </c>
      <c r="E138" s="16" t="s">
        <v>283</v>
      </c>
      <c r="F138" s="7">
        <v>150000</v>
      </c>
    </row>
    <row r="139" spans="1:6" x14ac:dyDescent="0.25">
      <c r="A139">
        <v>2025</v>
      </c>
      <c r="B139" s="15">
        <v>1</v>
      </c>
      <c r="C139" s="8" t="s">
        <v>271</v>
      </c>
      <c r="D139" s="8" t="s">
        <v>273</v>
      </c>
      <c r="E139" s="16" t="s">
        <v>279</v>
      </c>
      <c r="F139" s="7">
        <v>107000</v>
      </c>
    </row>
    <row r="140" spans="1:6" x14ac:dyDescent="0.25">
      <c r="A140">
        <v>2025</v>
      </c>
      <c r="B140" s="15">
        <v>1</v>
      </c>
      <c r="C140" s="8" t="s">
        <v>271</v>
      </c>
      <c r="D140" s="8" t="s">
        <v>273</v>
      </c>
      <c r="E140" s="16" t="s">
        <v>279</v>
      </c>
      <c r="F140" s="7">
        <v>63000</v>
      </c>
    </row>
    <row r="141" spans="1:6" x14ac:dyDescent="0.25">
      <c r="A141">
        <v>2025</v>
      </c>
      <c r="B141" s="15">
        <v>1</v>
      </c>
      <c r="C141" s="8" t="s">
        <v>271</v>
      </c>
      <c r="D141" s="8" t="s">
        <v>273</v>
      </c>
      <c r="E141" s="16" t="s">
        <v>279</v>
      </c>
      <c r="F141" s="7">
        <v>150000</v>
      </c>
    </row>
    <row r="142" spans="1:6" x14ac:dyDescent="0.25">
      <c r="A142">
        <v>2025</v>
      </c>
      <c r="B142" s="15">
        <v>1</v>
      </c>
      <c r="C142" s="8" t="s">
        <v>271</v>
      </c>
      <c r="D142" s="8" t="s">
        <v>273</v>
      </c>
      <c r="E142" s="16" t="s">
        <v>279</v>
      </c>
      <c r="F142" s="7">
        <v>50000</v>
      </c>
    </row>
    <row r="143" spans="1:6" x14ac:dyDescent="0.25">
      <c r="A143">
        <v>2025</v>
      </c>
      <c r="B143" s="15">
        <v>1</v>
      </c>
      <c r="C143" s="8" t="s">
        <v>271</v>
      </c>
      <c r="D143" s="8" t="s">
        <v>273</v>
      </c>
      <c r="E143" s="16" t="s">
        <v>279</v>
      </c>
      <c r="F143" s="7">
        <v>74980</v>
      </c>
    </row>
    <row r="144" spans="1:6" x14ac:dyDescent="0.25">
      <c r="A144">
        <v>2025</v>
      </c>
      <c r="B144" s="15">
        <v>1</v>
      </c>
      <c r="C144" s="8" t="s">
        <v>271</v>
      </c>
      <c r="D144" s="8" t="s">
        <v>273</v>
      </c>
      <c r="E144" s="16" t="s">
        <v>279</v>
      </c>
      <c r="F144" s="7">
        <v>78900</v>
      </c>
    </row>
    <row r="145" spans="1:6" x14ac:dyDescent="0.25">
      <c r="A145">
        <v>2025</v>
      </c>
      <c r="B145" s="15">
        <v>1</v>
      </c>
      <c r="C145" s="8" t="s">
        <v>271</v>
      </c>
      <c r="D145" s="8" t="s">
        <v>273</v>
      </c>
      <c r="E145" s="16" t="s">
        <v>279</v>
      </c>
      <c r="F145" s="7">
        <v>95300</v>
      </c>
    </row>
    <row r="146" spans="1:6" x14ac:dyDescent="0.25">
      <c r="A146">
        <v>2025</v>
      </c>
      <c r="B146" s="15">
        <v>1</v>
      </c>
      <c r="C146" s="8" t="s">
        <v>272</v>
      </c>
      <c r="D146" s="8" t="s">
        <v>274</v>
      </c>
      <c r="E146" s="8" t="s">
        <v>277</v>
      </c>
      <c r="F146" s="7">
        <v>1036.6600000000001</v>
      </c>
    </row>
    <row r="147" spans="1:6" x14ac:dyDescent="0.25">
      <c r="A147">
        <v>2025</v>
      </c>
      <c r="B147" s="15">
        <v>1</v>
      </c>
      <c r="C147" s="8" t="s">
        <v>272</v>
      </c>
      <c r="D147" s="8" t="s">
        <v>274</v>
      </c>
      <c r="E147" s="8" t="s">
        <v>277</v>
      </c>
      <c r="F147" s="7">
        <v>55</v>
      </c>
    </row>
    <row r="148" spans="1:6" x14ac:dyDescent="0.25">
      <c r="A148">
        <v>2025</v>
      </c>
      <c r="B148" s="15">
        <v>1</v>
      </c>
      <c r="C148" s="8" t="s">
        <v>272</v>
      </c>
      <c r="D148" s="8" t="s">
        <v>274</v>
      </c>
      <c r="E148" s="8" t="s">
        <v>277</v>
      </c>
      <c r="F148" s="7">
        <v>200</v>
      </c>
    </row>
    <row r="149" spans="1:6" x14ac:dyDescent="0.25">
      <c r="A149">
        <v>2025</v>
      </c>
      <c r="B149" s="15">
        <v>1</v>
      </c>
      <c r="C149" s="8" t="s">
        <v>272</v>
      </c>
      <c r="D149" s="8" t="s">
        <v>274</v>
      </c>
      <c r="E149" s="8" t="s">
        <v>277</v>
      </c>
      <c r="F149" s="7">
        <v>70</v>
      </c>
    </row>
    <row r="150" spans="1:6" x14ac:dyDescent="0.25">
      <c r="A150">
        <v>2025</v>
      </c>
      <c r="B150" s="15">
        <v>1</v>
      </c>
      <c r="C150" s="8" t="s">
        <v>272</v>
      </c>
      <c r="D150" s="8" t="s">
        <v>274</v>
      </c>
      <c r="E150" s="8" t="s">
        <v>277</v>
      </c>
      <c r="F150" s="7">
        <v>55</v>
      </c>
    </row>
    <row r="151" spans="1:6" x14ac:dyDescent="0.25">
      <c r="A151">
        <v>2025</v>
      </c>
      <c r="B151" s="15">
        <v>1</v>
      </c>
      <c r="C151" s="8" t="s">
        <v>272</v>
      </c>
      <c r="D151" s="8" t="s">
        <v>274</v>
      </c>
      <c r="E151" s="8" t="s">
        <v>277</v>
      </c>
      <c r="F151" s="7">
        <v>140</v>
      </c>
    </row>
    <row r="152" spans="1:6" x14ac:dyDescent="0.25">
      <c r="A152">
        <v>2025</v>
      </c>
      <c r="B152" s="15">
        <v>1</v>
      </c>
      <c r="C152" s="8" t="s">
        <v>272</v>
      </c>
      <c r="D152" s="8" t="s">
        <v>274</v>
      </c>
      <c r="E152" s="8" t="s">
        <v>277</v>
      </c>
      <c r="F152" s="7">
        <v>210</v>
      </c>
    </row>
    <row r="153" spans="1:6" x14ac:dyDescent="0.25">
      <c r="A153">
        <v>2025</v>
      </c>
      <c r="B153" s="15">
        <v>1</v>
      </c>
      <c r="C153" s="8" t="s">
        <v>272</v>
      </c>
      <c r="D153" s="8" t="s">
        <v>274</v>
      </c>
      <c r="E153" s="8" t="s">
        <v>277</v>
      </c>
      <c r="F153" s="7">
        <v>55</v>
      </c>
    </row>
    <row r="154" spans="1:6" x14ac:dyDescent="0.25">
      <c r="A154">
        <v>2025</v>
      </c>
      <c r="B154" s="15">
        <v>1</v>
      </c>
      <c r="C154" s="8" t="s">
        <v>272</v>
      </c>
      <c r="D154" s="8" t="s">
        <v>274</v>
      </c>
      <c r="E154" s="8" t="s">
        <v>277</v>
      </c>
      <c r="F154" s="7">
        <v>340</v>
      </c>
    </row>
    <row r="155" spans="1:6" x14ac:dyDescent="0.25">
      <c r="A155">
        <v>2025</v>
      </c>
      <c r="B155" s="15">
        <v>1</v>
      </c>
      <c r="C155" s="8" t="s">
        <v>272</v>
      </c>
      <c r="D155" s="8" t="s">
        <v>274</v>
      </c>
      <c r="E155" s="8" t="s">
        <v>277</v>
      </c>
      <c r="F155" s="7">
        <v>55</v>
      </c>
    </row>
    <row r="156" spans="1:6" x14ac:dyDescent="0.25">
      <c r="A156">
        <v>2025</v>
      </c>
      <c r="B156" s="15">
        <v>1</v>
      </c>
      <c r="C156" s="8" t="s">
        <v>271</v>
      </c>
      <c r="D156" s="8" t="s">
        <v>273</v>
      </c>
      <c r="E156" s="16" t="s">
        <v>279</v>
      </c>
      <c r="F156" s="7">
        <v>82000</v>
      </c>
    </row>
    <row r="157" spans="1:6" x14ac:dyDescent="0.25">
      <c r="A157">
        <v>2025</v>
      </c>
      <c r="B157" s="15">
        <v>1</v>
      </c>
      <c r="C157" s="8" t="s">
        <v>272</v>
      </c>
      <c r="D157" s="8" t="s">
        <v>274</v>
      </c>
      <c r="E157" s="8" t="s">
        <v>277</v>
      </c>
      <c r="F157" s="7">
        <v>967.2</v>
      </c>
    </row>
    <row r="158" spans="1:6" x14ac:dyDescent="0.25">
      <c r="A158">
        <v>2025</v>
      </c>
      <c r="B158" s="15">
        <v>1</v>
      </c>
      <c r="C158" s="8" t="s">
        <v>272</v>
      </c>
      <c r="D158" s="8" t="s">
        <v>274</v>
      </c>
      <c r="E158" s="8" t="s">
        <v>277</v>
      </c>
      <c r="F158" s="7">
        <v>1050.71</v>
      </c>
    </row>
    <row r="159" spans="1:6" x14ac:dyDescent="0.25">
      <c r="A159">
        <v>2025</v>
      </c>
      <c r="B159" s="15">
        <v>1</v>
      </c>
      <c r="C159" s="8" t="s">
        <v>271</v>
      </c>
      <c r="D159" s="8" t="s">
        <v>273</v>
      </c>
      <c r="E159" s="16" t="s">
        <v>282</v>
      </c>
      <c r="F159" s="7">
        <v>90000</v>
      </c>
    </row>
    <row r="160" spans="1:6" x14ac:dyDescent="0.25">
      <c r="A160">
        <v>2025</v>
      </c>
      <c r="B160" s="15">
        <v>1</v>
      </c>
      <c r="C160" s="8" t="s">
        <v>271</v>
      </c>
      <c r="D160" s="8" t="s">
        <v>273</v>
      </c>
      <c r="E160" s="16" t="s">
        <v>282</v>
      </c>
      <c r="F160" s="7">
        <v>150000</v>
      </c>
    </row>
    <row r="161" spans="1:6" x14ac:dyDescent="0.25">
      <c r="A161">
        <v>2025</v>
      </c>
      <c r="B161" s="15">
        <v>1</v>
      </c>
      <c r="C161" s="8" t="s">
        <v>271</v>
      </c>
      <c r="D161" s="8" t="s">
        <v>273</v>
      </c>
      <c r="E161" s="16" t="s">
        <v>279</v>
      </c>
      <c r="F161" s="7">
        <v>79400</v>
      </c>
    </row>
    <row r="162" spans="1:6" x14ac:dyDescent="0.25">
      <c r="A162">
        <v>2025</v>
      </c>
      <c r="B162" s="15">
        <v>1</v>
      </c>
      <c r="C162" s="8" t="s">
        <v>271</v>
      </c>
      <c r="D162" s="8" t="s">
        <v>273</v>
      </c>
      <c r="E162" s="16" t="s">
        <v>279</v>
      </c>
      <c r="F162" s="7">
        <v>150000</v>
      </c>
    </row>
    <row r="163" spans="1:6" x14ac:dyDescent="0.25">
      <c r="A163">
        <v>2025</v>
      </c>
      <c r="B163" s="15">
        <v>1</v>
      </c>
      <c r="C163" s="8" t="s">
        <v>271</v>
      </c>
      <c r="D163" s="8" t="s">
        <v>273</v>
      </c>
      <c r="E163" s="16" t="s">
        <v>279</v>
      </c>
      <c r="F163" s="7">
        <v>150000</v>
      </c>
    </row>
    <row r="164" spans="1:6" x14ac:dyDescent="0.25">
      <c r="A164">
        <v>2025</v>
      </c>
      <c r="B164" s="15">
        <v>1</v>
      </c>
      <c r="C164" s="8" t="s">
        <v>271</v>
      </c>
      <c r="D164" s="8" t="s">
        <v>273</v>
      </c>
      <c r="E164" s="16" t="s">
        <v>279</v>
      </c>
      <c r="F164" s="7">
        <v>62000</v>
      </c>
    </row>
    <row r="165" spans="1:6" x14ac:dyDescent="0.25">
      <c r="A165">
        <v>2025</v>
      </c>
      <c r="B165" s="15">
        <v>1</v>
      </c>
      <c r="C165" s="8" t="s">
        <v>271</v>
      </c>
      <c r="D165" s="8" t="s">
        <v>273</v>
      </c>
      <c r="E165" s="16" t="s">
        <v>279</v>
      </c>
      <c r="F165" s="7">
        <v>90000</v>
      </c>
    </row>
    <row r="166" spans="1:6" x14ac:dyDescent="0.25">
      <c r="A166">
        <v>2025</v>
      </c>
      <c r="B166" s="15">
        <v>1</v>
      </c>
      <c r="C166" s="8" t="s">
        <v>271</v>
      </c>
      <c r="D166" s="8" t="s">
        <v>273</v>
      </c>
      <c r="E166" s="16" t="s">
        <v>279</v>
      </c>
      <c r="F166" s="7">
        <v>795800</v>
      </c>
    </row>
    <row r="167" spans="1:6" x14ac:dyDescent="0.25">
      <c r="A167">
        <v>2025</v>
      </c>
      <c r="B167" s="15">
        <v>1</v>
      </c>
      <c r="C167" s="8" t="s">
        <v>272</v>
      </c>
      <c r="D167" s="8" t="s">
        <v>274</v>
      </c>
      <c r="E167" s="8" t="s">
        <v>277</v>
      </c>
      <c r="F167" s="7">
        <v>1384.56</v>
      </c>
    </row>
    <row r="168" spans="1:6" x14ac:dyDescent="0.25">
      <c r="A168">
        <v>2025</v>
      </c>
      <c r="B168" s="15">
        <v>1</v>
      </c>
      <c r="C168" s="8" t="s">
        <v>271</v>
      </c>
      <c r="D168" s="8" t="s">
        <v>273</v>
      </c>
      <c r="E168" s="16" t="s">
        <v>282</v>
      </c>
      <c r="F168" s="7">
        <v>150000</v>
      </c>
    </row>
    <row r="169" spans="1:6" x14ac:dyDescent="0.25">
      <c r="A169">
        <v>2025</v>
      </c>
      <c r="B169" s="15">
        <v>1</v>
      </c>
      <c r="C169" s="8" t="s">
        <v>271</v>
      </c>
      <c r="D169" s="8" t="s">
        <v>273</v>
      </c>
      <c r="E169" s="16" t="s">
        <v>279</v>
      </c>
      <c r="F169" s="7">
        <v>150000</v>
      </c>
    </row>
    <row r="170" spans="1:6" x14ac:dyDescent="0.25">
      <c r="A170">
        <v>2025</v>
      </c>
      <c r="B170" s="15">
        <v>1</v>
      </c>
      <c r="C170" s="8" t="s">
        <v>271</v>
      </c>
      <c r="D170" s="8" t="s">
        <v>273</v>
      </c>
      <c r="E170" s="16" t="s">
        <v>279</v>
      </c>
      <c r="F170" s="7">
        <v>150000</v>
      </c>
    </row>
    <row r="171" spans="1:6" x14ac:dyDescent="0.25">
      <c r="A171">
        <v>2025</v>
      </c>
      <c r="B171" s="15">
        <v>1</v>
      </c>
      <c r="C171" s="8" t="s">
        <v>271</v>
      </c>
      <c r="D171" s="8" t="s">
        <v>273</v>
      </c>
      <c r="E171" s="16" t="s">
        <v>279</v>
      </c>
      <c r="F171" s="7">
        <v>76000</v>
      </c>
    </row>
    <row r="172" spans="1:6" x14ac:dyDescent="0.25">
      <c r="A172">
        <v>2025</v>
      </c>
      <c r="B172" s="15">
        <v>1</v>
      </c>
      <c r="C172" s="8" t="s">
        <v>271</v>
      </c>
      <c r="D172" s="8" t="s">
        <v>273</v>
      </c>
      <c r="E172" s="16" t="s">
        <v>279</v>
      </c>
      <c r="F172" s="7">
        <v>102000</v>
      </c>
    </row>
    <row r="173" spans="1:6" x14ac:dyDescent="0.25">
      <c r="A173">
        <v>2025</v>
      </c>
      <c r="B173" s="15">
        <v>1</v>
      </c>
      <c r="C173" s="8" t="s">
        <v>272</v>
      </c>
      <c r="D173" s="8" t="s">
        <v>274</v>
      </c>
      <c r="E173" s="8" t="s">
        <v>277</v>
      </c>
      <c r="F173" s="7">
        <v>5765</v>
      </c>
    </row>
    <row r="174" spans="1:6" x14ac:dyDescent="0.25">
      <c r="A174">
        <v>2025</v>
      </c>
      <c r="B174" s="15">
        <v>1</v>
      </c>
      <c r="C174" s="8" t="s">
        <v>272</v>
      </c>
      <c r="D174" s="8" t="s">
        <v>274</v>
      </c>
      <c r="E174" s="8" t="s">
        <v>277</v>
      </c>
      <c r="F174" s="7">
        <v>2841</v>
      </c>
    </row>
    <row r="175" spans="1:6" x14ac:dyDescent="0.25">
      <c r="A175">
        <v>2025</v>
      </c>
      <c r="B175" s="15">
        <v>1</v>
      </c>
      <c r="C175" s="8" t="s">
        <v>272</v>
      </c>
      <c r="D175" s="8" t="s">
        <v>274</v>
      </c>
      <c r="E175" s="8" t="s">
        <v>277</v>
      </c>
      <c r="F175" s="7">
        <v>3164.5</v>
      </c>
    </row>
    <row r="176" spans="1:6" x14ac:dyDescent="0.25">
      <c r="A176">
        <v>2025</v>
      </c>
      <c r="B176" s="15">
        <v>1</v>
      </c>
      <c r="C176" s="8" t="s">
        <v>272</v>
      </c>
      <c r="D176" s="8" t="s">
        <v>274</v>
      </c>
      <c r="E176" s="8" t="s">
        <v>277</v>
      </c>
      <c r="F176" s="7">
        <v>1350</v>
      </c>
    </row>
    <row r="177" spans="1:6" x14ac:dyDescent="0.25">
      <c r="A177">
        <v>2025</v>
      </c>
      <c r="B177" s="15">
        <v>1</v>
      </c>
      <c r="C177" s="8" t="s">
        <v>272</v>
      </c>
      <c r="D177" s="8" t="s">
        <v>274</v>
      </c>
      <c r="E177" s="8" t="s">
        <v>277</v>
      </c>
      <c r="F177" s="7">
        <v>192.5</v>
      </c>
    </row>
    <row r="178" spans="1:6" x14ac:dyDescent="0.25">
      <c r="A178">
        <v>2025</v>
      </c>
      <c r="B178" s="15">
        <v>1</v>
      </c>
      <c r="C178" s="8" t="s">
        <v>272</v>
      </c>
      <c r="D178" s="8" t="s">
        <v>274</v>
      </c>
      <c r="E178" s="8" t="s">
        <v>277</v>
      </c>
      <c r="F178" s="7">
        <v>900</v>
      </c>
    </row>
    <row r="179" spans="1:6" x14ac:dyDescent="0.25">
      <c r="A179">
        <v>2025</v>
      </c>
      <c r="B179" s="15">
        <v>1</v>
      </c>
      <c r="C179" s="8" t="s">
        <v>272</v>
      </c>
      <c r="D179" s="8" t="s">
        <v>274</v>
      </c>
      <c r="E179" s="8" t="s">
        <v>277</v>
      </c>
      <c r="F179" s="7">
        <v>6300</v>
      </c>
    </row>
    <row r="180" spans="1:6" x14ac:dyDescent="0.25">
      <c r="A180">
        <v>2025</v>
      </c>
      <c r="B180" s="15">
        <v>1</v>
      </c>
      <c r="C180" s="8" t="s">
        <v>272</v>
      </c>
      <c r="D180" s="8" t="s">
        <v>274</v>
      </c>
      <c r="E180" s="8" t="s">
        <v>277</v>
      </c>
      <c r="F180" s="7">
        <v>32059.67</v>
      </c>
    </row>
    <row r="181" spans="1:6" x14ac:dyDescent="0.25">
      <c r="A181">
        <v>2025</v>
      </c>
      <c r="B181" s="15">
        <v>1</v>
      </c>
      <c r="C181" s="8" t="s">
        <v>271</v>
      </c>
      <c r="D181" s="8" t="s">
        <v>273</v>
      </c>
      <c r="E181" s="16" t="s">
        <v>282</v>
      </c>
      <c r="F181" s="7">
        <v>50000</v>
      </c>
    </row>
    <row r="182" spans="1:6" x14ac:dyDescent="0.25">
      <c r="A182">
        <v>2025</v>
      </c>
      <c r="B182" s="15">
        <v>1</v>
      </c>
      <c r="C182" s="8" t="s">
        <v>271</v>
      </c>
      <c r="D182" s="8" t="s">
        <v>273</v>
      </c>
      <c r="E182" s="16" t="s">
        <v>281</v>
      </c>
      <c r="F182" s="7">
        <v>123000</v>
      </c>
    </row>
    <row r="183" spans="1:6" x14ac:dyDescent="0.25">
      <c r="A183">
        <v>2025</v>
      </c>
      <c r="B183" s="15">
        <v>1</v>
      </c>
      <c r="C183" s="8" t="s">
        <v>271</v>
      </c>
      <c r="D183" s="8" t="s">
        <v>273</v>
      </c>
      <c r="E183" s="16" t="s">
        <v>279</v>
      </c>
      <c r="F183" s="7">
        <v>178169.08</v>
      </c>
    </row>
    <row r="184" spans="1:6" x14ac:dyDescent="0.25">
      <c r="A184">
        <v>2025</v>
      </c>
      <c r="B184" s="15">
        <v>1</v>
      </c>
      <c r="C184" s="8" t="s">
        <v>271</v>
      </c>
      <c r="D184" s="8" t="s">
        <v>273</v>
      </c>
      <c r="E184" s="16" t="s">
        <v>279</v>
      </c>
      <c r="F184" s="7">
        <v>89400</v>
      </c>
    </row>
    <row r="185" spans="1:6" x14ac:dyDescent="0.25">
      <c r="A185">
        <v>2025</v>
      </c>
      <c r="B185" s="15">
        <v>1</v>
      </c>
      <c r="C185" s="8" t="s">
        <v>271</v>
      </c>
      <c r="D185" s="8" t="s">
        <v>273</v>
      </c>
      <c r="E185" s="16" t="s">
        <v>279</v>
      </c>
      <c r="F185" s="7">
        <v>141900</v>
      </c>
    </row>
    <row r="186" spans="1:6" x14ac:dyDescent="0.25">
      <c r="A186">
        <v>2025</v>
      </c>
      <c r="B186" s="15">
        <v>1</v>
      </c>
      <c r="C186" s="8" t="s">
        <v>271</v>
      </c>
      <c r="D186" s="8" t="s">
        <v>273</v>
      </c>
      <c r="E186" s="16" t="s">
        <v>279</v>
      </c>
      <c r="F186" s="7">
        <v>79000</v>
      </c>
    </row>
    <row r="187" spans="1:6" x14ac:dyDescent="0.25">
      <c r="A187">
        <v>2025</v>
      </c>
      <c r="B187" s="15">
        <v>1</v>
      </c>
      <c r="C187" s="8" t="s">
        <v>271</v>
      </c>
      <c r="D187" s="8" t="s">
        <v>273</v>
      </c>
      <c r="E187" s="16" t="s">
        <v>279</v>
      </c>
      <c r="F187" s="7">
        <v>232833</v>
      </c>
    </row>
    <row r="188" spans="1:6" x14ac:dyDescent="0.25">
      <c r="A188">
        <v>2025</v>
      </c>
      <c r="B188" s="15">
        <v>1</v>
      </c>
      <c r="C188" s="8" t="s">
        <v>271</v>
      </c>
      <c r="D188" s="8" t="s">
        <v>273</v>
      </c>
      <c r="E188" s="16" t="s">
        <v>279</v>
      </c>
      <c r="F188" s="7">
        <v>80000</v>
      </c>
    </row>
    <row r="189" spans="1:6" x14ac:dyDescent="0.25">
      <c r="A189">
        <v>2025</v>
      </c>
      <c r="B189" s="15">
        <v>1</v>
      </c>
      <c r="C189" s="8" t="s">
        <v>271</v>
      </c>
      <c r="D189" s="8" t="s">
        <v>273</v>
      </c>
      <c r="E189" s="16" t="s">
        <v>279</v>
      </c>
      <c r="F189" s="7">
        <v>81500</v>
      </c>
    </row>
    <row r="190" spans="1:6" x14ac:dyDescent="0.25">
      <c r="A190">
        <v>2025</v>
      </c>
      <c r="B190" s="15">
        <v>1</v>
      </c>
      <c r="C190" s="8" t="s">
        <v>272</v>
      </c>
      <c r="D190" s="8" t="s">
        <v>274</v>
      </c>
      <c r="E190" s="8" t="s">
        <v>277</v>
      </c>
      <c r="F190" s="7">
        <v>7888962.1699999999</v>
      </c>
    </row>
    <row r="191" spans="1:6" x14ac:dyDescent="0.25">
      <c r="A191">
        <v>2025</v>
      </c>
      <c r="B191" s="15">
        <v>1</v>
      </c>
      <c r="C191" s="8" t="s">
        <v>272</v>
      </c>
      <c r="D191" s="8" t="s">
        <v>274</v>
      </c>
      <c r="E191" s="8" t="s">
        <v>277</v>
      </c>
      <c r="F191" s="7">
        <v>2630554.35</v>
      </c>
    </row>
    <row r="192" spans="1:6" x14ac:dyDescent="0.25">
      <c r="A192">
        <v>2025</v>
      </c>
      <c r="B192" s="15">
        <v>1</v>
      </c>
      <c r="C192" s="8" t="s">
        <v>272</v>
      </c>
      <c r="D192" s="8" t="s">
        <v>274</v>
      </c>
      <c r="E192" s="8" t="s">
        <v>277</v>
      </c>
      <c r="F192" s="7">
        <v>3429220</v>
      </c>
    </row>
    <row r="193" spans="1:6" x14ac:dyDescent="0.25">
      <c r="A193">
        <v>2025</v>
      </c>
      <c r="B193" s="15">
        <v>1</v>
      </c>
      <c r="C193" s="8" t="s">
        <v>272</v>
      </c>
      <c r="D193" s="8" t="s">
        <v>274</v>
      </c>
      <c r="E193" s="8" t="s">
        <v>277</v>
      </c>
      <c r="F193" s="7">
        <v>11343031.390000001</v>
      </c>
    </row>
    <row r="194" spans="1:6" x14ac:dyDescent="0.25">
      <c r="A194">
        <v>2025</v>
      </c>
      <c r="B194" s="15">
        <v>1</v>
      </c>
      <c r="C194" s="8" t="s">
        <v>272</v>
      </c>
      <c r="D194" s="8" t="s">
        <v>274</v>
      </c>
      <c r="E194" s="8" t="s">
        <v>277</v>
      </c>
      <c r="F194" s="7">
        <v>2937.5</v>
      </c>
    </row>
    <row r="195" spans="1:6" x14ac:dyDescent="0.25">
      <c r="A195">
        <v>2025</v>
      </c>
      <c r="B195" s="15">
        <v>1</v>
      </c>
      <c r="C195" s="8" t="s">
        <v>271</v>
      </c>
      <c r="D195" s="8" t="s">
        <v>273</v>
      </c>
      <c r="E195" s="16" t="s">
        <v>283</v>
      </c>
      <c r="F195" s="7">
        <v>121200</v>
      </c>
    </row>
    <row r="196" spans="1:6" x14ac:dyDescent="0.25">
      <c r="A196">
        <v>2025</v>
      </c>
      <c r="B196" s="15">
        <v>1</v>
      </c>
      <c r="C196" s="8" t="s">
        <v>271</v>
      </c>
      <c r="D196" s="8" t="s">
        <v>273</v>
      </c>
      <c r="E196" s="16" t="s">
        <v>281</v>
      </c>
      <c r="F196" s="7">
        <v>110000</v>
      </c>
    </row>
    <row r="197" spans="1:6" x14ac:dyDescent="0.25">
      <c r="A197">
        <v>2025</v>
      </c>
      <c r="B197" s="15">
        <v>1</v>
      </c>
      <c r="C197" s="8" t="s">
        <v>271</v>
      </c>
      <c r="D197" s="8" t="s">
        <v>273</v>
      </c>
      <c r="E197" s="16" t="s">
        <v>279</v>
      </c>
      <c r="F197" s="7">
        <v>90000</v>
      </c>
    </row>
    <row r="198" spans="1:6" x14ac:dyDescent="0.25">
      <c r="A198">
        <v>2025</v>
      </c>
      <c r="B198" s="15">
        <v>1</v>
      </c>
      <c r="C198" s="8" t="s">
        <v>272</v>
      </c>
      <c r="D198" s="8" t="s">
        <v>278</v>
      </c>
      <c r="E198" s="16" t="s">
        <v>293</v>
      </c>
      <c r="F198" s="7">
        <v>65.010000000000005</v>
      </c>
    </row>
    <row r="199" spans="1:6" x14ac:dyDescent="0.25">
      <c r="A199">
        <v>2025</v>
      </c>
      <c r="B199" s="15">
        <v>1</v>
      </c>
      <c r="C199" s="8" t="s">
        <v>272</v>
      </c>
      <c r="D199" s="8" t="s">
        <v>278</v>
      </c>
      <c r="E199" s="16" t="s">
        <v>293</v>
      </c>
      <c r="F199" s="7">
        <v>33417.46</v>
      </c>
    </row>
    <row r="200" spans="1:6" x14ac:dyDescent="0.25">
      <c r="A200">
        <v>2025</v>
      </c>
      <c r="B200" s="15">
        <v>1</v>
      </c>
      <c r="C200" s="8" t="s">
        <v>272</v>
      </c>
      <c r="D200" s="8" t="s">
        <v>278</v>
      </c>
      <c r="E200" s="16" t="s">
        <v>293</v>
      </c>
      <c r="F200" s="7">
        <v>196389.09</v>
      </c>
    </row>
    <row r="201" spans="1:6" x14ac:dyDescent="0.25">
      <c r="A201">
        <v>2025</v>
      </c>
      <c r="B201" s="15">
        <v>1</v>
      </c>
      <c r="C201" s="8" t="s">
        <v>272</v>
      </c>
      <c r="D201" s="8" t="s">
        <v>274</v>
      </c>
      <c r="E201" s="16" t="s">
        <v>285</v>
      </c>
      <c r="F201" s="7">
        <v>530009.59999999998</v>
      </c>
    </row>
    <row r="202" spans="1:6" x14ac:dyDescent="0.25">
      <c r="A202">
        <v>2025</v>
      </c>
      <c r="B202" s="15">
        <v>1</v>
      </c>
      <c r="C202" s="8" t="s">
        <v>271</v>
      </c>
      <c r="D202" s="8" t="s">
        <v>273</v>
      </c>
      <c r="E202" s="16" t="s">
        <v>283</v>
      </c>
      <c r="F202" s="7">
        <v>150000</v>
      </c>
    </row>
    <row r="203" spans="1:6" x14ac:dyDescent="0.25">
      <c r="A203">
        <v>2025</v>
      </c>
      <c r="B203" s="15">
        <v>1</v>
      </c>
      <c r="C203" s="8" t="s">
        <v>271</v>
      </c>
      <c r="D203" s="8" t="s">
        <v>273</v>
      </c>
      <c r="E203" s="16" t="s">
        <v>281</v>
      </c>
      <c r="F203" s="7">
        <v>148000</v>
      </c>
    </row>
    <row r="204" spans="1:6" x14ac:dyDescent="0.25">
      <c r="A204">
        <v>2025</v>
      </c>
      <c r="B204" s="15">
        <v>1</v>
      </c>
      <c r="C204" s="8" t="s">
        <v>271</v>
      </c>
      <c r="D204" s="8" t="s">
        <v>273</v>
      </c>
      <c r="E204" s="16" t="s">
        <v>281</v>
      </c>
      <c r="F204" s="7">
        <v>145000</v>
      </c>
    </row>
    <row r="205" spans="1:6" x14ac:dyDescent="0.25">
      <c r="A205">
        <v>2025</v>
      </c>
      <c r="B205" s="15">
        <v>1</v>
      </c>
      <c r="C205" s="8" t="s">
        <v>271</v>
      </c>
      <c r="D205" s="8" t="s">
        <v>273</v>
      </c>
      <c r="E205" s="16" t="s">
        <v>281</v>
      </c>
      <c r="F205" s="7">
        <v>150000</v>
      </c>
    </row>
    <row r="206" spans="1:6" x14ac:dyDescent="0.25">
      <c r="A206">
        <v>2025</v>
      </c>
      <c r="B206" s="15">
        <v>1</v>
      </c>
      <c r="C206" s="8" t="s">
        <v>271</v>
      </c>
      <c r="D206" s="8" t="s">
        <v>273</v>
      </c>
      <c r="E206" s="16" t="s">
        <v>281</v>
      </c>
      <c r="F206" s="7">
        <v>150000</v>
      </c>
    </row>
    <row r="207" spans="1:6" x14ac:dyDescent="0.25">
      <c r="A207">
        <v>2025</v>
      </c>
      <c r="B207" s="15">
        <v>1</v>
      </c>
      <c r="C207" s="8" t="s">
        <v>271</v>
      </c>
      <c r="D207" s="8" t="s">
        <v>273</v>
      </c>
      <c r="E207" s="16" t="s">
        <v>279</v>
      </c>
      <c r="F207" s="7">
        <v>126265</v>
      </c>
    </row>
    <row r="208" spans="1:6" x14ac:dyDescent="0.25">
      <c r="A208">
        <v>2025</v>
      </c>
      <c r="B208" s="15">
        <v>1</v>
      </c>
      <c r="C208" s="8" t="s">
        <v>271</v>
      </c>
      <c r="D208" s="8" t="s">
        <v>273</v>
      </c>
      <c r="E208" s="16" t="s">
        <v>279</v>
      </c>
      <c r="F208" s="7">
        <v>213000</v>
      </c>
    </row>
    <row r="209" spans="1:6" x14ac:dyDescent="0.25">
      <c r="A209">
        <v>2025</v>
      </c>
      <c r="B209" s="15">
        <v>1</v>
      </c>
      <c r="C209" s="8" t="s">
        <v>271</v>
      </c>
      <c r="D209" s="8" t="s">
        <v>273</v>
      </c>
      <c r="E209" s="16" t="s">
        <v>279</v>
      </c>
      <c r="F209" s="7">
        <v>150000</v>
      </c>
    </row>
    <row r="210" spans="1:6" x14ac:dyDescent="0.25">
      <c r="A210">
        <v>2025</v>
      </c>
      <c r="B210" s="15">
        <v>1</v>
      </c>
      <c r="C210" s="8" t="s">
        <v>271</v>
      </c>
      <c r="D210" s="8" t="s">
        <v>273</v>
      </c>
      <c r="E210" s="16" t="s">
        <v>279</v>
      </c>
      <c r="F210" s="7">
        <v>84000</v>
      </c>
    </row>
    <row r="211" spans="1:6" x14ac:dyDescent="0.25">
      <c r="A211">
        <v>2025</v>
      </c>
      <c r="B211" s="15">
        <v>1</v>
      </c>
      <c r="C211" s="8" t="s">
        <v>271</v>
      </c>
      <c r="D211" s="8" t="s">
        <v>273</v>
      </c>
      <c r="E211" s="16" t="s">
        <v>279</v>
      </c>
      <c r="F211" s="7">
        <v>108000</v>
      </c>
    </row>
    <row r="212" spans="1:6" x14ac:dyDescent="0.25">
      <c r="A212">
        <v>2025</v>
      </c>
      <c r="B212" s="15">
        <v>1</v>
      </c>
      <c r="C212" s="8" t="s">
        <v>271</v>
      </c>
      <c r="D212" s="8" t="s">
        <v>273</v>
      </c>
      <c r="E212" s="16" t="s">
        <v>279</v>
      </c>
      <c r="F212" s="7">
        <v>121000</v>
      </c>
    </row>
    <row r="213" spans="1:6" x14ac:dyDescent="0.25">
      <c r="A213">
        <v>2025</v>
      </c>
      <c r="B213" s="15">
        <v>1</v>
      </c>
      <c r="C213" s="8" t="s">
        <v>271</v>
      </c>
      <c r="D213" s="8" t="s">
        <v>273</v>
      </c>
      <c r="E213" s="16" t="s">
        <v>279</v>
      </c>
      <c r="F213" s="7">
        <v>84000</v>
      </c>
    </row>
    <row r="214" spans="1:6" x14ac:dyDescent="0.25">
      <c r="A214">
        <v>2025</v>
      </c>
      <c r="B214" s="15">
        <v>1</v>
      </c>
      <c r="C214" s="8" t="s">
        <v>271</v>
      </c>
      <c r="D214" s="8" t="s">
        <v>273</v>
      </c>
      <c r="E214" s="16" t="s">
        <v>282</v>
      </c>
      <c r="F214" s="7">
        <v>31000</v>
      </c>
    </row>
    <row r="215" spans="1:6" x14ac:dyDescent="0.25">
      <c r="A215">
        <v>2025</v>
      </c>
      <c r="B215" s="15">
        <v>1</v>
      </c>
      <c r="C215" s="8" t="s">
        <v>271</v>
      </c>
      <c r="D215" s="8" t="s">
        <v>273</v>
      </c>
      <c r="E215" s="16" t="s">
        <v>281</v>
      </c>
      <c r="F215" s="7">
        <v>150000</v>
      </c>
    </row>
    <row r="216" spans="1:6" x14ac:dyDescent="0.25">
      <c r="A216">
        <v>2025</v>
      </c>
      <c r="B216" s="15">
        <v>1</v>
      </c>
      <c r="C216" s="8" t="s">
        <v>272</v>
      </c>
      <c r="D216" s="8" t="s">
        <v>274</v>
      </c>
      <c r="E216" s="8" t="s">
        <v>277</v>
      </c>
      <c r="F216" s="7">
        <v>2428.17</v>
      </c>
    </row>
    <row r="217" spans="1:6" x14ac:dyDescent="0.25">
      <c r="A217">
        <v>2025</v>
      </c>
      <c r="B217" s="15">
        <v>1</v>
      </c>
      <c r="C217" s="8" t="s">
        <v>272</v>
      </c>
      <c r="D217" s="8" t="s">
        <v>274</v>
      </c>
      <c r="E217" s="8" t="s">
        <v>277</v>
      </c>
      <c r="F217" s="7">
        <v>2428.17</v>
      </c>
    </row>
    <row r="218" spans="1:6" x14ac:dyDescent="0.25">
      <c r="A218">
        <v>2025</v>
      </c>
      <c r="B218" s="15">
        <v>1</v>
      </c>
      <c r="C218" s="8" t="s">
        <v>272</v>
      </c>
      <c r="D218" s="8" t="s">
        <v>274</v>
      </c>
      <c r="E218" s="8" t="s">
        <v>277</v>
      </c>
      <c r="F218" s="7">
        <v>1181.8699999999999</v>
      </c>
    </row>
    <row r="219" spans="1:6" x14ac:dyDescent="0.25">
      <c r="A219">
        <v>2025</v>
      </c>
      <c r="B219" s="15">
        <v>1</v>
      </c>
      <c r="C219" s="8" t="s">
        <v>272</v>
      </c>
      <c r="D219" s="8" t="s">
        <v>274</v>
      </c>
      <c r="E219" s="8" t="s">
        <v>277</v>
      </c>
      <c r="F219" s="7">
        <v>1098.76</v>
      </c>
    </row>
    <row r="220" spans="1:6" x14ac:dyDescent="0.25">
      <c r="A220">
        <v>2025</v>
      </c>
      <c r="B220" s="15">
        <v>1</v>
      </c>
      <c r="C220" s="8" t="s">
        <v>272</v>
      </c>
      <c r="D220" s="8" t="s">
        <v>274</v>
      </c>
      <c r="E220" s="8" t="s">
        <v>277</v>
      </c>
      <c r="F220" s="7">
        <v>1208.75</v>
      </c>
    </row>
    <row r="221" spans="1:6" x14ac:dyDescent="0.25">
      <c r="A221">
        <v>2025</v>
      </c>
      <c r="B221" s="15">
        <v>1</v>
      </c>
      <c r="C221" s="8" t="s">
        <v>272</v>
      </c>
      <c r="D221" s="8" t="s">
        <v>274</v>
      </c>
      <c r="E221" s="8" t="s">
        <v>277</v>
      </c>
      <c r="F221" s="7">
        <v>2185.37</v>
      </c>
    </row>
    <row r="222" spans="1:6" x14ac:dyDescent="0.25">
      <c r="A222">
        <v>2025</v>
      </c>
      <c r="B222" s="15">
        <v>1</v>
      </c>
      <c r="C222" s="8" t="s">
        <v>272</v>
      </c>
      <c r="D222" s="8" t="s">
        <v>274</v>
      </c>
      <c r="E222" s="8" t="s">
        <v>277</v>
      </c>
      <c r="F222" s="7">
        <v>2428.17</v>
      </c>
    </row>
    <row r="223" spans="1:6" x14ac:dyDescent="0.25">
      <c r="A223">
        <v>2025</v>
      </c>
      <c r="B223" s="15">
        <v>1</v>
      </c>
      <c r="C223" s="8" t="s">
        <v>272</v>
      </c>
      <c r="D223" s="8" t="s">
        <v>274</v>
      </c>
      <c r="E223" s="8" t="s">
        <v>277</v>
      </c>
      <c r="F223" s="7">
        <v>874.54</v>
      </c>
    </row>
    <row r="224" spans="1:6" x14ac:dyDescent="0.25">
      <c r="A224">
        <v>2025</v>
      </c>
      <c r="B224" s="15">
        <v>1</v>
      </c>
      <c r="C224" s="8" t="s">
        <v>272</v>
      </c>
      <c r="D224" s="8" t="s">
        <v>274</v>
      </c>
      <c r="E224" s="8" t="s">
        <v>277</v>
      </c>
      <c r="F224" s="7">
        <v>2428.17</v>
      </c>
    </row>
    <row r="225" spans="1:6" x14ac:dyDescent="0.25">
      <c r="A225">
        <v>2025</v>
      </c>
      <c r="B225" s="15">
        <v>1</v>
      </c>
      <c r="C225" s="8" t="s">
        <v>272</v>
      </c>
      <c r="D225" s="8" t="s">
        <v>274</v>
      </c>
      <c r="E225" s="8" t="s">
        <v>277</v>
      </c>
      <c r="F225" s="7">
        <v>2428.17</v>
      </c>
    </row>
    <row r="226" spans="1:6" x14ac:dyDescent="0.25">
      <c r="A226">
        <v>2025</v>
      </c>
      <c r="B226" s="15">
        <v>1</v>
      </c>
      <c r="C226" s="8" t="s">
        <v>272</v>
      </c>
      <c r="D226" s="8" t="s">
        <v>274</v>
      </c>
      <c r="E226" s="8" t="s">
        <v>277</v>
      </c>
      <c r="F226" s="7">
        <v>3201.68</v>
      </c>
    </row>
    <row r="227" spans="1:6" x14ac:dyDescent="0.25">
      <c r="A227">
        <v>2025</v>
      </c>
      <c r="B227" s="15">
        <v>1</v>
      </c>
      <c r="C227" s="8" t="s">
        <v>272</v>
      </c>
      <c r="D227" s="8" t="s">
        <v>274</v>
      </c>
      <c r="E227" s="8" t="s">
        <v>277</v>
      </c>
      <c r="F227" s="7">
        <v>2428.17</v>
      </c>
    </row>
    <row r="228" spans="1:6" x14ac:dyDescent="0.25">
      <c r="A228">
        <v>2025</v>
      </c>
      <c r="B228" s="15">
        <v>1</v>
      </c>
      <c r="C228" s="8" t="s">
        <v>272</v>
      </c>
      <c r="D228" s="8" t="s">
        <v>274</v>
      </c>
      <c r="E228" s="8" t="s">
        <v>277</v>
      </c>
      <c r="F228" s="7">
        <v>3201.68</v>
      </c>
    </row>
    <row r="229" spans="1:6" x14ac:dyDescent="0.25">
      <c r="A229">
        <v>2025</v>
      </c>
      <c r="B229" s="15">
        <v>1</v>
      </c>
      <c r="C229" s="8" t="s">
        <v>272</v>
      </c>
      <c r="D229" s="8" t="s">
        <v>274</v>
      </c>
      <c r="E229" s="8" t="s">
        <v>277</v>
      </c>
      <c r="F229" s="7">
        <v>1283.02</v>
      </c>
    </row>
    <row r="230" spans="1:6" x14ac:dyDescent="0.25">
      <c r="A230">
        <v>2025</v>
      </c>
      <c r="B230" s="15">
        <v>1</v>
      </c>
      <c r="C230" s="8" t="s">
        <v>272</v>
      </c>
      <c r="D230" s="8" t="s">
        <v>274</v>
      </c>
      <c r="E230" s="8" t="s">
        <v>277</v>
      </c>
      <c r="F230" s="7">
        <v>2428.17</v>
      </c>
    </row>
    <row r="231" spans="1:6" x14ac:dyDescent="0.25">
      <c r="A231">
        <v>2025</v>
      </c>
      <c r="B231" s="15">
        <v>1</v>
      </c>
      <c r="C231" s="8" t="s">
        <v>272</v>
      </c>
      <c r="D231" s="8" t="s">
        <v>274</v>
      </c>
      <c r="E231" s="8" t="s">
        <v>277</v>
      </c>
      <c r="F231" s="7">
        <v>2428.17</v>
      </c>
    </row>
    <row r="232" spans="1:6" x14ac:dyDescent="0.25">
      <c r="A232">
        <v>2025</v>
      </c>
      <c r="B232" s="15">
        <v>1</v>
      </c>
      <c r="C232" s="8" t="s">
        <v>272</v>
      </c>
      <c r="D232" s="8" t="s">
        <v>274</v>
      </c>
      <c r="E232" s="8" t="s">
        <v>277</v>
      </c>
      <c r="F232" s="7">
        <v>392.47</v>
      </c>
    </row>
    <row r="233" spans="1:6" x14ac:dyDescent="0.25">
      <c r="A233">
        <v>2025</v>
      </c>
      <c r="B233" s="15">
        <v>1</v>
      </c>
      <c r="C233" s="8" t="s">
        <v>272</v>
      </c>
      <c r="D233" s="8" t="s">
        <v>274</v>
      </c>
      <c r="E233" s="8" t="s">
        <v>277</v>
      </c>
      <c r="F233" s="7">
        <v>457.36</v>
      </c>
    </row>
    <row r="234" spans="1:6" x14ac:dyDescent="0.25">
      <c r="A234">
        <v>2025</v>
      </c>
      <c r="B234" s="15">
        <v>1</v>
      </c>
      <c r="C234" s="8" t="s">
        <v>272</v>
      </c>
      <c r="D234" s="8" t="s">
        <v>274</v>
      </c>
      <c r="E234" s="8" t="s">
        <v>277</v>
      </c>
      <c r="F234" s="7">
        <v>945.49</v>
      </c>
    </row>
    <row r="235" spans="1:6" x14ac:dyDescent="0.25">
      <c r="A235">
        <v>2025</v>
      </c>
      <c r="B235" s="15">
        <v>1</v>
      </c>
      <c r="C235" s="8" t="s">
        <v>272</v>
      </c>
      <c r="D235" s="8" t="s">
        <v>274</v>
      </c>
      <c r="E235" s="8" t="s">
        <v>277</v>
      </c>
      <c r="F235" s="7">
        <v>2428.17</v>
      </c>
    </row>
    <row r="236" spans="1:6" x14ac:dyDescent="0.25">
      <c r="A236">
        <v>2025</v>
      </c>
      <c r="B236" s="15">
        <v>1</v>
      </c>
      <c r="C236" s="8" t="s">
        <v>272</v>
      </c>
      <c r="D236" s="8" t="s">
        <v>274</v>
      </c>
      <c r="E236" s="8" t="s">
        <v>277</v>
      </c>
      <c r="F236" s="7">
        <v>2428.17</v>
      </c>
    </row>
    <row r="237" spans="1:6" x14ac:dyDescent="0.25">
      <c r="A237">
        <v>2025</v>
      </c>
      <c r="B237" s="15">
        <v>1</v>
      </c>
      <c r="C237" s="8" t="s">
        <v>272</v>
      </c>
      <c r="D237" s="8" t="s">
        <v>274</v>
      </c>
      <c r="E237" s="8" t="s">
        <v>277</v>
      </c>
      <c r="F237" s="7">
        <v>2194.69</v>
      </c>
    </row>
    <row r="238" spans="1:6" x14ac:dyDescent="0.25">
      <c r="A238">
        <v>2025</v>
      </c>
      <c r="B238" s="15">
        <v>1</v>
      </c>
      <c r="C238" s="8" t="s">
        <v>272</v>
      </c>
      <c r="D238" s="8" t="s">
        <v>274</v>
      </c>
      <c r="E238" s="8" t="s">
        <v>277</v>
      </c>
      <c r="F238" s="7">
        <v>2428.17</v>
      </c>
    </row>
    <row r="239" spans="1:6" x14ac:dyDescent="0.25">
      <c r="A239">
        <v>2025</v>
      </c>
      <c r="B239" s="15">
        <v>1</v>
      </c>
      <c r="C239" s="8" t="s">
        <v>272</v>
      </c>
      <c r="D239" s="8" t="s">
        <v>274</v>
      </c>
      <c r="E239" s="16" t="s">
        <v>285</v>
      </c>
      <c r="F239" s="7">
        <v>20346.150000000001</v>
      </c>
    </row>
    <row r="240" spans="1:6" x14ac:dyDescent="0.25">
      <c r="A240">
        <v>2025</v>
      </c>
      <c r="B240" s="15">
        <v>1</v>
      </c>
      <c r="C240" s="8" t="s">
        <v>272</v>
      </c>
      <c r="D240" s="8" t="s">
        <v>274</v>
      </c>
      <c r="E240" s="16" t="s">
        <v>285</v>
      </c>
      <c r="F240" s="7">
        <v>16657.2</v>
      </c>
    </row>
    <row r="241" spans="1:6" x14ac:dyDescent="0.25">
      <c r="A241">
        <v>2025</v>
      </c>
      <c r="B241" s="15">
        <v>1</v>
      </c>
      <c r="C241" s="8" t="s">
        <v>272</v>
      </c>
      <c r="D241" s="8" t="s">
        <v>274</v>
      </c>
      <c r="E241" s="16" t="s">
        <v>285</v>
      </c>
      <c r="F241" s="7">
        <v>9691.4599999999991</v>
      </c>
    </row>
    <row r="242" spans="1:6" x14ac:dyDescent="0.25">
      <c r="A242">
        <v>2025</v>
      </c>
      <c r="B242" s="15">
        <v>1</v>
      </c>
      <c r="C242" s="8" t="s">
        <v>272</v>
      </c>
      <c r="D242" s="8" t="s">
        <v>274</v>
      </c>
      <c r="E242" s="16" t="s">
        <v>285</v>
      </c>
      <c r="F242" s="7">
        <v>1254623.01</v>
      </c>
    </row>
    <row r="243" spans="1:6" x14ac:dyDescent="0.25">
      <c r="A243">
        <v>2025</v>
      </c>
      <c r="B243" s="15">
        <v>1</v>
      </c>
      <c r="C243" s="8" t="s">
        <v>272</v>
      </c>
      <c r="D243" s="8" t="s">
        <v>274</v>
      </c>
      <c r="E243" s="16" t="s">
        <v>285</v>
      </c>
      <c r="F243" s="7">
        <v>537224.82999999996</v>
      </c>
    </row>
    <row r="244" spans="1:6" x14ac:dyDescent="0.25">
      <c r="A244">
        <v>2025</v>
      </c>
      <c r="B244" s="15">
        <v>1</v>
      </c>
      <c r="C244" s="8" t="s">
        <v>272</v>
      </c>
      <c r="D244" s="8" t="s">
        <v>274</v>
      </c>
      <c r="E244" s="16" t="s">
        <v>285</v>
      </c>
      <c r="F244" s="7">
        <v>255216.55</v>
      </c>
    </row>
    <row r="245" spans="1:6" x14ac:dyDescent="0.25">
      <c r="A245">
        <v>2025</v>
      </c>
      <c r="B245" s="15">
        <v>1</v>
      </c>
      <c r="C245" s="8" t="s">
        <v>272</v>
      </c>
      <c r="D245" s="8" t="s">
        <v>274</v>
      </c>
      <c r="E245" s="8" t="s">
        <v>277</v>
      </c>
      <c r="F245" s="7">
        <v>2428.17</v>
      </c>
    </row>
    <row r="246" spans="1:6" x14ac:dyDescent="0.25">
      <c r="A246">
        <v>2025</v>
      </c>
      <c r="B246" s="15">
        <v>1</v>
      </c>
      <c r="C246" s="8" t="s">
        <v>272</v>
      </c>
      <c r="D246" s="8" t="s">
        <v>274</v>
      </c>
      <c r="E246" s="8" t="s">
        <v>277</v>
      </c>
      <c r="F246" s="7">
        <v>653.74</v>
      </c>
    </row>
    <row r="247" spans="1:6" x14ac:dyDescent="0.25">
      <c r="A247">
        <v>2025</v>
      </c>
      <c r="B247" s="15">
        <v>1</v>
      </c>
      <c r="C247" s="8" t="s">
        <v>272</v>
      </c>
      <c r="D247" s="8" t="s">
        <v>274</v>
      </c>
      <c r="E247" s="8" t="s">
        <v>277</v>
      </c>
      <c r="F247" s="7">
        <v>2428.17</v>
      </c>
    </row>
    <row r="248" spans="1:6" x14ac:dyDescent="0.25">
      <c r="A248">
        <v>2025</v>
      </c>
      <c r="B248" s="15">
        <v>1</v>
      </c>
      <c r="C248" s="8" t="s">
        <v>272</v>
      </c>
      <c r="D248" s="8" t="s">
        <v>274</v>
      </c>
      <c r="E248" s="8" t="s">
        <v>277</v>
      </c>
      <c r="F248" s="7">
        <v>2428.17</v>
      </c>
    </row>
    <row r="249" spans="1:6" x14ac:dyDescent="0.25">
      <c r="A249">
        <v>2025</v>
      </c>
      <c r="B249" s="15">
        <v>1</v>
      </c>
      <c r="C249" s="8" t="s">
        <v>272</v>
      </c>
      <c r="D249" s="8" t="s">
        <v>274</v>
      </c>
      <c r="E249" s="8" t="s">
        <v>277</v>
      </c>
      <c r="F249" s="7">
        <v>2428.17</v>
      </c>
    </row>
    <row r="250" spans="1:6" x14ac:dyDescent="0.25">
      <c r="A250">
        <v>2025</v>
      </c>
      <c r="B250" s="15">
        <v>1</v>
      </c>
      <c r="C250" s="8" t="s">
        <v>272</v>
      </c>
      <c r="D250" s="8" t="s">
        <v>274</v>
      </c>
      <c r="E250" s="8" t="s">
        <v>277</v>
      </c>
      <c r="F250" s="7">
        <v>2428.17</v>
      </c>
    </row>
    <row r="251" spans="1:6" x14ac:dyDescent="0.25">
      <c r="A251">
        <v>2025</v>
      </c>
      <c r="B251" s="15">
        <v>1</v>
      </c>
      <c r="C251" s="8" t="s">
        <v>272</v>
      </c>
      <c r="D251" s="8" t="s">
        <v>274</v>
      </c>
      <c r="E251" s="8" t="s">
        <v>277</v>
      </c>
      <c r="F251" s="7">
        <v>2428.17</v>
      </c>
    </row>
    <row r="252" spans="1:6" x14ac:dyDescent="0.25">
      <c r="A252">
        <v>2025</v>
      </c>
      <c r="B252" s="15">
        <v>1</v>
      </c>
      <c r="C252" s="8" t="s">
        <v>272</v>
      </c>
      <c r="D252" s="8" t="s">
        <v>274</v>
      </c>
      <c r="E252" s="8" t="s">
        <v>277</v>
      </c>
      <c r="F252" s="7">
        <v>3201.68</v>
      </c>
    </row>
    <row r="253" spans="1:6" x14ac:dyDescent="0.25">
      <c r="A253">
        <v>2025</v>
      </c>
      <c r="B253" s="15">
        <v>1</v>
      </c>
      <c r="C253" s="8" t="s">
        <v>272</v>
      </c>
      <c r="D253" s="8" t="s">
        <v>274</v>
      </c>
      <c r="E253" s="8" t="s">
        <v>277</v>
      </c>
      <c r="F253" s="7">
        <v>1447.56</v>
      </c>
    </row>
    <row r="254" spans="1:6" x14ac:dyDescent="0.25">
      <c r="A254">
        <v>2025</v>
      </c>
      <c r="B254" s="15">
        <v>1</v>
      </c>
      <c r="C254" s="8" t="s">
        <v>272</v>
      </c>
      <c r="D254" s="8" t="s">
        <v>274</v>
      </c>
      <c r="E254" s="8" t="s">
        <v>277</v>
      </c>
      <c r="F254" s="7">
        <v>1680</v>
      </c>
    </row>
    <row r="255" spans="1:6" x14ac:dyDescent="0.25">
      <c r="A255">
        <v>2025</v>
      </c>
      <c r="B255" s="15">
        <v>1</v>
      </c>
      <c r="C255" s="8" t="s">
        <v>272</v>
      </c>
      <c r="D255" s="8" t="s">
        <v>274</v>
      </c>
      <c r="E255" s="8" t="s">
        <v>277</v>
      </c>
      <c r="F255" s="7">
        <v>1447.56</v>
      </c>
    </row>
    <row r="256" spans="1:6" x14ac:dyDescent="0.25">
      <c r="A256">
        <v>2025</v>
      </c>
      <c r="B256" s="15">
        <v>1</v>
      </c>
      <c r="C256" s="8" t="s">
        <v>272</v>
      </c>
      <c r="D256" s="8" t="s">
        <v>274</v>
      </c>
      <c r="E256" s="8" t="s">
        <v>277</v>
      </c>
      <c r="F256" s="7">
        <v>2428.17</v>
      </c>
    </row>
    <row r="257" spans="1:6" x14ac:dyDescent="0.25">
      <c r="A257">
        <v>2025</v>
      </c>
      <c r="B257" s="15">
        <v>1</v>
      </c>
      <c r="C257" s="8" t="s">
        <v>272</v>
      </c>
      <c r="D257" s="8" t="s">
        <v>274</v>
      </c>
      <c r="E257" s="8" t="s">
        <v>277</v>
      </c>
      <c r="F257" s="7">
        <v>2428.17</v>
      </c>
    </row>
    <row r="258" spans="1:6" x14ac:dyDescent="0.25">
      <c r="A258">
        <v>2025</v>
      </c>
      <c r="B258" s="15">
        <v>1</v>
      </c>
      <c r="C258" s="8" t="s">
        <v>272</v>
      </c>
      <c r="D258" s="8" t="s">
        <v>274</v>
      </c>
      <c r="E258" s="8" t="s">
        <v>277</v>
      </c>
      <c r="F258" s="7">
        <v>307.85000000000002</v>
      </c>
    </row>
    <row r="259" spans="1:6" x14ac:dyDescent="0.25">
      <c r="A259">
        <v>2025</v>
      </c>
      <c r="B259" s="15">
        <v>1</v>
      </c>
      <c r="C259" s="8" t="s">
        <v>272</v>
      </c>
      <c r="D259" s="8" t="s">
        <v>274</v>
      </c>
      <c r="E259" s="8" t="s">
        <v>277</v>
      </c>
      <c r="F259" s="7">
        <v>2462.83</v>
      </c>
    </row>
    <row r="260" spans="1:6" x14ac:dyDescent="0.25">
      <c r="A260">
        <v>2025</v>
      </c>
      <c r="B260" s="15">
        <v>1</v>
      </c>
      <c r="C260" s="8" t="s">
        <v>272</v>
      </c>
      <c r="D260" s="8" t="s">
        <v>274</v>
      </c>
      <c r="E260" s="8" t="s">
        <v>277</v>
      </c>
      <c r="F260" s="7">
        <v>17529.509999999998</v>
      </c>
    </row>
    <row r="261" spans="1:6" x14ac:dyDescent="0.25">
      <c r="A261">
        <v>2025</v>
      </c>
      <c r="B261" s="15">
        <v>1</v>
      </c>
      <c r="C261" s="8" t="s">
        <v>272</v>
      </c>
      <c r="D261" s="8" t="s">
        <v>274</v>
      </c>
      <c r="E261" s="8" t="s">
        <v>277</v>
      </c>
      <c r="F261" s="7">
        <v>8806.69</v>
      </c>
    </row>
    <row r="262" spans="1:6" x14ac:dyDescent="0.25">
      <c r="A262">
        <v>2025</v>
      </c>
      <c r="B262" s="15">
        <v>1</v>
      </c>
      <c r="C262" s="8" t="s">
        <v>272</v>
      </c>
      <c r="D262" s="8" t="s">
        <v>274</v>
      </c>
      <c r="E262" s="16" t="s">
        <v>288</v>
      </c>
      <c r="F262" s="7">
        <v>278.89</v>
      </c>
    </row>
    <row r="263" spans="1:6" x14ac:dyDescent="0.25">
      <c r="A263">
        <v>2025</v>
      </c>
      <c r="B263" s="15">
        <v>1</v>
      </c>
      <c r="C263" s="8" t="s">
        <v>272</v>
      </c>
      <c r="D263" s="8" t="s">
        <v>274</v>
      </c>
      <c r="E263" s="16" t="s">
        <v>289</v>
      </c>
      <c r="F263" s="7">
        <v>1581.79</v>
      </c>
    </row>
    <row r="264" spans="1:6" x14ac:dyDescent="0.25">
      <c r="A264">
        <v>2025</v>
      </c>
      <c r="B264" s="15">
        <v>1</v>
      </c>
      <c r="C264" s="8" t="s">
        <v>272</v>
      </c>
      <c r="D264" s="8" t="s">
        <v>274</v>
      </c>
      <c r="E264" s="16" t="s">
        <v>290</v>
      </c>
      <c r="F264" s="7">
        <v>1482.74</v>
      </c>
    </row>
    <row r="265" spans="1:6" x14ac:dyDescent="0.25">
      <c r="A265">
        <v>2025</v>
      </c>
      <c r="B265" s="15">
        <v>1</v>
      </c>
      <c r="C265" s="8" t="s">
        <v>272</v>
      </c>
      <c r="D265" s="8" t="s">
        <v>274</v>
      </c>
      <c r="E265" s="8" t="s">
        <v>277</v>
      </c>
      <c r="F265" s="7">
        <v>3892410.81</v>
      </c>
    </row>
    <row r="266" spans="1:6" x14ac:dyDescent="0.25">
      <c r="A266">
        <v>2025</v>
      </c>
      <c r="B266" s="15">
        <v>1</v>
      </c>
      <c r="C266" s="8" t="s">
        <v>272</v>
      </c>
      <c r="D266" s="8" t="s">
        <v>274</v>
      </c>
      <c r="E266" s="16" t="s">
        <v>292</v>
      </c>
      <c r="F266" s="7">
        <v>67279.95</v>
      </c>
    </row>
    <row r="267" spans="1:6" x14ac:dyDescent="0.25">
      <c r="A267">
        <v>2025</v>
      </c>
      <c r="B267" s="15">
        <v>1</v>
      </c>
      <c r="C267" s="8" t="s">
        <v>272</v>
      </c>
      <c r="D267" s="8" t="s">
        <v>274</v>
      </c>
      <c r="E267" s="8" t="s">
        <v>277</v>
      </c>
      <c r="F267" s="7">
        <v>1893.58</v>
      </c>
    </row>
    <row r="268" spans="1:6" x14ac:dyDescent="0.25">
      <c r="A268">
        <v>2025</v>
      </c>
      <c r="B268" s="15">
        <v>1</v>
      </c>
      <c r="C268" s="8" t="s">
        <v>272</v>
      </c>
      <c r="D268" s="8" t="s">
        <v>274</v>
      </c>
      <c r="E268" s="8" t="s">
        <v>277</v>
      </c>
      <c r="F268" s="7">
        <v>1923.89</v>
      </c>
    </row>
    <row r="269" spans="1:6" x14ac:dyDescent="0.25">
      <c r="A269">
        <v>2025</v>
      </c>
      <c r="B269" s="15">
        <v>1</v>
      </c>
      <c r="C269" s="8" t="s">
        <v>272</v>
      </c>
      <c r="D269" s="8" t="s">
        <v>274</v>
      </c>
      <c r="E269" s="8" t="s">
        <v>277</v>
      </c>
      <c r="F269" s="7">
        <v>1772.11</v>
      </c>
    </row>
    <row r="270" spans="1:6" x14ac:dyDescent="0.25">
      <c r="A270">
        <v>2025</v>
      </c>
      <c r="B270" s="15">
        <v>1</v>
      </c>
      <c r="C270" s="8" t="s">
        <v>272</v>
      </c>
      <c r="D270" s="8" t="s">
        <v>274</v>
      </c>
      <c r="E270" s="8" t="s">
        <v>277</v>
      </c>
      <c r="F270" s="7">
        <v>2393938.0099999998</v>
      </c>
    </row>
    <row r="271" spans="1:6" x14ac:dyDescent="0.25">
      <c r="A271">
        <v>2025</v>
      </c>
      <c r="B271" s="15">
        <v>1</v>
      </c>
      <c r="C271" s="8" t="s">
        <v>272</v>
      </c>
      <c r="D271" s="8" t="s">
        <v>274</v>
      </c>
      <c r="E271" s="8" t="s">
        <v>277</v>
      </c>
      <c r="F271" s="7">
        <v>2880.1</v>
      </c>
    </row>
    <row r="272" spans="1:6" x14ac:dyDescent="0.25">
      <c r="A272">
        <v>2025</v>
      </c>
      <c r="B272" s="15">
        <v>1</v>
      </c>
      <c r="C272" s="8" t="s">
        <v>272</v>
      </c>
      <c r="D272" s="8" t="s">
        <v>274</v>
      </c>
      <c r="E272" s="8" t="s">
        <v>277</v>
      </c>
      <c r="F272" s="7">
        <v>55</v>
      </c>
    </row>
    <row r="273" spans="1:6" x14ac:dyDescent="0.25">
      <c r="A273">
        <v>2025</v>
      </c>
      <c r="B273" s="15">
        <v>1</v>
      </c>
      <c r="C273" s="8" t="s">
        <v>272</v>
      </c>
      <c r="D273" s="8" t="s">
        <v>274</v>
      </c>
      <c r="E273" s="8" t="s">
        <v>277</v>
      </c>
      <c r="F273" s="7">
        <v>340</v>
      </c>
    </row>
    <row r="274" spans="1:6" x14ac:dyDescent="0.25">
      <c r="A274">
        <v>2025</v>
      </c>
      <c r="B274" s="15">
        <v>1</v>
      </c>
      <c r="C274" s="8" t="s">
        <v>272</v>
      </c>
      <c r="D274" s="8" t="s">
        <v>274</v>
      </c>
      <c r="E274" s="8" t="s">
        <v>277</v>
      </c>
      <c r="F274" s="7">
        <v>200</v>
      </c>
    </row>
    <row r="275" spans="1:6" x14ac:dyDescent="0.25">
      <c r="A275">
        <v>2025</v>
      </c>
      <c r="B275" s="15">
        <v>1</v>
      </c>
      <c r="C275" s="8" t="s">
        <v>272</v>
      </c>
      <c r="D275" s="8" t="s">
        <v>274</v>
      </c>
      <c r="E275" s="8" t="s">
        <v>277</v>
      </c>
      <c r="F275" s="7">
        <v>1099.48</v>
      </c>
    </row>
    <row r="276" spans="1:6" x14ac:dyDescent="0.25">
      <c r="A276">
        <v>2025</v>
      </c>
      <c r="B276" s="15">
        <v>1</v>
      </c>
      <c r="C276" s="8" t="s">
        <v>272</v>
      </c>
      <c r="D276" s="8" t="s">
        <v>274</v>
      </c>
      <c r="E276" s="8" t="s">
        <v>277</v>
      </c>
      <c r="F276" s="7">
        <v>2020.85</v>
      </c>
    </row>
    <row r="277" spans="1:6" x14ac:dyDescent="0.25">
      <c r="A277">
        <v>2025</v>
      </c>
      <c r="B277" s="15">
        <v>1</v>
      </c>
      <c r="C277" s="8" t="s">
        <v>272</v>
      </c>
      <c r="D277" s="8" t="s">
        <v>274</v>
      </c>
      <c r="E277" s="8" t="s">
        <v>277</v>
      </c>
      <c r="F277" s="7">
        <v>1000</v>
      </c>
    </row>
    <row r="278" spans="1:6" x14ac:dyDescent="0.25">
      <c r="A278">
        <v>2025</v>
      </c>
      <c r="B278" s="15">
        <v>1</v>
      </c>
      <c r="C278" s="8" t="s">
        <v>272</v>
      </c>
      <c r="D278" s="8" t="s">
        <v>274</v>
      </c>
      <c r="E278" s="8" t="s">
        <v>277</v>
      </c>
      <c r="F278" s="7">
        <v>110</v>
      </c>
    </row>
    <row r="279" spans="1:6" x14ac:dyDescent="0.25">
      <c r="A279">
        <v>2025</v>
      </c>
      <c r="B279" s="15">
        <v>1</v>
      </c>
      <c r="C279" s="8" t="s">
        <v>272</v>
      </c>
      <c r="D279" s="8" t="s">
        <v>274</v>
      </c>
      <c r="E279" s="8" t="s">
        <v>277</v>
      </c>
      <c r="F279" s="7">
        <v>120</v>
      </c>
    </row>
    <row r="280" spans="1:6" x14ac:dyDescent="0.25">
      <c r="A280">
        <v>2025</v>
      </c>
      <c r="B280" s="15">
        <v>1</v>
      </c>
      <c r="C280" s="8" t="s">
        <v>272</v>
      </c>
      <c r="D280" s="8" t="s">
        <v>274</v>
      </c>
      <c r="E280" s="8" t="s">
        <v>277</v>
      </c>
      <c r="F280" s="7">
        <v>110</v>
      </c>
    </row>
    <row r="281" spans="1:6" x14ac:dyDescent="0.25">
      <c r="A281">
        <v>2025</v>
      </c>
      <c r="B281" s="15">
        <v>1</v>
      </c>
      <c r="C281" s="8" t="s">
        <v>272</v>
      </c>
      <c r="D281" s="8" t="s">
        <v>274</v>
      </c>
      <c r="E281" s="8" t="s">
        <v>277</v>
      </c>
      <c r="F281" s="7">
        <v>410</v>
      </c>
    </row>
    <row r="282" spans="1:6" x14ac:dyDescent="0.25">
      <c r="A282">
        <v>2025</v>
      </c>
      <c r="B282" s="15">
        <v>1</v>
      </c>
      <c r="C282" s="8" t="s">
        <v>272</v>
      </c>
      <c r="D282" s="8" t="s">
        <v>274</v>
      </c>
      <c r="E282" s="8" t="s">
        <v>277</v>
      </c>
      <c r="F282" s="7">
        <v>55</v>
      </c>
    </row>
    <row r="283" spans="1:6" x14ac:dyDescent="0.25">
      <c r="A283">
        <v>2025</v>
      </c>
      <c r="B283" s="15">
        <v>1</v>
      </c>
      <c r="C283" s="8" t="s">
        <v>272</v>
      </c>
      <c r="D283" s="8" t="s">
        <v>274</v>
      </c>
      <c r="E283" s="8" t="s">
        <v>277</v>
      </c>
      <c r="F283" s="7">
        <v>255</v>
      </c>
    </row>
    <row r="284" spans="1:6" x14ac:dyDescent="0.25">
      <c r="A284">
        <v>2025</v>
      </c>
      <c r="B284" s="15">
        <v>1</v>
      </c>
      <c r="C284" s="8" t="s">
        <v>272</v>
      </c>
      <c r="D284" s="8" t="s">
        <v>274</v>
      </c>
      <c r="E284" s="8" t="s">
        <v>277</v>
      </c>
      <c r="F284" s="7">
        <v>70</v>
      </c>
    </row>
    <row r="285" spans="1:6" x14ac:dyDescent="0.25">
      <c r="A285">
        <v>2025</v>
      </c>
      <c r="B285" s="15">
        <v>1</v>
      </c>
      <c r="C285" s="8" t="s">
        <v>272</v>
      </c>
      <c r="D285" s="8" t="s">
        <v>274</v>
      </c>
      <c r="E285" s="8" t="s">
        <v>277</v>
      </c>
      <c r="F285" s="7">
        <v>250</v>
      </c>
    </row>
    <row r="286" spans="1:6" x14ac:dyDescent="0.25">
      <c r="A286">
        <v>2025</v>
      </c>
      <c r="B286" s="15">
        <v>1</v>
      </c>
      <c r="C286" s="8" t="s">
        <v>272</v>
      </c>
      <c r="D286" s="8" t="s">
        <v>274</v>
      </c>
      <c r="E286" s="8" t="s">
        <v>277</v>
      </c>
      <c r="F286" s="7">
        <v>200</v>
      </c>
    </row>
    <row r="287" spans="1:6" x14ac:dyDescent="0.25">
      <c r="A287">
        <v>2025</v>
      </c>
      <c r="B287" s="15">
        <v>1</v>
      </c>
      <c r="C287" s="8" t="s">
        <v>272</v>
      </c>
      <c r="D287" s="8" t="s">
        <v>274</v>
      </c>
      <c r="E287" s="8" t="s">
        <v>277</v>
      </c>
      <c r="F287" s="7">
        <v>500</v>
      </c>
    </row>
    <row r="288" spans="1:6" x14ac:dyDescent="0.25">
      <c r="A288">
        <v>2025</v>
      </c>
      <c r="B288" s="15">
        <v>1</v>
      </c>
      <c r="C288" s="8" t="s">
        <v>272</v>
      </c>
      <c r="D288" s="8" t="s">
        <v>274</v>
      </c>
      <c r="E288" s="8" t="s">
        <v>277</v>
      </c>
      <c r="F288" s="7">
        <v>1087</v>
      </c>
    </row>
    <row r="289" spans="1:6" x14ac:dyDescent="0.25">
      <c r="A289">
        <v>2025</v>
      </c>
      <c r="B289" s="15">
        <v>1</v>
      </c>
      <c r="C289" s="8" t="s">
        <v>271</v>
      </c>
      <c r="D289" s="8" t="s">
        <v>273</v>
      </c>
      <c r="E289" s="16" t="s">
        <v>279</v>
      </c>
      <c r="F289" s="7">
        <v>108000</v>
      </c>
    </row>
    <row r="290" spans="1:6" x14ac:dyDescent="0.25">
      <c r="A290">
        <v>2025</v>
      </c>
      <c r="B290" s="15">
        <v>1</v>
      </c>
      <c r="C290" s="8" t="s">
        <v>271</v>
      </c>
      <c r="D290" s="8" t="s">
        <v>273</v>
      </c>
      <c r="E290" s="16" t="s">
        <v>279</v>
      </c>
      <c r="F290" s="7">
        <v>53000</v>
      </c>
    </row>
    <row r="291" spans="1:6" x14ac:dyDescent="0.25">
      <c r="A291">
        <v>2025</v>
      </c>
      <c r="B291" s="15">
        <v>1</v>
      </c>
      <c r="C291" s="8" t="s">
        <v>271</v>
      </c>
      <c r="D291" s="8" t="s">
        <v>273</v>
      </c>
      <c r="E291" s="16" t="s">
        <v>279</v>
      </c>
      <c r="F291" s="7">
        <v>150000</v>
      </c>
    </row>
    <row r="292" spans="1:6" x14ac:dyDescent="0.25">
      <c r="A292">
        <v>2025</v>
      </c>
      <c r="B292" s="15">
        <v>1</v>
      </c>
      <c r="C292" s="8" t="s">
        <v>271</v>
      </c>
      <c r="D292" s="8" t="s">
        <v>273</v>
      </c>
      <c r="E292" s="16" t="s">
        <v>279</v>
      </c>
      <c r="F292" s="7">
        <v>107900</v>
      </c>
    </row>
    <row r="293" spans="1:6" x14ac:dyDescent="0.25">
      <c r="A293">
        <v>2025</v>
      </c>
      <c r="B293" s="15">
        <v>1</v>
      </c>
      <c r="C293" s="8" t="s">
        <v>271</v>
      </c>
      <c r="D293" s="8" t="s">
        <v>273</v>
      </c>
      <c r="E293" s="16" t="s">
        <v>279</v>
      </c>
      <c r="F293" s="7">
        <v>59000</v>
      </c>
    </row>
    <row r="294" spans="1:6" x14ac:dyDescent="0.25">
      <c r="A294">
        <v>2025</v>
      </c>
      <c r="B294" s="15">
        <v>1</v>
      </c>
      <c r="C294" s="8" t="s">
        <v>271</v>
      </c>
      <c r="D294" s="8" t="s">
        <v>273</v>
      </c>
      <c r="E294" s="16" t="s">
        <v>279</v>
      </c>
      <c r="F294" s="7">
        <v>91700</v>
      </c>
    </row>
    <row r="295" spans="1:6" x14ac:dyDescent="0.25">
      <c r="A295">
        <v>2025</v>
      </c>
      <c r="B295" s="15">
        <v>2</v>
      </c>
      <c r="C295" s="8" t="s">
        <v>271</v>
      </c>
      <c r="D295" s="8" t="s">
        <v>273</v>
      </c>
      <c r="E295" s="16" t="s">
        <v>282</v>
      </c>
      <c r="F295" s="7">
        <v>60000</v>
      </c>
    </row>
    <row r="296" spans="1:6" x14ac:dyDescent="0.25">
      <c r="A296">
        <v>2025</v>
      </c>
      <c r="B296" s="15">
        <v>2</v>
      </c>
      <c r="C296" s="8" t="s">
        <v>272</v>
      </c>
      <c r="D296" s="8" t="s">
        <v>274</v>
      </c>
      <c r="E296" s="8" t="s">
        <v>277</v>
      </c>
      <c r="F296" s="7">
        <v>1980.82</v>
      </c>
    </row>
    <row r="297" spans="1:6" x14ac:dyDescent="0.25">
      <c r="A297">
        <v>2025</v>
      </c>
      <c r="B297" s="15">
        <v>2</v>
      </c>
      <c r="C297" s="8" t="s">
        <v>272</v>
      </c>
      <c r="D297" s="8" t="s">
        <v>274</v>
      </c>
      <c r="E297" s="8" t="s">
        <v>277</v>
      </c>
      <c r="F297" s="7">
        <v>1000.07</v>
      </c>
    </row>
    <row r="298" spans="1:6" x14ac:dyDescent="0.25">
      <c r="A298">
        <v>2025</v>
      </c>
      <c r="B298" s="15">
        <v>2</v>
      </c>
      <c r="C298" s="8" t="s">
        <v>272</v>
      </c>
      <c r="D298" s="8" t="s">
        <v>274</v>
      </c>
      <c r="E298" s="8" t="s">
        <v>277</v>
      </c>
      <c r="F298" s="7">
        <v>10150.31</v>
      </c>
    </row>
    <row r="299" spans="1:6" x14ac:dyDescent="0.25">
      <c r="A299">
        <v>2025</v>
      </c>
      <c r="B299" s="15">
        <v>2</v>
      </c>
      <c r="C299" s="8" t="s">
        <v>271</v>
      </c>
      <c r="D299" s="8" t="s">
        <v>273</v>
      </c>
      <c r="E299" s="16" t="s">
        <v>282</v>
      </c>
      <c r="F299" s="7">
        <v>150000</v>
      </c>
    </row>
    <row r="300" spans="1:6" x14ac:dyDescent="0.25">
      <c r="A300">
        <v>2025</v>
      </c>
      <c r="B300" s="15">
        <v>2</v>
      </c>
      <c r="C300" s="8" t="s">
        <v>271</v>
      </c>
      <c r="D300" s="8" t="s">
        <v>273</v>
      </c>
      <c r="E300" s="16" t="s">
        <v>282</v>
      </c>
      <c r="F300" s="7">
        <v>128000</v>
      </c>
    </row>
    <row r="301" spans="1:6" x14ac:dyDescent="0.25">
      <c r="A301">
        <v>2025</v>
      </c>
      <c r="B301" s="15">
        <v>2</v>
      </c>
      <c r="C301" s="8" t="s">
        <v>271</v>
      </c>
      <c r="D301" s="8" t="s">
        <v>273</v>
      </c>
      <c r="E301" s="16" t="s">
        <v>283</v>
      </c>
      <c r="F301" s="7">
        <v>150000</v>
      </c>
    </row>
    <row r="302" spans="1:6" x14ac:dyDescent="0.25">
      <c r="A302">
        <v>2025</v>
      </c>
      <c r="B302" s="15">
        <v>2</v>
      </c>
      <c r="C302" s="8" t="s">
        <v>271</v>
      </c>
      <c r="D302" s="8" t="s">
        <v>273</v>
      </c>
      <c r="E302" s="16" t="s">
        <v>279</v>
      </c>
      <c r="F302" s="7">
        <v>52000</v>
      </c>
    </row>
    <row r="303" spans="1:6" x14ac:dyDescent="0.25">
      <c r="A303">
        <v>2025</v>
      </c>
      <c r="B303" s="15">
        <v>2</v>
      </c>
      <c r="C303" s="8" t="s">
        <v>271</v>
      </c>
      <c r="D303" s="8" t="s">
        <v>273</v>
      </c>
      <c r="E303" s="16" t="s">
        <v>279</v>
      </c>
      <c r="F303" s="7">
        <v>67000</v>
      </c>
    </row>
    <row r="304" spans="1:6" x14ac:dyDescent="0.25">
      <c r="A304">
        <v>2025</v>
      </c>
      <c r="B304" s="15">
        <v>2</v>
      </c>
      <c r="C304" s="8" t="s">
        <v>271</v>
      </c>
      <c r="D304" s="8" t="s">
        <v>273</v>
      </c>
      <c r="E304" s="16" t="s">
        <v>279</v>
      </c>
      <c r="F304" s="7">
        <v>83500</v>
      </c>
    </row>
    <row r="305" spans="1:6" x14ac:dyDescent="0.25">
      <c r="A305">
        <v>2025</v>
      </c>
      <c r="B305" s="15">
        <v>2</v>
      </c>
      <c r="C305" s="8" t="s">
        <v>271</v>
      </c>
      <c r="D305" s="8" t="s">
        <v>273</v>
      </c>
      <c r="E305" s="16" t="s">
        <v>279</v>
      </c>
      <c r="F305" s="7">
        <v>108000</v>
      </c>
    </row>
    <row r="306" spans="1:6" x14ac:dyDescent="0.25">
      <c r="A306">
        <v>2025</v>
      </c>
      <c r="B306" s="15">
        <v>2</v>
      </c>
      <c r="C306" s="8" t="s">
        <v>271</v>
      </c>
      <c r="D306" s="8" t="s">
        <v>273</v>
      </c>
      <c r="E306" s="16" t="s">
        <v>279</v>
      </c>
      <c r="F306" s="7">
        <v>48000</v>
      </c>
    </row>
    <row r="307" spans="1:6" x14ac:dyDescent="0.25">
      <c r="A307">
        <v>2025</v>
      </c>
      <c r="B307" s="15">
        <v>2</v>
      </c>
      <c r="C307" s="8" t="s">
        <v>271</v>
      </c>
      <c r="D307" s="8" t="s">
        <v>273</v>
      </c>
      <c r="E307" s="16" t="s">
        <v>279</v>
      </c>
      <c r="F307" s="7">
        <v>150000</v>
      </c>
    </row>
    <row r="308" spans="1:6" x14ac:dyDescent="0.25">
      <c r="A308">
        <v>2025</v>
      </c>
      <c r="B308" s="15">
        <v>2</v>
      </c>
      <c r="C308" s="8" t="s">
        <v>271</v>
      </c>
      <c r="D308" s="8" t="s">
        <v>273</v>
      </c>
      <c r="E308" s="16" t="s">
        <v>279</v>
      </c>
      <c r="F308" s="7">
        <v>150000</v>
      </c>
    </row>
    <row r="309" spans="1:6" x14ac:dyDescent="0.25">
      <c r="A309">
        <v>2025</v>
      </c>
      <c r="B309" s="15">
        <v>2</v>
      </c>
      <c r="C309" s="8" t="s">
        <v>271</v>
      </c>
      <c r="D309" s="8" t="s">
        <v>273</v>
      </c>
      <c r="E309" s="16" t="s">
        <v>279</v>
      </c>
      <c r="F309" s="7">
        <v>250000</v>
      </c>
    </row>
    <row r="310" spans="1:6" x14ac:dyDescent="0.25">
      <c r="A310">
        <v>2025</v>
      </c>
      <c r="B310" s="15">
        <v>2</v>
      </c>
      <c r="C310" s="8" t="s">
        <v>271</v>
      </c>
      <c r="D310" s="8" t="s">
        <v>273</v>
      </c>
      <c r="E310" s="16" t="s">
        <v>279</v>
      </c>
      <c r="F310" s="7">
        <v>72000</v>
      </c>
    </row>
    <row r="311" spans="1:6" x14ac:dyDescent="0.25">
      <c r="A311">
        <v>2025</v>
      </c>
      <c r="B311" s="15">
        <v>2</v>
      </c>
      <c r="C311" s="8" t="s">
        <v>271</v>
      </c>
      <c r="D311" s="8" t="s">
        <v>273</v>
      </c>
      <c r="E311" s="16" t="s">
        <v>284</v>
      </c>
      <c r="F311" s="7">
        <v>98527</v>
      </c>
    </row>
    <row r="312" spans="1:6" x14ac:dyDescent="0.25">
      <c r="A312">
        <v>2025</v>
      </c>
      <c r="B312" s="15">
        <v>2</v>
      </c>
      <c r="C312" s="8" t="s">
        <v>272</v>
      </c>
      <c r="D312" s="8" t="s">
        <v>276</v>
      </c>
      <c r="E312" s="16" t="s">
        <v>295</v>
      </c>
      <c r="F312" s="7">
        <v>2672</v>
      </c>
    </row>
    <row r="313" spans="1:6" x14ac:dyDescent="0.25">
      <c r="A313">
        <v>2025</v>
      </c>
      <c r="B313" s="15">
        <v>2</v>
      </c>
      <c r="C313" s="8" t="s">
        <v>272</v>
      </c>
      <c r="D313" s="8" t="s">
        <v>274</v>
      </c>
      <c r="E313" s="8" t="s">
        <v>277</v>
      </c>
      <c r="F313" s="7">
        <v>186.78</v>
      </c>
    </row>
    <row r="314" spans="1:6" x14ac:dyDescent="0.25">
      <c r="A314">
        <v>2025</v>
      </c>
      <c r="B314" s="15">
        <v>2</v>
      </c>
      <c r="C314" s="8" t="s">
        <v>271</v>
      </c>
      <c r="D314" s="8" t="s">
        <v>273</v>
      </c>
      <c r="E314" s="16" t="s">
        <v>283</v>
      </c>
      <c r="F314" s="7">
        <v>78700</v>
      </c>
    </row>
    <row r="315" spans="1:6" x14ac:dyDescent="0.25">
      <c r="A315">
        <v>2025</v>
      </c>
      <c r="B315" s="15">
        <v>2</v>
      </c>
      <c r="C315" s="8" t="s">
        <v>271</v>
      </c>
      <c r="D315" s="8" t="s">
        <v>273</v>
      </c>
      <c r="E315" s="16" t="s">
        <v>279</v>
      </c>
      <c r="F315" s="7">
        <v>30000</v>
      </c>
    </row>
    <row r="316" spans="1:6" x14ac:dyDescent="0.25">
      <c r="A316">
        <v>2025</v>
      </c>
      <c r="B316" s="15">
        <v>2</v>
      </c>
      <c r="C316" s="8" t="s">
        <v>271</v>
      </c>
      <c r="D316" s="8" t="s">
        <v>273</v>
      </c>
      <c r="E316" s="16" t="s">
        <v>282</v>
      </c>
      <c r="F316" s="7">
        <v>85000</v>
      </c>
    </row>
    <row r="317" spans="1:6" x14ac:dyDescent="0.25">
      <c r="A317">
        <v>2025</v>
      </c>
      <c r="B317" s="15">
        <v>2</v>
      </c>
      <c r="C317" s="8" t="s">
        <v>271</v>
      </c>
      <c r="D317" s="8" t="s">
        <v>273</v>
      </c>
      <c r="E317" s="16" t="s">
        <v>283</v>
      </c>
      <c r="F317" s="7">
        <v>53869.45</v>
      </c>
    </row>
    <row r="318" spans="1:6" x14ac:dyDescent="0.25">
      <c r="A318">
        <v>2025</v>
      </c>
      <c r="B318" s="15">
        <v>2</v>
      </c>
      <c r="C318" s="8" t="s">
        <v>271</v>
      </c>
      <c r="D318" s="8" t="s">
        <v>273</v>
      </c>
      <c r="E318" s="16" t="s">
        <v>282</v>
      </c>
      <c r="F318" s="7">
        <v>150000</v>
      </c>
    </row>
    <row r="319" spans="1:6" x14ac:dyDescent="0.25">
      <c r="A319">
        <v>2025</v>
      </c>
      <c r="B319" s="15">
        <v>2</v>
      </c>
      <c r="C319" s="8" t="s">
        <v>271</v>
      </c>
      <c r="D319" s="8" t="s">
        <v>273</v>
      </c>
      <c r="E319" s="16" t="s">
        <v>282</v>
      </c>
      <c r="F319" s="7">
        <v>89300</v>
      </c>
    </row>
    <row r="320" spans="1:6" x14ac:dyDescent="0.25">
      <c r="A320">
        <v>2025</v>
      </c>
      <c r="B320" s="15">
        <v>2</v>
      </c>
      <c r="C320" s="8" t="s">
        <v>271</v>
      </c>
      <c r="D320" s="8" t="s">
        <v>273</v>
      </c>
      <c r="E320" s="16" t="s">
        <v>282</v>
      </c>
      <c r="F320" s="7">
        <v>115000</v>
      </c>
    </row>
    <row r="321" spans="1:6" x14ac:dyDescent="0.25">
      <c r="A321">
        <v>2025</v>
      </c>
      <c r="B321" s="15">
        <v>2</v>
      </c>
      <c r="C321" s="8" t="s">
        <v>271</v>
      </c>
      <c r="D321" s="8" t="s">
        <v>273</v>
      </c>
      <c r="E321" s="16" t="s">
        <v>283</v>
      </c>
      <c r="F321" s="7">
        <v>107700</v>
      </c>
    </row>
    <row r="322" spans="1:6" x14ac:dyDescent="0.25">
      <c r="A322">
        <v>2025</v>
      </c>
      <c r="B322" s="15">
        <v>2</v>
      </c>
      <c r="C322" s="8" t="s">
        <v>271</v>
      </c>
      <c r="D322" s="8" t="s">
        <v>273</v>
      </c>
      <c r="E322" s="16" t="s">
        <v>281</v>
      </c>
      <c r="F322" s="7">
        <v>88000</v>
      </c>
    </row>
    <row r="323" spans="1:6" x14ac:dyDescent="0.25">
      <c r="A323">
        <v>2025</v>
      </c>
      <c r="B323" s="15">
        <v>2</v>
      </c>
      <c r="C323" s="8" t="s">
        <v>271</v>
      </c>
      <c r="D323" s="8" t="s">
        <v>273</v>
      </c>
      <c r="E323" s="16" t="s">
        <v>281</v>
      </c>
      <c r="F323" s="7">
        <v>150000</v>
      </c>
    </row>
    <row r="324" spans="1:6" x14ac:dyDescent="0.25">
      <c r="A324">
        <v>2025</v>
      </c>
      <c r="B324" s="15">
        <v>2</v>
      </c>
      <c r="C324" s="8" t="s">
        <v>271</v>
      </c>
      <c r="D324" s="8" t="s">
        <v>273</v>
      </c>
      <c r="E324" s="16" t="s">
        <v>279</v>
      </c>
      <c r="F324" s="7">
        <v>71869.2</v>
      </c>
    </row>
    <row r="325" spans="1:6" x14ac:dyDescent="0.25">
      <c r="A325">
        <v>2025</v>
      </c>
      <c r="B325" s="15">
        <v>2</v>
      </c>
      <c r="C325" s="8" t="s">
        <v>271</v>
      </c>
      <c r="D325" s="8" t="s">
        <v>273</v>
      </c>
      <c r="E325" s="16" t="s">
        <v>279</v>
      </c>
      <c r="F325" s="7">
        <v>150000</v>
      </c>
    </row>
    <row r="326" spans="1:6" x14ac:dyDescent="0.25">
      <c r="A326">
        <v>2025</v>
      </c>
      <c r="B326" s="15">
        <v>2</v>
      </c>
      <c r="C326" s="8" t="s">
        <v>271</v>
      </c>
      <c r="D326" s="8" t="s">
        <v>273</v>
      </c>
      <c r="E326" s="16" t="s">
        <v>279</v>
      </c>
      <c r="F326" s="7">
        <v>128000</v>
      </c>
    </row>
    <row r="327" spans="1:6" x14ac:dyDescent="0.25">
      <c r="A327">
        <v>2025</v>
      </c>
      <c r="B327" s="15">
        <v>2</v>
      </c>
      <c r="C327" s="8" t="s">
        <v>271</v>
      </c>
      <c r="D327" s="8" t="s">
        <v>273</v>
      </c>
      <c r="E327" s="16" t="s">
        <v>279</v>
      </c>
      <c r="F327" s="7">
        <v>54000</v>
      </c>
    </row>
    <row r="328" spans="1:6" x14ac:dyDescent="0.25">
      <c r="A328">
        <v>2025</v>
      </c>
      <c r="B328" s="15">
        <v>2</v>
      </c>
      <c r="C328" s="8" t="s">
        <v>271</v>
      </c>
      <c r="D328" s="8" t="s">
        <v>273</v>
      </c>
      <c r="E328" s="16" t="s">
        <v>279</v>
      </c>
      <c r="F328" s="7">
        <v>105800</v>
      </c>
    </row>
    <row r="329" spans="1:6" x14ac:dyDescent="0.25">
      <c r="A329">
        <v>2025</v>
      </c>
      <c r="B329" s="15">
        <v>2</v>
      </c>
      <c r="C329" s="8" t="s">
        <v>271</v>
      </c>
      <c r="D329" s="8" t="s">
        <v>273</v>
      </c>
      <c r="E329" s="16" t="s">
        <v>279</v>
      </c>
      <c r="F329" s="7">
        <v>142000</v>
      </c>
    </row>
    <row r="330" spans="1:6" x14ac:dyDescent="0.25">
      <c r="A330">
        <v>2025</v>
      </c>
      <c r="B330" s="15">
        <v>2</v>
      </c>
      <c r="C330" s="8" t="s">
        <v>271</v>
      </c>
      <c r="D330" s="8" t="s">
        <v>273</v>
      </c>
      <c r="E330" s="16" t="s">
        <v>279</v>
      </c>
      <c r="F330" s="7">
        <v>30000</v>
      </c>
    </row>
    <row r="331" spans="1:6" x14ac:dyDescent="0.25">
      <c r="A331">
        <v>2025</v>
      </c>
      <c r="B331" s="15">
        <v>2</v>
      </c>
      <c r="C331" s="8" t="s">
        <v>272</v>
      </c>
      <c r="D331" s="8" t="s">
        <v>274</v>
      </c>
      <c r="E331" s="8" t="s">
        <v>277</v>
      </c>
      <c r="F331" s="7">
        <v>11621548.18</v>
      </c>
    </row>
    <row r="332" spans="1:6" x14ac:dyDescent="0.25">
      <c r="A332">
        <v>2025</v>
      </c>
      <c r="B332" s="15">
        <v>2</v>
      </c>
      <c r="C332" s="8" t="s">
        <v>272</v>
      </c>
      <c r="D332" s="8" t="s">
        <v>274</v>
      </c>
      <c r="E332" s="16" t="s">
        <v>292</v>
      </c>
      <c r="F332" s="7">
        <v>2937.5</v>
      </c>
    </row>
    <row r="333" spans="1:6" x14ac:dyDescent="0.25">
      <c r="A333">
        <v>2025</v>
      </c>
      <c r="B333" s="15">
        <v>2</v>
      </c>
      <c r="C333" s="8" t="s">
        <v>271</v>
      </c>
      <c r="D333" s="8" t="s">
        <v>273</v>
      </c>
      <c r="E333" s="16" t="s">
        <v>283</v>
      </c>
      <c r="F333" s="7">
        <v>153500</v>
      </c>
    </row>
    <row r="334" spans="1:6" x14ac:dyDescent="0.25">
      <c r="A334">
        <v>2025</v>
      </c>
      <c r="B334" s="15">
        <v>2</v>
      </c>
      <c r="C334" s="8" t="s">
        <v>271</v>
      </c>
      <c r="D334" s="8" t="s">
        <v>273</v>
      </c>
      <c r="E334" s="16" t="s">
        <v>279</v>
      </c>
      <c r="F334" s="7">
        <v>150000</v>
      </c>
    </row>
    <row r="335" spans="1:6" x14ac:dyDescent="0.25">
      <c r="A335">
        <v>2025</v>
      </c>
      <c r="B335" s="15">
        <v>2</v>
      </c>
      <c r="C335" s="8" t="s">
        <v>272</v>
      </c>
      <c r="D335" s="8" t="s">
        <v>274</v>
      </c>
      <c r="E335" s="8" t="s">
        <v>277</v>
      </c>
      <c r="F335" s="7">
        <v>2721800</v>
      </c>
    </row>
    <row r="336" spans="1:6" x14ac:dyDescent="0.25">
      <c r="A336">
        <v>2025</v>
      </c>
      <c r="B336" s="15">
        <v>2</v>
      </c>
      <c r="C336" s="8" t="s">
        <v>272</v>
      </c>
      <c r="D336" s="8" t="s">
        <v>274</v>
      </c>
      <c r="E336" s="8" t="s">
        <v>277</v>
      </c>
      <c r="F336" s="7">
        <v>2685825</v>
      </c>
    </row>
    <row r="337" spans="1:6" x14ac:dyDescent="0.25">
      <c r="A337">
        <v>2025</v>
      </c>
      <c r="B337" s="15">
        <v>2</v>
      </c>
      <c r="C337" s="8" t="s">
        <v>271</v>
      </c>
      <c r="D337" s="8" t="s">
        <v>273</v>
      </c>
      <c r="E337" s="16" t="s">
        <v>283</v>
      </c>
      <c r="F337" s="7">
        <v>622332.25</v>
      </c>
    </row>
    <row r="338" spans="1:6" x14ac:dyDescent="0.25">
      <c r="A338">
        <v>2025</v>
      </c>
      <c r="B338" s="15">
        <v>2</v>
      </c>
      <c r="C338" s="8" t="s">
        <v>271</v>
      </c>
      <c r="D338" s="8" t="s">
        <v>273</v>
      </c>
      <c r="E338" s="16" t="s">
        <v>279</v>
      </c>
      <c r="F338" s="7">
        <v>415000</v>
      </c>
    </row>
    <row r="339" spans="1:6" x14ac:dyDescent="0.25">
      <c r="A339">
        <v>2025</v>
      </c>
      <c r="B339" s="15">
        <v>2</v>
      </c>
      <c r="C339" s="8" t="s">
        <v>271</v>
      </c>
      <c r="D339" s="8" t="s">
        <v>273</v>
      </c>
      <c r="E339" s="16" t="s">
        <v>282</v>
      </c>
      <c r="F339" s="7">
        <v>103000</v>
      </c>
    </row>
    <row r="340" spans="1:6" x14ac:dyDescent="0.25">
      <c r="A340">
        <v>2025</v>
      </c>
      <c r="B340" s="15">
        <v>2</v>
      </c>
      <c r="C340" s="8" t="s">
        <v>272</v>
      </c>
      <c r="D340" s="8" t="s">
        <v>274</v>
      </c>
      <c r="E340" s="8" t="s">
        <v>277</v>
      </c>
      <c r="F340" s="7">
        <v>129303.15</v>
      </c>
    </row>
    <row r="341" spans="1:6" x14ac:dyDescent="0.25">
      <c r="A341">
        <v>2025</v>
      </c>
      <c r="B341" s="15">
        <v>2</v>
      </c>
      <c r="C341" s="8" t="s">
        <v>272</v>
      </c>
      <c r="D341" s="8" t="s">
        <v>274</v>
      </c>
      <c r="E341" s="8" t="s">
        <v>277</v>
      </c>
      <c r="F341" s="7">
        <v>200</v>
      </c>
    </row>
    <row r="342" spans="1:6" x14ac:dyDescent="0.25">
      <c r="A342">
        <v>2025</v>
      </c>
      <c r="B342" s="15">
        <v>2</v>
      </c>
      <c r="C342" s="8" t="s">
        <v>272</v>
      </c>
      <c r="D342" s="8" t="s">
        <v>274</v>
      </c>
      <c r="E342" s="8" t="s">
        <v>277</v>
      </c>
      <c r="F342" s="7">
        <v>255</v>
      </c>
    </row>
    <row r="343" spans="1:6" x14ac:dyDescent="0.25">
      <c r="A343">
        <v>2025</v>
      </c>
      <c r="B343" s="15">
        <v>2</v>
      </c>
      <c r="C343" s="8" t="s">
        <v>272</v>
      </c>
      <c r="D343" s="8" t="s">
        <v>274</v>
      </c>
      <c r="E343" s="8" t="s">
        <v>277</v>
      </c>
      <c r="F343" s="7">
        <v>966.4</v>
      </c>
    </row>
    <row r="344" spans="1:6" x14ac:dyDescent="0.25">
      <c r="A344">
        <v>2025</v>
      </c>
      <c r="B344" s="15">
        <v>2</v>
      </c>
      <c r="C344" s="8" t="s">
        <v>272</v>
      </c>
      <c r="D344" s="8" t="s">
        <v>274</v>
      </c>
      <c r="E344" s="8" t="s">
        <v>277</v>
      </c>
      <c r="F344" s="7">
        <v>200</v>
      </c>
    </row>
    <row r="345" spans="1:6" x14ac:dyDescent="0.25">
      <c r="A345">
        <v>2025</v>
      </c>
      <c r="B345" s="15">
        <v>2</v>
      </c>
      <c r="C345" s="8" t="s">
        <v>272</v>
      </c>
      <c r="D345" s="8" t="s">
        <v>274</v>
      </c>
      <c r="E345" s="8" t="s">
        <v>277</v>
      </c>
      <c r="F345" s="7">
        <v>200</v>
      </c>
    </row>
    <row r="346" spans="1:6" x14ac:dyDescent="0.25">
      <c r="A346">
        <v>2025</v>
      </c>
      <c r="B346" s="15">
        <v>2</v>
      </c>
      <c r="C346" s="8" t="s">
        <v>272</v>
      </c>
      <c r="D346" s="8" t="s">
        <v>274</v>
      </c>
      <c r="E346" s="8" t="s">
        <v>277</v>
      </c>
      <c r="F346" s="7">
        <v>110</v>
      </c>
    </row>
    <row r="347" spans="1:6" x14ac:dyDescent="0.25">
      <c r="A347">
        <v>2025</v>
      </c>
      <c r="B347" s="15">
        <v>2</v>
      </c>
      <c r="C347" s="8" t="s">
        <v>272</v>
      </c>
      <c r="D347" s="8" t="s">
        <v>274</v>
      </c>
      <c r="E347" s="8" t="s">
        <v>277</v>
      </c>
      <c r="F347" s="7">
        <v>250</v>
      </c>
    </row>
    <row r="348" spans="1:6" x14ac:dyDescent="0.25">
      <c r="A348">
        <v>2025</v>
      </c>
      <c r="B348" s="15">
        <v>2</v>
      </c>
      <c r="C348" s="8" t="s">
        <v>272</v>
      </c>
      <c r="D348" s="8" t="s">
        <v>274</v>
      </c>
      <c r="E348" s="8" t="s">
        <v>277</v>
      </c>
      <c r="F348" s="7">
        <v>110</v>
      </c>
    </row>
    <row r="349" spans="1:6" x14ac:dyDescent="0.25">
      <c r="A349">
        <v>2025</v>
      </c>
      <c r="B349" s="15">
        <v>2</v>
      </c>
      <c r="C349" s="8" t="s">
        <v>272</v>
      </c>
      <c r="D349" s="8" t="s">
        <v>274</v>
      </c>
      <c r="E349" s="8" t="s">
        <v>277</v>
      </c>
      <c r="F349" s="7">
        <v>110</v>
      </c>
    </row>
    <row r="350" spans="1:6" x14ac:dyDescent="0.25">
      <c r="A350">
        <v>2025</v>
      </c>
      <c r="B350" s="15">
        <v>2</v>
      </c>
      <c r="C350" s="8" t="s">
        <v>272</v>
      </c>
      <c r="D350" s="8" t="s">
        <v>274</v>
      </c>
      <c r="E350" s="8" t="s">
        <v>277</v>
      </c>
      <c r="F350" s="7">
        <v>110</v>
      </c>
    </row>
    <row r="351" spans="1:6" x14ac:dyDescent="0.25">
      <c r="A351">
        <v>2025</v>
      </c>
      <c r="B351" s="15">
        <v>2</v>
      </c>
      <c r="C351" s="8" t="s">
        <v>272</v>
      </c>
      <c r="D351" s="8" t="s">
        <v>274</v>
      </c>
      <c r="E351" s="8" t="s">
        <v>277</v>
      </c>
      <c r="F351" s="7">
        <v>110</v>
      </c>
    </row>
    <row r="352" spans="1:6" x14ac:dyDescent="0.25">
      <c r="A352">
        <v>2025</v>
      </c>
      <c r="B352" s="15">
        <v>2</v>
      </c>
      <c r="C352" s="8" t="s">
        <v>272</v>
      </c>
      <c r="D352" s="8" t="s">
        <v>274</v>
      </c>
      <c r="E352" s="8" t="s">
        <v>277</v>
      </c>
      <c r="F352" s="7">
        <v>110</v>
      </c>
    </row>
    <row r="353" spans="1:6" x14ac:dyDescent="0.25">
      <c r="A353">
        <v>2025</v>
      </c>
      <c r="B353" s="15">
        <v>2</v>
      </c>
      <c r="C353" s="8" t="s">
        <v>272</v>
      </c>
      <c r="D353" s="8" t="s">
        <v>274</v>
      </c>
      <c r="E353" s="8" t="s">
        <v>277</v>
      </c>
      <c r="F353" s="7">
        <v>540</v>
      </c>
    </row>
    <row r="354" spans="1:6" x14ac:dyDescent="0.25">
      <c r="A354">
        <v>2025</v>
      </c>
      <c r="B354" s="15">
        <v>2</v>
      </c>
      <c r="C354" s="8" t="s">
        <v>272</v>
      </c>
      <c r="D354" s="8" t="s">
        <v>274</v>
      </c>
      <c r="E354" s="8" t="s">
        <v>277</v>
      </c>
      <c r="F354" s="7">
        <v>200</v>
      </c>
    </row>
    <row r="355" spans="1:6" x14ac:dyDescent="0.25">
      <c r="A355">
        <v>2025</v>
      </c>
      <c r="B355" s="15">
        <v>2</v>
      </c>
      <c r="C355" s="8" t="s">
        <v>272</v>
      </c>
      <c r="D355" s="8" t="s">
        <v>274</v>
      </c>
      <c r="E355" s="16" t="s">
        <v>288</v>
      </c>
      <c r="F355" s="7">
        <v>278.89</v>
      </c>
    </row>
    <row r="356" spans="1:6" x14ac:dyDescent="0.25">
      <c r="A356">
        <v>2025</v>
      </c>
      <c r="B356" s="15">
        <v>2</v>
      </c>
      <c r="C356" s="8" t="s">
        <v>272</v>
      </c>
      <c r="D356" s="8" t="s">
        <v>274</v>
      </c>
      <c r="E356" s="16" t="s">
        <v>289</v>
      </c>
      <c r="F356" s="7">
        <v>1569.4</v>
      </c>
    </row>
    <row r="357" spans="1:6" x14ac:dyDescent="0.25">
      <c r="A357">
        <v>2025</v>
      </c>
      <c r="B357" s="15">
        <v>2</v>
      </c>
      <c r="C357" s="8" t="s">
        <v>272</v>
      </c>
      <c r="D357" s="8" t="s">
        <v>274</v>
      </c>
      <c r="E357" s="16" t="s">
        <v>290</v>
      </c>
      <c r="F357" s="7">
        <v>1482.74</v>
      </c>
    </row>
    <row r="358" spans="1:6" x14ac:dyDescent="0.25">
      <c r="A358">
        <v>2025</v>
      </c>
      <c r="B358" s="15">
        <v>2</v>
      </c>
      <c r="C358" s="8" t="s">
        <v>272</v>
      </c>
      <c r="D358" s="8" t="s">
        <v>274</v>
      </c>
      <c r="E358" s="8" t="s">
        <v>277</v>
      </c>
      <c r="F358" s="7">
        <v>3812354.58</v>
      </c>
    </row>
    <row r="359" spans="1:6" x14ac:dyDescent="0.25">
      <c r="A359">
        <v>2025</v>
      </c>
      <c r="B359" s="15">
        <v>2</v>
      </c>
      <c r="C359" s="8" t="s">
        <v>272</v>
      </c>
      <c r="D359" s="8" t="s">
        <v>274</v>
      </c>
      <c r="E359" s="16" t="s">
        <v>292</v>
      </c>
      <c r="F359" s="7">
        <v>65485.25</v>
      </c>
    </row>
    <row r="360" spans="1:6" x14ac:dyDescent="0.25">
      <c r="A360">
        <v>2025</v>
      </c>
      <c r="B360" s="15">
        <v>2</v>
      </c>
      <c r="C360" s="8" t="s">
        <v>271</v>
      </c>
      <c r="D360" s="8" t="s">
        <v>273</v>
      </c>
      <c r="E360" s="16" t="s">
        <v>282</v>
      </c>
      <c r="F360" s="7">
        <v>46000</v>
      </c>
    </row>
    <row r="361" spans="1:6" x14ac:dyDescent="0.25">
      <c r="A361">
        <v>2025</v>
      </c>
      <c r="B361" s="15">
        <v>2</v>
      </c>
      <c r="C361" s="8" t="s">
        <v>271</v>
      </c>
      <c r="D361" s="8" t="s">
        <v>273</v>
      </c>
      <c r="E361" s="16" t="s">
        <v>279</v>
      </c>
      <c r="F361" s="7">
        <v>150000</v>
      </c>
    </row>
    <row r="362" spans="1:6" x14ac:dyDescent="0.25">
      <c r="A362">
        <v>2025</v>
      </c>
      <c r="B362" s="15">
        <v>2</v>
      </c>
      <c r="C362" s="8" t="s">
        <v>271</v>
      </c>
      <c r="D362" s="8" t="s">
        <v>273</v>
      </c>
      <c r="E362" s="16" t="s">
        <v>279</v>
      </c>
      <c r="F362" s="7">
        <v>54000</v>
      </c>
    </row>
    <row r="363" spans="1:6" x14ac:dyDescent="0.25">
      <c r="A363">
        <v>2025</v>
      </c>
      <c r="B363" s="15">
        <v>2</v>
      </c>
      <c r="C363" s="8" t="s">
        <v>271</v>
      </c>
      <c r="D363" s="8" t="s">
        <v>273</v>
      </c>
      <c r="E363" s="16" t="s">
        <v>279</v>
      </c>
      <c r="F363" s="7">
        <v>110000</v>
      </c>
    </row>
    <row r="364" spans="1:6" x14ac:dyDescent="0.25">
      <c r="A364">
        <v>2025</v>
      </c>
      <c r="B364" s="15">
        <v>2</v>
      </c>
      <c r="C364" s="8" t="s">
        <v>272</v>
      </c>
      <c r="D364" s="8" t="s">
        <v>276</v>
      </c>
      <c r="E364" s="16" t="s">
        <v>296</v>
      </c>
      <c r="F364" s="7">
        <v>322</v>
      </c>
    </row>
    <row r="365" spans="1:6" x14ac:dyDescent="0.25">
      <c r="A365">
        <v>2025</v>
      </c>
      <c r="B365" s="15">
        <v>2</v>
      </c>
      <c r="C365" s="8" t="s">
        <v>272</v>
      </c>
      <c r="D365" s="8" t="s">
        <v>276</v>
      </c>
      <c r="E365" s="16" t="s">
        <v>295</v>
      </c>
      <c r="F365" s="7">
        <v>2672</v>
      </c>
    </row>
    <row r="366" spans="1:6" x14ac:dyDescent="0.25">
      <c r="A366">
        <v>2025</v>
      </c>
      <c r="B366" s="15">
        <v>2</v>
      </c>
      <c r="C366" s="8" t="s">
        <v>272</v>
      </c>
      <c r="D366" s="8" t="s">
        <v>274</v>
      </c>
      <c r="E366" s="8" t="s">
        <v>277</v>
      </c>
      <c r="F366" s="7">
        <v>252096.15</v>
      </c>
    </row>
    <row r="367" spans="1:6" x14ac:dyDescent="0.25">
      <c r="A367">
        <v>2025</v>
      </c>
      <c r="B367" s="15">
        <v>2</v>
      </c>
      <c r="C367" s="8" t="s">
        <v>272</v>
      </c>
      <c r="D367" s="8" t="s">
        <v>276</v>
      </c>
      <c r="E367" s="16" t="s">
        <v>295</v>
      </c>
      <c r="F367" s="7">
        <v>500</v>
      </c>
    </row>
    <row r="368" spans="1:6" x14ac:dyDescent="0.25">
      <c r="A368">
        <v>2025</v>
      </c>
      <c r="B368" s="15">
        <v>2</v>
      </c>
      <c r="C368" s="8" t="s">
        <v>272</v>
      </c>
      <c r="D368" s="8" t="s">
        <v>274</v>
      </c>
      <c r="E368" s="8" t="s">
        <v>277</v>
      </c>
      <c r="F368" s="7">
        <v>3131.5</v>
      </c>
    </row>
    <row r="369" spans="1:6" x14ac:dyDescent="0.25">
      <c r="A369">
        <v>2025</v>
      </c>
      <c r="B369" s="15">
        <v>2</v>
      </c>
      <c r="C369" s="8" t="s">
        <v>272</v>
      </c>
      <c r="D369" s="8" t="s">
        <v>274</v>
      </c>
      <c r="E369" s="8" t="s">
        <v>277</v>
      </c>
      <c r="F369" s="7">
        <v>6374.5</v>
      </c>
    </row>
    <row r="370" spans="1:6" x14ac:dyDescent="0.25">
      <c r="A370">
        <v>2025</v>
      </c>
      <c r="B370" s="15">
        <v>2</v>
      </c>
      <c r="C370" s="8" t="s">
        <v>272</v>
      </c>
      <c r="D370" s="8" t="s">
        <v>274</v>
      </c>
      <c r="E370" s="8" t="s">
        <v>277</v>
      </c>
      <c r="F370" s="7">
        <v>4102</v>
      </c>
    </row>
    <row r="371" spans="1:6" x14ac:dyDescent="0.25">
      <c r="A371">
        <v>2025</v>
      </c>
      <c r="B371" s="15">
        <v>2</v>
      </c>
      <c r="C371" s="8" t="s">
        <v>272</v>
      </c>
      <c r="D371" s="8" t="s">
        <v>274</v>
      </c>
      <c r="E371" s="8" t="s">
        <v>277</v>
      </c>
      <c r="F371" s="7">
        <v>900</v>
      </c>
    </row>
    <row r="372" spans="1:6" x14ac:dyDescent="0.25">
      <c r="A372">
        <v>2025</v>
      </c>
      <c r="B372" s="15">
        <v>2</v>
      </c>
      <c r="C372" s="8" t="s">
        <v>272</v>
      </c>
      <c r="D372" s="8" t="s">
        <v>274</v>
      </c>
      <c r="E372" s="8" t="s">
        <v>277</v>
      </c>
      <c r="F372" s="7">
        <v>1350</v>
      </c>
    </row>
    <row r="373" spans="1:6" x14ac:dyDescent="0.25">
      <c r="A373">
        <v>2025</v>
      </c>
      <c r="B373" s="15">
        <v>2</v>
      </c>
      <c r="C373" s="8" t="s">
        <v>272</v>
      </c>
      <c r="D373" s="8" t="s">
        <v>274</v>
      </c>
      <c r="E373" s="8" t="s">
        <v>277</v>
      </c>
      <c r="F373" s="7">
        <v>1350</v>
      </c>
    </row>
    <row r="374" spans="1:6" x14ac:dyDescent="0.25">
      <c r="A374">
        <v>2025</v>
      </c>
      <c r="B374" s="15">
        <v>2</v>
      </c>
      <c r="C374" s="8" t="s">
        <v>272</v>
      </c>
      <c r="D374" s="8" t="s">
        <v>274</v>
      </c>
      <c r="E374" s="8" t="s">
        <v>277</v>
      </c>
      <c r="F374" s="7">
        <v>99.57</v>
      </c>
    </row>
    <row r="375" spans="1:6" x14ac:dyDescent="0.25">
      <c r="A375">
        <v>2025</v>
      </c>
      <c r="B375" s="15">
        <v>2</v>
      </c>
      <c r="C375" s="8" t="s">
        <v>271</v>
      </c>
      <c r="D375" s="8" t="s">
        <v>273</v>
      </c>
      <c r="E375" s="16" t="s">
        <v>282</v>
      </c>
      <c r="F375" s="7">
        <v>150000</v>
      </c>
    </row>
    <row r="376" spans="1:6" x14ac:dyDescent="0.25">
      <c r="A376">
        <v>2025</v>
      </c>
      <c r="B376" s="15">
        <v>2</v>
      </c>
      <c r="C376" s="8" t="s">
        <v>271</v>
      </c>
      <c r="D376" s="8" t="s">
        <v>273</v>
      </c>
      <c r="E376" s="16" t="s">
        <v>283</v>
      </c>
      <c r="F376" s="7">
        <v>52400</v>
      </c>
    </row>
    <row r="377" spans="1:6" x14ac:dyDescent="0.25">
      <c r="A377">
        <v>2025</v>
      </c>
      <c r="B377" s="15">
        <v>2</v>
      </c>
      <c r="C377" s="8" t="s">
        <v>271</v>
      </c>
      <c r="D377" s="8" t="s">
        <v>273</v>
      </c>
      <c r="E377" s="16" t="s">
        <v>283</v>
      </c>
      <c r="F377" s="7">
        <v>150000</v>
      </c>
    </row>
    <row r="378" spans="1:6" x14ac:dyDescent="0.25">
      <c r="A378">
        <v>2025</v>
      </c>
      <c r="B378" s="15">
        <v>2</v>
      </c>
      <c r="C378" s="8" t="s">
        <v>271</v>
      </c>
      <c r="D378" s="8" t="s">
        <v>273</v>
      </c>
      <c r="E378" s="16" t="s">
        <v>279</v>
      </c>
      <c r="F378" s="7">
        <v>103000</v>
      </c>
    </row>
    <row r="379" spans="1:6" x14ac:dyDescent="0.25">
      <c r="A379">
        <v>2025</v>
      </c>
      <c r="B379" s="15">
        <v>2</v>
      </c>
      <c r="C379" s="8" t="s">
        <v>271</v>
      </c>
      <c r="D379" s="8" t="s">
        <v>273</v>
      </c>
      <c r="E379" s="16" t="s">
        <v>279</v>
      </c>
      <c r="F379" s="7">
        <v>46000</v>
      </c>
    </row>
    <row r="380" spans="1:6" x14ac:dyDescent="0.25">
      <c r="A380">
        <v>2025</v>
      </c>
      <c r="B380" s="15">
        <v>2</v>
      </c>
      <c r="C380" s="8" t="s">
        <v>271</v>
      </c>
      <c r="D380" s="8" t="s">
        <v>273</v>
      </c>
      <c r="E380" s="16" t="s">
        <v>282</v>
      </c>
      <c r="F380" s="7">
        <v>50000</v>
      </c>
    </row>
    <row r="381" spans="1:6" x14ac:dyDescent="0.25">
      <c r="A381">
        <v>2025</v>
      </c>
      <c r="B381" s="15">
        <v>2</v>
      </c>
      <c r="C381" s="8" t="s">
        <v>272</v>
      </c>
      <c r="D381" s="8" t="s">
        <v>274</v>
      </c>
      <c r="E381" s="8" t="s">
        <v>277</v>
      </c>
      <c r="F381" s="7">
        <v>4370.7</v>
      </c>
    </row>
    <row r="382" spans="1:6" x14ac:dyDescent="0.25">
      <c r="A382">
        <v>2025</v>
      </c>
      <c r="B382" s="15">
        <v>2</v>
      </c>
      <c r="C382" s="8" t="s">
        <v>272</v>
      </c>
      <c r="D382" s="8" t="s">
        <v>274</v>
      </c>
      <c r="E382" s="8" t="s">
        <v>277</v>
      </c>
      <c r="F382" s="7">
        <v>4802.5200000000004</v>
      </c>
    </row>
    <row r="383" spans="1:6" x14ac:dyDescent="0.25">
      <c r="A383">
        <v>2025</v>
      </c>
      <c r="B383" s="15">
        <v>2</v>
      </c>
      <c r="C383" s="8" t="s">
        <v>272</v>
      </c>
      <c r="D383" s="8" t="s">
        <v>274</v>
      </c>
      <c r="E383" s="8" t="s">
        <v>277</v>
      </c>
      <c r="F383" s="7">
        <v>1699.72</v>
      </c>
    </row>
    <row r="384" spans="1:6" x14ac:dyDescent="0.25">
      <c r="A384">
        <v>2025</v>
      </c>
      <c r="B384" s="15">
        <v>2</v>
      </c>
      <c r="C384" s="8" t="s">
        <v>272</v>
      </c>
      <c r="D384" s="8" t="s">
        <v>274</v>
      </c>
      <c r="E384" s="8" t="s">
        <v>277</v>
      </c>
      <c r="F384" s="7">
        <v>1115.54</v>
      </c>
    </row>
    <row r="385" spans="1:6" x14ac:dyDescent="0.25">
      <c r="A385">
        <v>2025</v>
      </c>
      <c r="B385" s="15">
        <v>2</v>
      </c>
      <c r="C385" s="8" t="s">
        <v>272</v>
      </c>
      <c r="D385" s="8" t="s">
        <v>274</v>
      </c>
      <c r="E385" s="8" t="s">
        <v>277</v>
      </c>
      <c r="F385" s="7">
        <v>140.08000000000001</v>
      </c>
    </row>
    <row r="386" spans="1:6" x14ac:dyDescent="0.25">
      <c r="A386">
        <v>2025</v>
      </c>
      <c r="B386" s="15">
        <v>2</v>
      </c>
      <c r="C386" s="8" t="s">
        <v>271</v>
      </c>
      <c r="D386" s="8" t="s">
        <v>273</v>
      </c>
      <c r="E386" s="16" t="s">
        <v>283</v>
      </c>
      <c r="F386" s="7">
        <v>163700</v>
      </c>
    </row>
    <row r="387" spans="1:6" x14ac:dyDescent="0.25">
      <c r="A387">
        <v>2025</v>
      </c>
      <c r="B387" s="15">
        <v>2</v>
      </c>
      <c r="C387" s="8" t="s">
        <v>271</v>
      </c>
      <c r="D387" s="8" t="s">
        <v>273</v>
      </c>
      <c r="E387" s="16" t="s">
        <v>281</v>
      </c>
      <c r="F387" s="7">
        <v>150000</v>
      </c>
    </row>
    <row r="388" spans="1:6" x14ac:dyDescent="0.25">
      <c r="A388">
        <v>2025</v>
      </c>
      <c r="B388" s="15">
        <v>2</v>
      </c>
      <c r="C388" s="8" t="s">
        <v>271</v>
      </c>
      <c r="D388" s="8" t="s">
        <v>273</v>
      </c>
      <c r="E388" s="16" t="s">
        <v>282</v>
      </c>
      <c r="F388" s="7">
        <v>69000</v>
      </c>
    </row>
    <row r="389" spans="1:6" x14ac:dyDescent="0.25">
      <c r="A389">
        <v>2025</v>
      </c>
      <c r="B389" s="15">
        <v>2</v>
      </c>
      <c r="C389" s="8" t="s">
        <v>271</v>
      </c>
      <c r="D389" s="8" t="s">
        <v>273</v>
      </c>
      <c r="E389" s="16" t="s">
        <v>283</v>
      </c>
      <c r="F389" s="7">
        <v>103500</v>
      </c>
    </row>
    <row r="390" spans="1:6" x14ac:dyDescent="0.25">
      <c r="A390">
        <v>2025</v>
      </c>
      <c r="B390" s="15">
        <v>2</v>
      </c>
      <c r="C390" s="8" t="s">
        <v>271</v>
      </c>
      <c r="D390" s="8" t="s">
        <v>273</v>
      </c>
      <c r="E390" s="16" t="s">
        <v>281</v>
      </c>
      <c r="F390" s="7">
        <v>61000</v>
      </c>
    </row>
    <row r="391" spans="1:6" x14ac:dyDescent="0.25">
      <c r="A391">
        <v>2025</v>
      </c>
      <c r="B391" s="15">
        <v>2</v>
      </c>
      <c r="C391" s="8" t="s">
        <v>271</v>
      </c>
      <c r="D391" s="8" t="s">
        <v>273</v>
      </c>
      <c r="E391" s="16" t="s">
        <v>281</v>
      </c>
      <c r="F391" s="7">
        <v>108000</v>
      </c>
    </row>
    <row r="392" spans="1:6" x14ac:dyDescent="0.25">
      <c r="A392">
        <v>2025</v>
      </c>
      <c r="B392" s="15">
        <v>2</v>
      </c>
      <c r="C392" s="8" t="s">
        <v>271</v>
      </c>
      <c r="D392" s="8" t="s">
        <v>273</v>
      </c>
      <c r="E392" s="16" t="s">
        <v>281</v>
      </c>
      <c r="F392" s="7">
        <v>65000</v>
      </c>
    </row>
    <row r="393" spans="1:6" x14ac:dyDescent="0.25">
      <c r="A393">
        <v>2025</v>
      </c>
      <c r="B393" s="15">
        <v>2</v>
      </c>
      <c r="C393" s="8" t="s">
        <v>271</v>
      </c>
      <c r="D393" s="8" t="s">
        <v>273</v>
      </c>
      <c r="E393" s="16" t="s">
        <v>279</v>
      </c>
      <c r="F393" s="7">
        <v>50000</v>
      </c>
    </row>
    <row r="394" spans="1:6" x14ac:dyDescent="0.25">
      <c r="A394">
        <v>2025</v>
      </c>
      <c r="B394" s="15">
        <v>2</v>
      </c>
      <c r="C394" s="8" t="s">
        <v>271</v>
      </c>
      <c r="D394" s="8" t="s">
        <v>273</v>
      </c>
      <c r="E394" s="16" t="s">
        <v>279</v>
      </c>
      <c r="F394" s="7">
        <v>150000</v>
      </c>
    </row>
    <row r="395" spans="1:6" x14ac:dyDescent="0.25">
      <c r="A395">
        <v>2025</v>
      </c>
      <c r="B395" s="15">
        <v>2</v>
      </c>
      <c r="C395" s="8" t="s">
        <v>271</v>
      </c>
      <c r="D395" s="8" t="s">
        <v>273</v>
      </c>
      <c r="E395" s="16" t="s">
        <v>279</v>
      </c>
      <c r="F395" s="7">
        <v>113000</v>
      </c>
    </row>
    <row r="396" spans="1:6" x14ac:dyDescent="0.25">
      <c r="A396">
        <v>2025</v>
      </c>
      <c r="B396" s="15">
        <v>2</v>
      </c>
      <c r="C396" s="8" t="s">
        <v>271</v>
      </c>
      <c r="D396" s="8" t="s">
        <v>273</v>
      </c>
      <c r="E396" s="16" t="s">
        <v>279</v>
      </c>
      <c r="F396" s="7">
        <v>125900</v>
      </c>
    </row>
    <row r="397" spans="1:6" x14ac:dyDescent="0.25">
      <c r="A397">
        <v>2025</v>
      </c>
      <c r="B397" s="15">
        <v>2</v>
      </c>
      <c r="C397" s="8" t="s">
        <v>271</v>
      </c>
      <c r="D397" s="8" t="s">
        <v>273</v>
      </c>
      <c r="E397" s="16" t="s">
        <v>279</v>
      </c>
      <c r="F397" s="7">
        <v>150000</v>
      </c>
    </row>
    <row r="398" spans="1:6" x14ac:dyDescent="0.25">
      <c r="A398">
        <v>2025</v>
      </c>
      <c r="B398" s="15">
        <v>2</v>
      </c>
      <c r="C398" s="8" t="s">
        <v>272</v>
      </c>
      <c r="D398" s="8" t="s">
        <v>274</v>
      </c>
      <c r="E398" s="8" t="s">
        <v>277</v>
      </c>
      <c r="F398" s="7">
        <v>32059.67</v>
      </c>
    </row>
    <row r="399" spans="1:6" x14ac:dyDescent="0.25">
      <c r="A399">
        <v>2025</v>
      </c>
      <c r="B399" s="15">
        <v>2</v>
      </c>
      <c r="C399" s="8" t="s">
        <v>271</v>
      </c>
      <c r="D399" s="8" t="s">
        <v>273</v>
      </c>
      <c r="E399" s="16" t="s">
        <v>282</v>
      </c>
      <c r="F399" s="7">
        <v>800000</v>
      </c>
    </row>
    <row r="400" spans="1:6" x14ac:dyDescent="0.25">
      <c r="A400">
        <v>2025</v>
      </c>
      <c r="B400" s="15">
        <v>2</v>
      </c>
      <c r="C400" s="8" t="s">
        <v>272</v>
      </c>
      <c r="D400" s="8" t="s">
        <v>275</v>
      </c>
      <c r="E400" s="16" t="s">
        <v>287</v>
      </c>
      <c r="F400" s="7">
        <v>5.88</v>
      </c>
    </row>
    <row r="401" spans="1:6" x14ac:dyDescent="0.25">
      <c r="A401">
        <v>2025</v>
      </c>
      <c r="B401" s="15">
        <v>2</v>
      </c>
      <c r="C401" s="8" t="s">
        <v>272</v>
      </c>
      <c r="D401" s="8" t="s">
        <v>275</v>
      </c>
      <c r="E401" s="16" t="s">
        <v>287</v>
      </c>
      <c r="F401" s="7">
        <v>10.46</v>
      </c>
    </row>
    <row r="402" spans="1:6" x14ac:dyDescent="0.25">
      <c r="A402">
        <v>2025</v>
      </c>
      <c r="B402" s="15">
        <v>2</v>
      </c>
      <c r="C402" s="8" t="s">
        <v>271</v>
      </c>
      <c r="D402" s="8" t="s">
        <v>273</v>
      </c>
      <c r="E402" s="16" t="s">
        <v>281</v>
      </c>
      <c r="F402" s="7">
        <v>65000</v>
      </c>
    </row>
    <row r="403" spans="1:6" x14ac:dyDescent="0.25">
      <c r="A403">
        <v>2025</v>
      </c>
      <c r="B403" s="15">
        <v>2</v>
      </c>
      <c r="C403" s="8" t="s">
        <v>271</v>
      </c>
      <c r="D403" s="8" t="s">
        <v>273</v>
      </c>
      <c r="E403" s="16" t="s">
        <v>279</v>
      </c>
      <c r="F403" s="7">
        <v>243000</v>
      </c>
    </row>
    <row r="404" spans="1:6" x14ac:dyDescent="0.25">
      <c r="A404">
        <v>2025</v>
      </c>
      <c r="B404" s="15">
        <v>2</v>
      </c>
      <c r="C404" s="8" t="s">
        <v>272</v>
      </c>
      <c r="D404" s="8" t="s">
        <v>274</v>
      </c>
      <c r="E404" s="8" t="s">
        <v>277</v>
      </c>
      <c r="F404" s="7">
        <v>11587790.18</v>
      </c>
    </row>
    <row r="405" spans="1:6" x14ac:dyDescent="0.25">
      <c r="A405">
        <v>2025</v>
      </c>
      <c r="B405" s="15">
        <v>2</v>
      </c>
      <c r="C405" s="8" t="s">
        <v>272</v>
      </c>
      <c r="D405" s="8" t="s">
        <v>274</v>
      </c>
      <c r="E405" s="16" t="s">
        <v>292</v>
      </c>
      <c r="F405" s="7">
        <v>2937.5</v>
      </c>
    </row>
    <row r="406" spans="1:6" x14ac:dyDescent="0.25">
      <c r="A406">
        <v>2025</v>
      </c>
      <c r="B406" s="15">
        <v>2</v>
      </c>
      <c r="C406" s="8" t="s">
        <v>272</v>
      </c>
      <c r="D406" s="8" t="s">
        <v>275</v>
      </c>
      <c r="E406" s="16" t="s">
        <v>291</v>
      </c>
      <c r="F406" s="7">
        <v>137232.13</v>
      </c>
    </row>
    <row r="407" spans="1:6" x14ac:dyDescent="0.25">
      <c r="A407">
        <v>2025</v>
      </c>
      <c r="B407" s="15">
        <v>2</v>
      </c>
      <c r="C407" s="8" t="s">
        <v>271</v>
      </c>
      <c r="D407" s="8" t="s">
        <v>273</v>
      </c>
      <c r="E407" s="16" t="s">
        <v>282</v>
      </c>
      <c r="F407" s="7">
        <v>60000</v>
      </c>
    </row>
    <row r="408" spans="1:6" x14ac:dyDescent="0.25">
      <c r="A408">
        <v>2025</v>
      </c>
      <c r="B408" s="15">
        <v>2</v>
      </c>
      <c r="C408" s="8" t="s">
        <v>271</v>
      </c>
      <c r="D408" s="8" t="s">
        <v>273</v>
      </c>
      <c r="E408" s="16" t="s">
        <v>282</v>
      </c>
      <c r="F408" s="7">
        <v>37000</v>
      </c>
    </row>
    <row r="409" spans="1:6" x14ac:dyDescent="0.25">
      <c r="A409">
        <v>2025</v>
      </c>
      <c r="B409" s="15">
        <v>2</v>
      </c>
      <c r="C409" s="8" t="s">
        <v>271</v>
      </c>
      <c r="D409" s="8" t="s">
        <v>273</v>
      </c>
      <c r="E409" s="16" t="s">
        <v>281</v>
      </c>
      <c r="F409" s="7">
        <v>148700</v>
      </c>
    </row>
    <row r="410" spans="1:6" x14ac:dyDescent="0.25">
      <c r="A410">
        <v>2025</v>
      </c>
      <c r="B410" s="15">
        <v>2</v>
      </c>
      <c r="C410" s="8" t="s">
        <v>271</v>
      </c>
      <c r="D410" s="8" t="s">
        <v>273</v>
      </c>
      <c r="E410" s="16" t="s">
        <v>281</v>
      </c>
      <c r="F410" s="7">
        <v>148000</v>
      </c>
    </row>
    <row r="411" spans="1:6" x14ac:dyDescent="0.25">
      <c r="A411">
        <v>2025</v>
      </c>
      <c r="B411" s="15">
        <v>2</v>
      </c>
      <c r="C411" s="8" t="s">
        <v>271</v>
      </c>
      <c r="D411" s="8" t="s">
        <v>273</v>
      </c>
      <c r="E411" s="16" t="s">
        <v>281</v>
      </c>
      <c r="F411" s="7">
        <v>102000</v>
      </c>
    </row>
    <row r="412" spans="1:6" x14ac:dyDescent="0.25">
      <c r="A412">
        <v>2025</v>
      </c>
      <c r="B412" s="15">
        <v>2</v>
      </c>
      <c r="C412" s="8" t="s">
        <v>271</v>
      </c>
      <c r="D412" s="8" t="s">
        <v>273</v>
      </c>
      <c r="E412" s="16" t="s">
        <v>279</v>
      </c>
      <c r="F412" s="7">
        <v>100000</v>
      </c>
    </row>
    <row r="413" spans="1:6" x14ac:dyDescent="0.25">
      <c r="A413">
        <v>2025</v>
      </c>
      <c r="B413" s="15">
        <v>2</v>
      </c>
      <c r="C413" s="8" t="s">
        <v>271</v>
      </c>
      <c r="D413" s="8" t="s">
        <v>273</v>
      </c>
      <c r="E413" s="16" t="s">
        <v>279</v>
      </c>
      <c r="F413" s="7">
        <v>219400</v>
      </c>
    </row>
    <row r="414" spans="1:6" x14ac:dyDescent="0.25">
      <c r="A414">
        <v>2025</v>
      </c>
      <c r="B414" s="15">
        <v>2</v>
      </c>
      <c r="C414" s="8" t="s">
        <v>271</v>
      </c>
      <c r="D414" s="8" t="s">
        <v>273</v>
      </c>
      <c r="E414" s="16" t="s">
        <v>279</v>
      </c>
      <c r="F414" s="7">
        <v>66700</v>
      </c>
    </row>
    <row r="415" spans="1:6" x14ac:dyDescent="0.25">
      <c r="A415">
        <v>2025</v>
      </c>
      <c r="B415" s="15">
        <v>2</v>
      </c>
      <c r="C415" s="8" t="s">
        <v>271</v>
      </c>
      <c r="D415" s="8" t="s">
        <v>273</v>
      </c>
      <c r="E415" s="16" t="s">
        <v>279</v>
      </c>
      <c r="F415" s="7">
        <v>92000</v>
      </c>
    </row>
    <row r="416" spans="1:6" x14ac:dyDescent="0.25">
      <c r="A416">
        <v>2025</v>
      </c>
      <c r="B416" s="15">
        <v>2</v>
      </c>
      <c r="C416" s="8" t="s">
        <v>271</v>
      </c>
      <c r="D416" s="8" t="s">
        <v>273</v>
      </c>
      <c r="E416" s="16" t="s">
        <v>279</v>
      </c>
      <c r="F416" s="7">
        <v>80000</v>
      </c>
    </row>
    <row r="417" spans="1:6" x14ac:dyDescent="0.25">
      <c r="A417">
        <v>2025</v>
      </c>
      <c r="B417" s="15">
        <v>2</v>
      </c>
      <c r="C417" s="8" t="s">
        <v>271</v>
      </c>
      <c r="D417" s="8" t="s">
        <v>273</v>
      </c>
      <c r="E417" s="16" t="s">
        <v>279</v>
      </c>
      <c r="F417" s="7">
        <v>48000</v>
      </c>
    </row>
    <row r="418" spans="1:6" x14ac:dyDescent="0.25">
      <c r="A418">
        <v>2025</v>
      </c>
      <c r="B418" s="15">
        <v>2</v>
      </c>
      <c r="C418" s="8" t="s">
        <v>272</v>
      </c>
      <c r="D418" s="8" t="s">
        <v>274</v>
      </c>
      <c r="E418" s="8" t="s">
        <v>277</v>
      </c>
      <c r="F418" s="7">
        <v>11421.81</v>
      </c>
    </row>
    <row r="419" spans="1:6" x14ac:dyDescent="0.25">
      <c r="A419">
        <v>2025</v>
      </c>
      <c r="B419" s="15">
        <v>2</v>
      </c>
      <c r="C419" s="8" t="s">
        <v>271</v>
      </c>
      <c r="D419" s="8" t="s">
        <v>273</v>
      </c>
      <c r="E419" s="16" t="s">
        <v>282</v>
      </c>
      <c r="F419" s="7">
        <v>600000</v>
      </c>
    </row>
    <row r="420" spans="1:6" x14ac:dyDescent="0.25">
      <c r="A420">
        <v>2025</v>
      </c>
      <c r="B420" s="15">
        <v>2</v>
      </c>
      <c r="C420" s="8" t="s">
        <v>271</v>
      </c>
      <c r="D420" s="8" t="s">
        <v>273</v>
      </c>
      <c r="E420" s="16" t="s">
        <v>282</v>
      </c>
      <c r="F420" s="7">
        <v>140000</v>
      </c>
    </row>
    <row r="421" spans="1:6" x14ac:dyDescent="0.25">
      <c r="A421">
        <v>2025</v>
      </c>
      <c r="B421" s="15">
        <v>2</v>
      </c>
      <c r="C421" s="8" t="s">
        <v>272</v>
      </c>
      <c r="D421" s="8" t="s">
        <v>278</v>
      </c>
      <c r="E421" s="16" t="s">
        <v>293</v>
      </c>
      <c r="F421" s="7">
        <v>195354.18</v>
      </c>
    </row>
    <row r="422" spans="1:6" x14ac:dyDescent="0.25">
      <c r="A422">
        <v>2025</v>
      </c>
      <c r="B422" s="15">
        <v>2</v>
      </c>
      <c r="C422" s="8" t="s">
        <v>272</v>
      </c>
      <c r="D422" s="8" t="s">
        <v>274</v>
      </c>
      <c r="E422" s="8" t="s">
        <v>277</v>
      </c>
      <c r="F422" s="7">
        <v>2785000</v>
      </c>
    </row>
    <row r="423" spans="1:6" x14ac:dyDescent="0.25">
      <c r="A423">
        <v>2025</v>
      </c>
      <c r="B423" s="15">
        <v>2</v>
      </c>
      <c r="C423" s="8" t="s">
        <v>272</v>
      </c>
      <c r="D423" s="8" t="s">
        <v>274</v>
      </c>
      <c r="E423" s="8" t="s">
        <v>277</v>
      </c>
      <c r="F423" s="7">
        <v>3271470</v>
      </c>
    </row>
    <row r="424" spans="1:6" x14ac:dyDescent="0.25">
      <c r="A424">
        <v>2025</v>
      </c>
      <c r="B424" s="15">
        <v>2</v>
      </c>
      <c r="C424" s="8" t="s">
        <v>271</v>
      </c>
      <c r="D424" s="8" t="s">
        <v>273</v>
      </c>
      <c r="E424" s="16" t="s">
        <v>279</v>
      </c>
      <c r="F424" s="7">
        <v>60000</v>
      </c>
    </row>
    <row r="425" spans="1:6" x14ac:dyDescent="0.25">
      <c r="A425">
        <v>2025</v>
      </c>
      <c r="B425" s="15">
        <v>2</v>
      </c>
      <c r="C425" s="8" t="s">
        <v>272</v>
      </c>
      <c r="D425" s="8" t="s">
        <v>274</v>
      </c>
      <c r="E425" s="8" t="s">
        <v>277</v>
      </c>
      <c r="F425" s="7">
        <v>2383408.1800000002</v>
      </c>
    </row>
    <row r="426" spans="1:6" x14ac:dyDescent="0.25">
      <c r="A426">
        <v>2025</v>
      </c>
      <c r="B426" s="15">
        <v>2</v>
      </c>
      <c r="C426" s="8" t="s">
        <v>272</v>
      </c>
      <c r="D426" s="8" t="s">
        <v>274</v>
      </c>
      <c r="E426" s="8" t="s">
        <v>277</v>
      </c>
      <c r="F426" s="7">
        <v>2290.1999999999998</v>
      </c>
    </row>
    <row r="427" spans="1:6" x14ac:dyDescent="0.25">
      <c r="A427">
        <v>2025</v>
      </c>
      <c r="B427" s="15">
        <v>2</v>
      </c>
      <c r="C427" s="8" t="s">
        <v>272</v>
      </c>
      <c r="D427" s="8" t="s">
        <v>274</v>
      </c>
      <c r="E427" s="16" t="s">
        <v>288</v>
      </c>
      <c r="F427" s="7">
        <v>278.89</v>
      </c>
    </row>
    <row r="428" spans="1:6" x14ac:dyDescent="0.25">
      <c r="A428">
        <v>2025</v>
      </c>
      <c r="B428" s="15">
        <v>2</v>
      </c>
      <c r="C428" s="8" t="s">
        <v>272</v>
      </c>
      <c r="D428" s="8" t="s">
        <v>274</v>
      </c>
      <c r="E428" s="16" t="s">
        <v>289</v>
      </c>
      <c r="F428" s="7">
        <v>1544.62</v>
      </c>
    </row>
    <row r="429" spans="1:6" x14ac:dyDescent="0.25">
      <c r="A429">
        <v>2025</v>
      </c>
      <c r="B429" s="15">
        <v>2</v>
      </c>
      <c r="C429" s="8" t="s">
        <v>272</v>
      </c>
      <c r="D429" s="8" t="s">
        <v>274</v>
      </c>
      <c r="E429" s="16" t="s">
        <v>290</v>
      </c>
      <c r="F429" s="7">
        <v>1482.74</v>
      </c>
    </row>
    <row r="430" spans="1:6" x14ac:dyDescent="0.25">
      <c r="A430">
        <v>2025</v>
      </c>
      <c r="B430" s="15">
        <v>2</v>
      </c>
      <c r="C430" s="8" t="s">
        <v>272</v>
      </c>
      <c r="D430" s="8" t="s">
        <v>274</v>
      </c>
      <c r="E430" s="8" t="s">
        <v>277</v>
      </c>
      <c r="F430" s="7">
        <v>3802551.58</v>
      </c>
    </row>
    <row r="431" spans="1:6" x14ac:dyDescent="0.25">
      <c r="A431">
        <v>2025</v>
      </c>
      <c r="B431" s="15">
        <v>2</v>
      </c>
      <c r="C431" s="8" t="s">
        <v>272</v>
      </c>
      <c r="D431" s="8" t="s">
        <v>274</v>
      </c>
      <c r="E431" s="16" t="s">
        <v>292</v>
      </c>
      <c r="F431" s="7">
        <v>64469.58</v>
      </c>
    </row>
    <row r="432" spans="1:6" x14ac:dyDescent="0.25">
      <c r="A432">
        <v>2025</v>
      </c>
      <c r="B432" s="15">
        <v>2</v>
      </c>
      <c r="C432" s="8" t="s">
        <v>272</v>
      </c>
      <c r="D432" s="8" t="s">
        <v>274</v>
      </c>
      <c r="E432" s="8" t="s">
        <v>277</v>
      </c>
      <c r="F432" s="7">
        <v>1893.58</v>
      </c>
    </row>
    <row r="433" spans="1:6" x14ac:dyDescent="0.25">
      <c r="A433">
        <v>2025</v>
      </c>
      <c r="B433" s="15">
        <v>2</v>
      </c>
      <c r="C433" s="8" t="s">
        <v>272</v>
      </c>
      <c r="D433" s="8" t="s">
        <v>274</v>
      </c>
      <c r="E433" s="8" t="s">
        <v>277</v>
      </c>
      <c r="F433" s="7">
        <v>1923.89</v>
      </c>
    </row>
    <row r="434" spans="1:6" x14ac:dyDescent="0.25">
      <c r="A434">
        <v>2025</v>
      </c>
      <c r="B434" s="15">
        <v>2</v>
      </c>
      <c r="C434" s="8" t="s">
        <v>272</v>
      </c>
      <c r="D434" s="8" t="s">
        <v>274</v>
      </c>
      <c r="E434" s="8" t="s">
        <v>277</v>
      </c>
      <c r="F434" s="7">
        <v>1772.11</v>
      </c>
    </row>
    <row r="435" spans="1:6" x14ac:dyDescent="0.25">
      <c r="A435">
        <v>2025</v>
      </c>
      <c r="B435" s="15">
        <v>2</v>
      </c>
      <c r="C435" s="8" t="s">
        <v>271</v>
      </c>
      <c r="D435" s="8" t="s">
        <v>273</v>
      </c>
      <c r="E435" s="16" t="s">
        <v>279</v>
      </c>
      <c r="F435" s="7">
        <v>123000</v>
      </c>
    </row>
    <row r="436" spans="1:6" x14ac:dyDescent="0.25">
      <c r="A436">
        <v>2025</v>
      </c>
      <c r="B436" s="15">
        <v>2</v>
      </c>
      <c r="C436" s="8" t="s">
        <v>271</v>
      </c>
      <c r="D436" s="8" t="s">
        <v>273</v>
      </c>
      <c r="E436" s="16" t="s">
        <v>279</v>
      </c>
      <c r="F436" s="7">
        <v>150000</v>
      </c>
    </row>
    <row r="437" spans="1:6" x14ac:dyDescent="0.25">
      <c r="A437">
        <v>2025</v>
      </c>
      <c r="B437" s="15">
        <v>2</v>
      </c>
      <c r="C437" s="8" t="s">
        <v>271</v>
      </c>
      <c r="D437" s="8" t="s">
        <v>273</v>
      </c>
      <c r="E437" s="16" t="s">
        <v>279</v>
      </c>
      <c r="F437" s="7">
        <v>120000</v>
      </c>
    </row>
    <row r="438" spans="1:6" x14ac:dyDescent="0.25">
      <c r="A438">
        <v>2025</v>
      </c>
      <c r="B438" s="15">
        <v>2</v>
      </c>
      <c r="C438" s="8" t="s">
        <v>271</v>
      </c>
      <c r="D438" s="8" t="s">
        <v>273</v>
      </c>
      <c r="E438" s="16" t="s">
        <v>282</v>
      </c>
      <c r="F438" s="7">
        <v>150000</v>
      </c>
    </row>
    <row r="439" spans="1:6" x14ac:dyDescent="0.25">
      <c r="A439">
        <v>2025</v>
      </c>
      <c r="B439" s="15">
        <v>2</v>
      </c>
      <c r="C439" s="8" t="s">
        <v>271</v>
      </c>
      <c r="D439" s="8" t="s">
        <v>273</v>
      </c>
      <c r="E439" s="16" t="s">
        <v>279</v>
      </c>
      <c r="F439" s="7">
        <v>150000</v>
      </c>
    </row>
    <row r="440" spans="1:6" x14ac:dyDescent="0.25">
      <c r="A440">
        <v>2025</v>
      </c>
      <c r="B440" s="15">
        <v>2</v>
      </c>
      <c r="C440" s="8" t="s">
        <v>271</v>
      </c>
      <c r="D440" s="8" t="s">
        <v>273</v>
      </c>
      <c r="E440" s="16" t="s">
        <v>279</v>
      </c>
      <c r="F440" s="7">
        <v>50466</v>
      </c>
    </row>
    <row r="441" spans="1:6" x14ac:dyDescent="0.25">
      <c r="A441">
        <v>2025</v>
      </c>
      <c r="B441" s="15">
        <v>2</v>
      </c>
      <c r="C441" s="8" t="s">
        <v>271</v>
      </c>
      <c r="D441" s="8" t="s">
        <v>273</v>
      </c>
      <c r="E441" s="16" t="s">
        <v>279</v>
      </c>
      <c r="F441" s="7">
        <v>69684</v>
      </c>
    </row>
    <row r="442" spans="1:6" x14ac:dyDescent="0.25">
      <c r="A442">
        <v>2025</v>
      </c>
      <c r="B442" s="15">
        <v>2</v>
      </c>
      <c r="C442" s="8" t="s">
        <v>271</v>
      </c>
      <c r="D442" s="8" t="s">
        <v>273</v>
      </c>
      <c r="E442" s="16" t="s">
        <v>279</v>
      </c>
      <c r="F442" s="7">
        <v>150000</v>
      </c>
    </row>
    <row r="443" spans="1:6" x14ac:dyDescent="0.25">
      <c r="A443">
        <v>2025</v>
      </c>
      <c r="B443" s="15">
        <v>2</v>
      </c>
      <c r="C443" s="8" t="s">
        <v>271</v>
      </c>
      <c r="D443" s="8" t="s">
        <v>273</v>
      </c>
      <c r="E443" s="16" t="s">
        <v>279</v>
      </c>
      <c r="F443" s="7">
        <v>110000</v>
      </c>
    </row>
    <row r="444" spans="1:6" x14ac:dyDescent="0.25">
      <c r="A444">
        <v>2025</v>
      </c>
      <c r="B444" s="15">
        <v>2</v>
      </c>
      <c r="C444" s="8" t="s">
        <v>271</v>
      </c>
      <c r="D444" s="8" t="s">
        <v>273</v>
      </c>
      <c r="E444" s="16" t="s">
        <v>279</v>
      </c>
      <c r="F444" s="7">
        <v>132000</v>
      </c>
    </row>
    <row r="445" spans="1:6" x14ac:dyDescent="0.25">
      <c r="A445">
        <v>2025</v>
      </c>
      <c r="B445" s="15">
        <v>2</v>
      </c>
      <c r="C445" s="8" t="s">
        <v>271</v>
      </c>
      <c r="D445" s="8" t="s">
        <v>273</v>
      </c>
      <c r="E445" s="16" t="s">
        <v>279</v>
      </c>
      <c r="F445" s="7">
        <v>220800</v>
      </c>
    </row>
    <row r="446" spans="1:6" x14ac:dyDescent="0.25">
      <c r="A446">
        <v>2025</v>
      </c>
      <c r="B446" s="15">
        <v>2</v>
      </c>
      <c r="C446" s="8" t="s">
        <v>272</v>
      </c>
      <c r="D446" s="8" t="s">
        <v>274</v>
      </c>
      <c r="E446" s="8" t="s">
        <v>277</v>
      </c>
      <c r="F446" s="7">
        <v>1350.2</v>
      </c>
    </row>
    <row r="447" spans="1:6" x14ac:dyDescent="0.25">
      <c r="A447">
        <v>2025</v>
      </c>
      <c r="B447" s="15">
        <v>2</v>
      </c>
      <c r="C447" s="8" t="s">
        <v>271</v>
      </c>
      <c r="D447" s="8" t="s">
        <v>273</v>
      </c>
      <c r="E447" s="16" t="s">
        <v>281</v>
      </c>
      <c r="F447" s="7">
        <v>33000</v>
      </c>
    </row>
    <row r="448" spans="1:6" x14ac:dyDescent="0.25">
      <c r="A448">
        <v>2025</v>
      </c>
      <c r="B448" s="15">
        <v>2</v>
      </c>
      <c r="C448" s="8" t="s">
        <v>271</v>
      </c>
      <c r="D448" s="8" t="s">
        <v>273</v>
      </c>
      <c r="E448" s="16" t="s">
        <v>281</v>
      </c>
      <c r="F448" s="7">
        <v>64800</v>
      </c>
    </row>
    <row r="449" spans="1:6" x14ac:dyDescent="0.25">
      <c r="A449">
        <v>2025</v>
      </c>
      <c r="B449" s="15">
        <v>2</v>
      </c>
      <c r="C449" s="8" t="s">
        <v>271</v>
      </c>
      <c r="D449" s="8" t="s">
        <v>273</v>
      </c>
      <c r="E449" s="16" t="s">
        <v>279</v>
      </c>
      <c r="F449" s="7">
        <v>77000</v>
      </c>
    </row>
    <row r="450" spans="1:6" x14ac:dyDescent="0.25">
      <c r="A450">
        <v>2025</v>
      </c>
      <c r="B450" s="15">
        <v>2</v>
      </c>
      <c r="C450" s="8" t="s">
        <v>271</v>
      </c>
      <c r="D450" s="8" t="s">
        <v>273</v>
      </c>
      <c r="E450" s="16" t="s">
        <v>279</v>
      </c>
      <c r="F450" s="7">
        <v>139000</v>
      </c>
    </row>
    <row r="451" spans="1:6" x14ac:dyDescent="0.25">
      <c r="A451">
        <v>2025</v>
      </c>
      <c r="B451" s="15">
        <v>2</v>
      </c>
      <c r="C451" s="8" t="s">
        <v>271</v>
      </c>
      <c r="D451" s="8" t="s">
        <v>273</v>
      </c>
      <c r="E451" s="16" t="s">
        <v>283</v>
      </c>
      <c r="F451" s="7">
        <v>153500</v>
      </c>
    </row>
    <row r="452" spans="1:6" x14ac:dyDescent="0.25">
      <c r="A452">
        <v>2025</v>
      </c>
      <c r="B452" s="15">
        <v>2</v>
      </c>
      <c r="C452" s="8" t="s">
        <v>272</v>
      </c>
      <c r="D452" s="8" t="s">
        <v>274</v>
      </c>
      <c r="E452" s="8" t="s">
        <v>277</v>
      </c>
      <c r="F452" s="7">
        <v>280</v>
      </c>
    </row>
    <row r="453" spans="1:6" x14ac:dyDescent="0.25">
      <c r="A453">
        <v>2025</v>
      </c>
      <c r="B453" s="15">
        <v>2</v>
      </c>
      <c r="C453" s="8" t="s">
        <v>272</v>
      </c>
      <c r="D453" s="8" t="s">
        <v>274</v>
      </c>
      <c r="E453" s="8" t="s">
        <v>277</v>
      </c>
      <c r="F453" s="7">
        <v>200</v>
      </c>
    </row>
    <row r="454" spans="1:6" x14ac:dyDescent="0.25">
      <c r="A454">
        <v>2025</v>
      </c>
      <c r="B454" s="15">
        <v>2</v>
      </c>
      <c r="C454" s="8" t="s">
        <v>272</v>
      </c>
      <c r="D454" s="8" t="s">
        <v>274</v>
      </c>
      <c r="E454" s="8" t="s">
        <v>277</v>
      </c>
      <c r="F454" s="7">
        <v>4050</v>
      </c>
    </row>
    <row r="455" spans="1:6" x14ac:dyDescent="0.25">
      <c r="A455">
        <v>2025</v>
      </c>
      <c r="B455" s="15">
        <v>2</v>
      </c>
      <c r="C455" s="8" t="s">
        <v>272</v>
      </c>
      <c r="D455" s="8" t="s">
        <v>274</v>
      </c>
      <c r="E455" s="8" t="s">
        <v>277</v>
      </c>
      <c r="F455" s="7">
        <v>140</v>
      </c>
    </row>
    <row r="456" spans="1:6" x14ac:dyDescent="0.25">
      <c r="A456">
        <v>2025</v>
      </c>
      <c r="B456" s="15">
        <v>2</v>
      </c>
      <c r="C456" s="8" t="s">
        <v>272</v>
      </c>
      <c r="D456" s="8" t="s">
        <v>274</v>
      </c>
      <c r="E456" s="8" t="s">
        <v>277</v>
      </c>
      <c r="F456" s="7">
        <v>200</v>
      </c>
    </row>
    <row r="457" spans="1:6" x14ac:dyDescent="0.25">
      <c r="A457">
        <v>2025</v>
      </c>
      <c r="B457" s="15">
        <v>2</v>
      </c>
      <c r="C457" s="8" t="s">
        <v>272</v>
      </c>
      <c r="D457" s="8" t="s">
        <v>274</v>
      </c>
      <c r="E457" s="8" t="s">
        <v>277</v>
      </c>
      <c r="F457" s="7">
        <v>55</v>
      </c>
    </row>
    <row r="458" spans="1:6" x14ac:dyDescent="0.25">
      <c r="A458">
        <v>2025</v>
      </c>
      <c r="B458" s="15">
        <v>2</v>
      </c>
      <c r="C458" s="8" t="s">
        <v>272</v>
      </c>
      <c r="D458" s="8" t="s">
        <v>274</v>
      </c>
      <c r="E458" s="8" t="s">
        <v>277</v>
      </c>
      <c r="F458" s="7">
        <v>400</v>
      </c>
    </row>
    <row r="459" spans="1:6" x14ac:dyDescent="0.25">
      <c r="A459">
        <v>2025</v>
      </c>
      <c r="B459" s="15">
        <v>2</v>
      </c>
      <c r="C459" s="8" t="s">
        <v>272</v>
      </c>
      <c r="D459" s="8" t="s">
        <v>274</v>
      </c>
      <c r="E459" s="8" t="s">
        <v>277</v>
      </c>
      <c r="F459" s="7">
        <v>140</v>
      </c>
    </row>
    <row r="460" spans="1:6" x14ac:dyDescent="0.25">
      <c r="A460">
        <v>2025</v>
      </c>
      <c r="B460" s="15">
        <v>2</v>
      </c>
      <c r="C460" s="8" t="s">
        <v>272</v>
      </c>
      <c r="D460" s="8" t="s">
        <v>274</v>
      </c>
      <c r="E460" s="8" t="s">
        <v>277</v>
      </c>
      <c r="F460" s="7">
        <v>110</v>
      </c>
    </row>
    <row r="461" spans="1:6" x14ac:dyDescent="0.25">
      <c r="A461">
        <v>2025</v>
      </c>
      <c r="B461" s="15">
        <v>2</v>
      </c>
      <c r="C461" s="8" t="s">
        <v>272</v>
      </c>
      <c r="D461" s="8" t="s">
        <v>274</v>
      </c>
      <c r="E461" s="8" t="s">
        <v>277</v>
      </c>
      <c r="F461" s="7">
        <v>110</v>
      </c>
    </row>
    <row r="462" spans="1:6" x14ac:dyDescent="0.25">
      <c r="A462">
        <v>2025</v>
      </c>
      <c r="B462" s="15">
        <v>2</v>
      </c>
      <c r="C462" s="8" t="s">
        <v>272</v>
      </c>
      <c r="D462" s="8" t="s">
        <v>274</v>
      </c>
      <c r="E462" s="8" t="s">
        <v>277</v>
      </c>
      <c r="F462" s="7">
        <v>110</v>
      </c>
    </row>
    <row r="463" spans="1:6" x14ac:dyDescent="0.25">
      <c r="A463">
        <v>2025</v>
      </c>
      <c r="B463" s="15">
        <v>2</v>
      </c>
      <c r="C463" s="8" t="s">
        <v>272</v>
      </c>
      <c r="D463" s="8" t="s">
        <v>274</v>
      </c>
      <c r="E463" s="8" t="s">
        <v>277</v>
      </c>
      <c r="F463" s="7">
        <v>140</v>
      </c>
    </row>
    <row r="464" spans="1:6" x14ac:dyDescent="0.25">
      <c r="A464">
        <v>2025</v>
      </c>
      <c r="B464" s="15">
        <v>2</v>
      </c>
      <c r="C464" s="8" t="s">
        <v>272</v>
      </c>
      <c r="D464" s="8" t="s">
        <v>274</v>
      </c>
      <c r="E464" s="8" t="s">
        <v>277</v>
      </c>
      <c r="F464" s="7">
        <v>3</v>
      </c>
    </row>
    <row r="465" spans="1:6" x14ac:dyDescent="0.25">
      <c r="A465">
        <v>2025</v>
      </c>
      <c r="B465" s="15">
        <v>2</v>
      </c>
      <c r="C465" s="8" t="s">
        <v>272</v>
      </c>
      <c r="D465" s="8" t="s">
        <v>274</v>
      </c>
      <c r="E465" s="8" t="s">
        <v>277</v>
      </c>
      <c r="F465" s="7">
        <v>1175</v>
      </c>
    </row>
    <row r="466" spans="1:6" x14ac:dyDescent="0.25">
      <c r="A466">
        <v>2025</v>
      </c>
      <c r="B466" s="15">
        <v>2</v>
      </c>
      <c r="C466" s="8" t="s">
        <v>272</v>
      </c>
      <c r="D466" s="8" t="s">
        <v>274</v>
      </c>
      <c r="E466" s="8" t="s">
        <v>277</v>
      </c>
      <c r="F466" s="7">
        <v>1175</v>
      </c>
    </row>
    <row r="467" spans="1:6" x14ac:dyDescent="0.25">
      <c r="A467">
        <v>2025</v>
      </c>
      <c r="B467" s="15">
        <v>2</v>
      </c>
      <c r="C467" s="8" t="s">
        <v>272</v>
      </c>
      <c r="D467" s="8" t="s">
        <v>274</v>
      </c>
      <c r="E467" s="8" t="s">
        <v>277</v>
      </c>
      <c r="F467" s="7">
        <v>4500</v>
      </c>
    </row>
    <row r="468" spans="1:6" x14ac:dyDescent="0.25">
      <c r="A468">
        <v>2025</v>
      </c>
      <c r="B468" s="15">
        <v>2</v>
      </c>
      <c r="C468" s="8" t="s">
        <v>272</v>
      </c>
      <c r="D468" s="8" t="s">
        <v>274</v>
      </c>
      <c r="E468" s="8" t="s">
        <v>277</v>
      </c>
      <c r="F468" s="7">
        <v>4667</v>
      </c>
    </row>
    <row r="469" spans="1:6" x14ac:dyDescent="0.25">
      <c r="A469">
        <v>2025</v>
      </c>
      <c r="B469" s="15">
        <v>2</v>
      </c>
      <c r="C469" s="8" t="s">
        <v>272</v>
      </c>
      <c r="D469" s="8" t="s">
        <v>274</v>
      </c>
      <c r="E469" s="8" t="s">
        <v>277</v>
      </c>
      <c r="F469" s="7">
        <v>2194</v>
      </c>
    </row>
    <row r="470" spans="1:6" x14ac:dyDescent="0.25">
      <c r="A470">
        <v>2025</v>
      </c>
      <c r="B470" s="15">
        <v>2</v>
      </c>
      <c r="C470" s="8" t="s">
        <v>272</v>
      </c>
      <c r="D470" s="8" t="s">
        <v>274</v>
      </c>
      <c r="E470" s="8" t="s">
        <v>277</v>
      </c>
      <c r="F470" s="7">
        <v>3444</v>
      </c>
    </row>
    <row r="471" spans="1:6" x14ac:dyDescent="0.25">
      <c r="A471">
        <v>2025</v>
      </c>
      <c r="B471" s="15">
        <v>2</v>
      </c>
      <c r="C471" s="8" t="s">
        <v>272</v>
      </c>
      <c r="D471" s="8" t="s">
        <v>274</v>
      </c>
      <c r="E471" s="8" t="s">
        <v>277</v>
      </c>
      <c r="F471" s="7">
        <v>8100</v>
      </c>
    </row>
    <row r="472" spans="1:6" x14ac:dyDescent="0.25">
      <c r="A472">
        <v>2025</v>
      </c>
      <c r="B472" s="15">
        <v>2</v>
      </c>
      <c r="C472" s="8" t="s">
        <v>272</v>
      </c>
      <c r="D472" s="8" t="s">
        <v>274</v>
      </c>
      <c r="E472" s="8" t="s">
        <v>277</v>
      </c>
      <c r="F472" s="7">
        <v>6396.5</v>
      </c>
    </row>
    <row r="473" spans="1:6" x14ac:dyDescent="0.25">
      <c r="A473">
        <v>2025</v>
      </c>
      <c r="B473" s="15">
        <v>2</v>
      </c>
      <c r="C473" s="8" t="s">
        <v>272</v>
      </c>
      <c r="D473" s="8" t="s">
        <v>274</v>
      </c>
      <c r="E473" s="8" t="s">
        <v>277</v>
      </c>
      <c r="F473" s="7">
        <v>2037</v>
      </c>
    </row>
    <row r="474" spans="1:6" x14ac:dyDescent="0.25">
      <c r="A474">
        <v>2025</v>
      </c>
      <c r="B474" s="15">
        <v>2</v>
      </c>
      <c r="C474" s="8" t="s">
        <v>271</v>
      </c>
      <c r="D474" s="8" t="s">
        <v>273</v>
      </c>
      <c r="E474" s="16" t="s">
        <v>279</v>
      </c>
      <c r="F474" s="7">
        <v>250000</v>
      </c>
    </row>
    <row r="475" spans="1:6" x14ac:dyDescent="0.25">
      <c r="A475">
        <v>2025</v>
      </c>
      <c r="B475" s="15">
        <v>2</v>
      </c>
      <c r="C475" s="8" t="s">
        <v>271</v>
      </c>
      <c r="D475" s="8" t="s">
        <v>273</v>
      </c>
      <c r="E475" s="16" t="s">
        <v>279</v>
      </c>
      <c r="F475" s="7">
        <v>30000</v>
      </c>
    </row>
    <row r="476" spans="1:6" x14ac:dyDescent="0.25">
      <c r="A476">
        <v>2025</v>
      </c>
      <c r="B476" s="15">
        <v>2</v>
      </c>
      <c r="C476" s="8" t="s">
        <v>272</v>
      </c>
      <c r="D476" s="8" t="s">
        <v>274</v>
      </c>
      <c r="E476" s="8" t="s">
        <v>277</v>
      </c>
      <c r="F476" s="7">
        <v>148317.18</v>
      </c>
    </row>
    <row r="477" spans="1:6" x14ac:dyDescent="0.25">
      <c r="A477">
        <v>2025</v>
      </c>
      <c r="B477" s="15">
        <v>2</v>
      </c>
      <c r="C477" s="8" t="s">
        <v>272</v>
      </c>
      <c r="D477" s="8" t="s">
        <v>275</v>
      </c>
      <c r="E477" s="16" t="s">
        <v>298</v>
      </c>
      <c r="F477" s="7">
        <v>48</v>
      </c>
    </row>
    <row r="478" spans="1:6" x14ac:dyDescent="0.25">
      <c r="A478">
        <v>2025</v>
      </c>
      <c r="B478" s="15">
        <v>2</v>
      </c>
      <c r="C478" s="8" t="s">
        <v>272</v>
      </c>
      <c r="D478" s="8" t="s">
        <v>276</v>
      </c>
      <c r="E478" s="16" t="s">
        <v>297</v>
      </c>
      <c r="F478" s="7">
        <v>1875</v>
      </c>
    </row>
    <row r="479" spans="1:6" x14ac:dyDescent="0.25">
      <c r="A479">
        <v>2025</v>
      </c>
      <c r="B479" s="15">
        <v>2</v>
      </c>
      <c r="C479" s="8" t="s">
        <v>271</v>
      </c>
      <c r="D479" s="8" t="s">
        <v>273</v>
      </c>
      <c r="E479" s="16" t="s">
        <v>282</v>
      </c>
      <c r="F479" s="7">
        <v>100000</v>
      </c>
    </row>
    <row r="480" spans="1:6" x14ac:dyDescent="0.25">
      <c r="A480">
        <v>2025</v>
      </c>
      <c r="B480" s="15">
        <v>2</v>
      </c>
      <c r="C480" s="8" t="s">
        <v>271</v>
      </c>
      <c r="D480" s="8" t="s">
        <v>273</v>
      </c>
      <c r="E480" s="16" t="s">
        <v>279</v>
      </c>
      <c r="F480" s="7">
        <v>150000</v>
      </c>
    </row>
    <row r="481" spans="1:6" x14ac:dyDescent="0.25">
      <c r="A481">
        <v>2025</v>
      </c>
      <c r="B481" s="15">
        <v>2</v>
      </c>
      <c r="C481" s="8" t="s">
        <v>271</v>
      </c>
      <c r="D481" s="8" t="s">
        <v>273</v>
      </c>
      <c r="E481" s="16" t="s">
        <v>279</v>
      </c>
      <c r="F481" s="7">
        <v>61000</v>
      </c>
    </row>
    <row r="482" spans="1:6" x14ac:dyDescent="0.25">
      <c r="A482">
        <v>2025</v>
      </c>
      <c r="B482" s="15">
        <v>2</v>
      </c>
      <c r="C482" s="8" t="s">
        <v>271</v>
      </c>
      <c r="D482" s="8" t="s">
        <v>273</v>
      </c>
      <c r="E482" s="16" t="s">
        <v>279</v>
      </c>
      <c r="F482" s="7">
        <v>250000</v>
      </c>
    </row>
    <row r="483" spans="1:6" x14ac:dyDescent="0.25">
      <c r="A483">
        <v>2025</v>
      </c>
      <c r="B483" s="15">
        <v>2</v>
      </c>
      <c r="C483" s="8" t="s">
        <v>271</v>
      </c>
      <c r="D483" s="8" t="s">
        <v>273</v>
      </c>
      <c r="E483" s="16" t="s">
        <v>279</v>
      </c>
      <c r="F483" s="7">
        <v>90000</v>
      </c>
    </row>
    <row r="484" spans="1:6" x14ac:dyDescent="0.25">
      <c r="A484">
        <v>2025</v>
      </c>
      <c r="B484" s="15">
        <v>2</v>
      </c>
      <c r="C484" s="8" t="s">
        <v>271</v>
      </c>
      <c r="D484" s="8" t="s">
        <v>273</v>
      </c>
      <c r="E484" s="16" t="s">
        <v>279</v>
      </c>
      <c r="F484" s="7">
        <v>125900</v>
      </c>
    </row>
    <row r="485" spans="1:6" x14ac:dyDescent="0.25">
      <c r="A485">
        <v>2025</v>
      </c>
      <c r="B485" s="15">
        <v>2</v>
      </c>
      <c r="C485" s="8" t="s">
        <v>271</v>
      </c>
      <c r="D485" s="8" t="s">
        <v>273</v>
      </c>
      <c r="E485" s="16" t="s">
        <v>279</v>
      </c>
      <c r="F485" s="7">
        <v>250000</v>
      </c>
    </row>
    <row r="486" spans="1:6" x14ac:dyDescent="0.25">
      <c r="A486">
        <v>2025</v>
      </c>
      <c r="B486" s="15">
        <v>2</v>
      </c>
      <c r="C486" s="8" t="s">
        <v>271</v>
      </c>
      <c r="D486" s="8" t="s">
        <v>273</v>
      </c>
      <c r="E486" s="16" t="s">
        <v>279</v>
      </c>
      <c r="F486" s="7">
        <v>40000</v>
      </c>
    </row>
    <row r="487" spans="1:6" x14ac:dyDescent="0.25">
      <c r="A487">
        <v>2025</v>
      </c>
      <c r="B487" s="15">
        <v>2</v>
      </c>
      <c r="C487" s="8" t="s">
        <v>271</v>
      </c>
      <c r="D487" s="8" t="s">
        <v>273</v>
      </c>
      <c r="E487" s="16" t="s">
        <v>279</v>
      </c>
      <c r="F487" s="7">
        <v>100000</v>
      </c>
    </row>
    <row r="488" spans="1:6" x14ac:dyDescent="0.25">
      <c r="A488">
        <v>2025</v>
      </c>
      <c r="B488" s="15">
        <v>2</v>
      </c>
      <c r="C488" s="8" t="s">
        <v>272</v>
      </c>
      <c r="D488" s="8" t="s">
        <v>274</v>
      </c>
      <c r="E488" s="8" t="s">
        <v>277</v>
      </c>
      <c r="F488" s="7">
        <v>1456.9</v>
      </c>
    </row>
    <row r="489" spans="1:6" x14ac:dyDescent="0.25">
      <c r="A489">
        <v>2025</v>
      </c>
      <c r="B489" s="15">
        <v>2</v>
      </c>
      <c r="C489" s="8" t="s">
        <v>272</v>
      </c>
      <c r="D489" s="8" t="s">
        <v>274</v>
      </c>
      <c r="E489" s="8" t="s">
        <v>277</v>
      </c>
      <c r="F489" s="7">
        <v>2020.85</v>
      </c>
    </row>
    <row r="490" spans="1:6" x14ac:dyDescent="0.25">
      <c r="A490">
        <v>2025</v>
      </c>
      <c r="B490" s="15">
        <v>2</v>
      </c>
      <c r="C490" s="8" t="s">
        <v>271</v>
      </c>
      <c r="D490" s="8" t="s">
        <v>273</v>
      </c>
      <c r="E490" s="16" t="s">
        <v>281</v>
      </c>
      <c r="F490" s="7">
        <v>640000</v>
      </c>
    </row>
    <row r="491" spans="1:6" x14ac:dyDescent="0.25">
      <c r="A491">
        <v>2025</v>
      </c>
      <c r="B491" s="15">
        <v>2</v>
      </c>
      <c r="C491" s="8" t="s">
        <v>271</v>
      </c>
      <c r="D491" s="8" t="s">
        <v>273</v>
      </c>
      <c r="E491" s="16" t="s">
        <v>281</v>
      </c>
      <c r="F491" s="7">
        <v>150000</v>
      </c>
    </row>
    <row r="492" spans="1:6" x14ac:dyDescent="0.25">
      <c r="A492">
        <v>2025</v>
      </c>
      <c r="B492" s="15">
        <v>2</v>
      </c>
      <c r="C492" s="8" t="s">
        <v>271</v>
      </c>
      <c r="D492" s="8" t="s">
        <v>273</v>
      </c>
      <c r="E492" s="16" t="s">
        <v>281</v>
      </c>
      <c r="F492" s="7">
        <v>114000</v>
      </c>
    </row>
    <row r="493" spans="1:6" x14ac:dyDescent="0.25">
      <c r="A493">
        <v>2025</v>
      </c>
      <c r="B493" s="15">
        <v>2</v>
      </c>
      <c r="C493" s="8" t="s">
        <v>271</v>
      </c>
      <c r="D493" s="8" t="s">
        <v>273</v>
      </c>
      <c r="E493" s="16" t="s">
        <v>281</v>
      </c>
      <c r="F493" s="7">
        <v>150000</v>
      </c>
    </row>
    <row r="494" spans="1:6" x14ac:dyDescent="0.25">
      <c r="A494">
        <v>2025</v>
      </c>
      <c r="B494" s="15">
        <v>2</v>
      </c>
      <c r="C494" s="8" t="s">
        <v>271</v>
      </c>
      <c r="D494" s="8" t="s">
        <v>273</v>
      </c>
      <c r="E494" s="16" t="s">
        <v>279</v>
      </c>
      <c r="F494" s="7">
        <v>124400</v>
      </c>
    </row>
    <row r="495" spans="1:6" x14ac:dyDescent="0.25">
      <c r="A495">
        <v>2025</v>
      </c>
      <c r="B495" s="15">
        <v>2</v>
      </c>
      <c r="C495" s="8" t="s">
        <v>271</v>
      </c>
      <c r="D495" s="8" t="s">
        <v>273</v>
      </c>
      <c r="E495" s="16" t="s">
        <v>279</v>
      </c>
      <c r="F495" s="7">
        <v>150000</v>
      </c>
    </row>
    <row r="496" spans="1:6" x14ac:dyDescent="0.25">
      <c r="A496">
        <v>2025</v>
      </c>
      <c r="B496" s="15">
        <v>2</v>
      </c>
      <c r="C496" s="8" t="s">
        <v>271</v>
      </c>
      <c r="D496" s="8" t="s">
        <v>273</v>
      </c>
      <c r="E496" s="16" t="s">
        <v>279</v>
      </c>
      <c r="F496" s="7">
        <v>130000</v>
      </c>
    </row>
    <row r="497" spans="1:6" x14ac:dyDescent="0.25">
      <c r="A497">
        <v>2025</v>
      </c>
      <c r="B497" s="15">
        <v>2</v>
      </c>
      <c r="C497" s="8" t="s">
        <v>271</v>
      </c>
      <c r="D497" s="8" t="s">
        <v>273</v>
      </c>
      <c r="E497" s="16" t="s">
        <v>279</v>
      </c>
      <c r="F497" s="7">
        <v>120000</v>
      </c>
    </row>
    <row r="498" spans="1:6" x14ac:dyDescent="0.25">
      <c r="A498">
        <v>2025</v>
      </c>
      <c r="B498" s="15">
        <v>2</v>
      </c>
      <c r="C498" s="8" t="s">
        <v>271</v>
      </c>
      <c r="D498" s="8" t="s">
        <v>273</v>
      </c>
      <c r="E498" s="16" t="s">
        <v>279</v>
      </c>
      <c r="F498" s="7">
        <v>150000</v>
      </c>
    </row>
    <row r="499" spans="1:6" x14ac:dyDescent="0.25">
      <c r="A499">
        <v>2025</v>
      </c>
      <c r="B499" s="15">
        <v>2</v>
      </c>
      <c r="C499" s="8" t="s">
        <v>271</v>
      </c>
      <c r="D499" s="8" t="s">
        <v>273</v>
      </c>
      <c r="E499" s="16" t="s">
        <v>279</v>
      </c>
      <c r="F499" s="7">
        <v>80000</v>
      </c>
    </row>
    <row r="500" spans="1:6" x14ac:dyDescent="0.25">
      <c r="A500">
        <v>2025</v>
      </c>
      <c r="B500" s="15">
        <v>2</v>
      </c>
      <c r="C500" s="8" t="s">
        <v>271</v>
      </c>
      <c r="D500" s="8" t="s">
        <v>273</v>
      </c>
      <c r="E500" s="16" t="s">
        <v>279</v>
      </c>
      <c r="F500" s="7">
        <v>108000</v>
      </c>
    </row>
    <row r="501" spans="1:6" x14ac:dyDescent="0.25">
      <c r="A501">
        <v>2025</v>
      </c>
      <c r="B501" s="15">
        <v>2</v>
      </c>
      <c r="C501" s="8" t="s">
        <v>271</v>
      </c>
      <c r="D501" s="8" t="s">
        <v>273</v>
      </c>
      <c r="E501" s="16" t="s">
        <v>279</v>
      </c>
      <c r="F501" s="7">
        <v>53856.08</v>
      </c>
    </row>
    <row r="502" spans="1:6" x14ac:dyDescent="0.25">
      <c r="A502">
        <v>2025</v>
      </c>
      <c r="B502" s="15">
        <v>2</v>
      </c>
      <c r="C502" s="8" t="s">
        <v>272</v>
      </c>
      <c r="D502" s="8" t="s">
        <v>274</v>
      </c>
      <c r="E502" s="8" t="s">
        <v>277</v>
      </c>
      <c r="F502" s="7">
        <v>11671285.289999999</v>
      </c>
    </row>
    <row r="503" spans="1:6" x14ac:dyDescent="0.25">
      <c r="A503">
        <v>2025</v>
      </c>
      <c r="B503" s="15">
        <v>2</v>
      </c>
      <c r="C503" s="8" t="s">
        <v>272</v>
      </c>
      <c r="D503" s="8" t="s">
        <v>274</v>
      </c>
      <c r="E503" s="16" t="s">
        <v>292</v>
      </c>
      <c r="F503" s="7">
        <v>2937.5</v>
      </c>
    </row>
    <row r="504" spans="1:6" x14ac:dyDescent="0.25">
      <c r="A504">
        <v>2025</v>
      </c>
      <c r="B504" s="15">
        <v>2</v>
      </c>
      <c r="C504" s="8" t="s">
        <v>271</v>
      </c>
      <c r="D504" s="8" t="s">
        <v>273</v>
      </c>
      <c r="E504" s="16" t="s">
        <v>281</v>
      </c>
      <c r="F504" s="7">
        <v>141000</v>
      </c>
    </row>
    <row r="505" spans="1:6" x14ac:dyDescent="0.25">
      <c r="A505">
        <v>2025</v>
      </c>
      <c r="B505" s="15">
        <v>2</v>
      </c>
      <c r="C505" s="8" t="s">
        <v>271</v>
      </c>
      <c r="D505" s="8" t="s">
        <v>273</v>
      </c>
      <c r="E505" s="16" t="s">
        <v>281</v>
      </c>
      <c r="F505" s="7">
        <v>72000</v>
      </c>
    </row>
    <row r="506" spans="1:6" x14ac:dyDescent="0.25">
      <c r="A506">
        <v>2025</v>
      </c>
      <c r="B506" s="15">
        <v>2</v>
      </c>
      <c r="C506" s="8" t="s">
        <v>271</v>
      </c>
      <c r="D506" s="8" t="s">
        <v>273</v>
      </c>
      <c r="E506" s="16" t="s">
        <v>279</v>
      </c>
      <c r="F506" s="7">
        <v>33000</v>
      </c>
    </row>
    <row r="507" spans="1:6" x14ac:dyDescent="0.25">
      <c r="A507">
        <v>2025</v>
      </c>
      <c r="B507" s="15">
        <v>2</v>
      </c>
      <c r="C507" s="8" t="s">
        <v>272</v>
      </c>
      <c r="D507" s="8" t="s">
        <v>274</v>
      </c>
      <c r="E507" s="8" t="s">
        <v>277</v>
      </c>
      <c r="F507" s="7">
        <v>4000</v>
      </c>
    </row>
    <row r="508" spans="1:6" x14ac:dyDescent="0.25">
      <c r="A508">
        <v>2025</v>
      </c>
      <c r="B508" s="15">
        <v>2</v>
      </c>
      <c r="C508" s="8" t="s">
        <v>272</v>
      </c>
      <c r="D508" s="8" t="s">
        <v>274</v>
      </c>
      <c r="E508" s="8" t="s">
        <v>277</v>
      </c>
      <c r="F508" s="7">
        <v>2076.92</v>
      </c>
    </row>
    <row r="509" spans="1:6" x14ac:dyDescent="0.25">
      <c r="A509">
        <v>2025</v>
      </c>
      <c r="B509" s="15">
        <v>2</v>
      </c>
      <c r="C509" s="8" t="s">
        <v>272</v>
      </c>
      <c r="D509" s="8" t="s">
        <v>274</v>
      </c>
      <c r="E509" s="8" t="s">
        <v>277</v>
      </c>
      <c r="F509" s="7">
        <v>4109.04</v>
      </c>
    </row>
    <row r="510" spans="1:6" x14ac:dyDescent="0.25">
      <c r="A510">
        <v>2025</v>
      </c>
      <c r="B510" s="15">
        <v>2</v>
      </c>
      <c r="C510" s="8" t="s">
        <v>272</v>
      </c>
      <c r="D510" s="8" t="s">
        <v>274</v>
      </c>
      <c r="E510" s="8" t="s">
        <v>277</v>
      </c>
      <c r="F510" s="7">
        <v>2056.48</v>
      </c>
    </row>
    <row r="511" spans="1:6" x14ac:dyDescent="0.25">
      <c r="A511">
        <v>2025</v>
      </c>
      <c r="B511" s="15">
        <v>2</v>
      </c>
      <c r="C511" s="8" t="s">
        <v>272</v>
      </c>
      <c r="D511" s="8" t="s">
        <v>274</v>
      </c>
      <c r="E511" s="8" t="s">
        <v>277</v>
      </c>
      <c r="F511" s="7">
        <v>4153.8500000000004</v>
      </c>
    </row>
    <row r="512" spans="1:6" x14ac:dyDescent="0.25">
      <c r="A512">
        <v>2025</v>
      </c>
      <c r="B512" s="15">
        <v>2</v>
      </c>
      <c r="C512" s="8" t="s">
        <v>272</v>
      </c>
      <c r="D512" s="8" t="s">
        <v>274</v>
      </c>
      <c r="E512" s="8" t="s">
        <v>277</v>
      </c>
      <c r="F512" s="7">
        <v>3992.82</v>
      </c>
    </row>
    <row r="513" spans="1:6" x14ac:dyDescent="0.25">
      <c r="A513">
        <v>2025</v>
      </c>
      <c r="B513" s="15">
        <v>2</v>
      </c>
      <c r="C513" s="8" t="s">
        <v>272</v>
      </c>
      <c r="D513" s="8" t="s">
        <v>274</v>
      </c>
      <c r="E513" s="8" t="s">
        <v>277</v>
      </c>
      <c r="F513" s="7">
        <v>770.13</v>
      </c>
    </row>
    <row r="514" spans="1:6" x14ac:dyDescent="0.25">
      <c r="A514">
        <v>2025</v>
      </c>
      <c r="B514" s="15">
        <v>2</v>
      </c>
      <c r="C514" s="8" t="s">
        <v>272</v>
      </c>
      <c r="D514" s="8" t="s">
        <v>274</v>
      </c>
      <c r="E514" s="8" t="s">
        <v>277</v>
      </c>
      <c r="F514" s="7">
        <v>531.12</v>
      </c>
    </row>
    <row r="515" spans="1:6" x14ac:dyDescent="0.25">
      <c r="A515">
        <v>2025</v>
      </c>
      <c r="B515" s="15">
        <v>2</v>
      </c>
      <c r="C515" s="8" t="s">
        <v>272</v>
      </c>
      <c r="D515" s="8" t="s">
        <v>274</v>
      </c>
      <c r="E515" s="8" t="s">
        <v>277</v>
      </c>
      <c r="F515" s="7">
        <v>3231.25</v>
      </c>
    </row>
    <row r="516" spans="1:6" x14ac:dyDescent="0.25">
      <c r="A516">
        <v>2025</v>
      </c>
      <c r="B516" s="15">
        <v>2</v>
      </c>
      <c r="C516" s="8" t="s">
        <v>272</v>
      </c>
      <c r="D516" s="8" t="s">
        <v>274</v>
      </c>
      <c r="E516" s="8" t="s">
        <v>277</v>
      </c>
      <c r="F516" s="7">
        <v>8265.4</v>
      </c>
    </row>
    <row r="517" spans="1:6" x14ac:dyDescent="0.25">
      <c r="A517">
        <v>2025</v>
      </c>
      <c r="B517" s="15">
        <v>2</v>
      </c>
      <c r="C517" s="8" t="s">
        <v>272</v>
      </c>
      <c r="D517" s="8" t="s">
        <v>274</v>
      </c>
      <c r="E517" s="8" t="s">
        <v>277</v>
      </c>
      <c r="F517" s="7">
        <v>6750</v>
      </c>
    </row>
    <row r="518" spans="1:6" x14ac:dyDescent="0.25">
      <c r="A518">
        <v>2025</v>
      </c>
      <c r="B518" s="15">
        <v>2</v>
      </c>
      <c r="C518" s="8" t="s">
        <v>272</v>
      </c>
      <c r="D518" s="8" t="s">
        <v>274</v>
      </c>
      <c r="E518" s="8" t="s">
        <v>277</v>
      </c>
      <c r="F518" s="7">
        <v>6750</v>
      </c>
    </row>
    <row r="519" spans="1:6" x14ac:dyDescent="0.25">
      <c r="A519">
        <v>2025</v>
      </c>
      <c r="B519" s="15">
        <v>2</v>
      </c>
      <c r="C519" s="8" t="s">
        <v>272</v>
      </c>
      <c r="D519" s="8" t="s">
        <v>274</v>
      </c>
      <c r="E519" s="8" t="s">
        <v>277</v>
      </c>
      <c r="F519" s="7">
        <v>6480.63</v>
      </c>
    </row>
    <row r="520" spans="1:6" x14ac:dyDescent="0.25">
      <c r="A520">
        <v>2025</v>
      </c>
      <c r="B520" s="15">
        <v>2</v>
      </c>
      <c r="C520" s="8" t="s">
        <v>272</v>
      </c>
      <c r="D520" s="8" t="s">
        <v>274</v>
      </c>
      <c r="E520" s="8" t="s">
        <v>277</v>
      </c>
      <c r="F520" s="7">
        <v>4500</v>
      </c>
    </row>
    <row r="521" spans="1:6" x14ac:dyDescent="0.25">
      <c r="A521">
        <v>2025</v>
      </c>
      <c r="B521" s="15">
        <v>2</v>
      </c>
      <c r="C521" s="8" t="s">
        <v>272</v>
      </c>
      <c r="D521" s="8" t="s">
        <v>274</v>
      </c>
      <c r="E521" s="8" t="s">
        <v>277</v>
      </c>
      <c r="F521" s="7">
        <v>9000</v>
      </c>
    </row>
    <row r="522" spans="1:6" x14ac:dyDescent="0.25">
      <c r="A522">
        <v>2025</v>
      </c>
      <c r="B522" s="15">
        <v>2</v>
      </c>
      <c r="C522" s="8" t="s">
        <v>272</v>
      </c>
      <c r="D522" s="8" t="s">
        <v>274</v>
      </c>
      <c r="E522" s="8" t="s">
        <v>277</v>
      </c>
      <c r="F522" s="7">
        <v>756.95</v>
      </c>
    </row>
    <row r="523" spans="1:6" x14ac:dyDescent="0.25">
      <c r="A523">
        <v>2025</v>
      </c>
      <c r="B523" s="15">
        <v>2</v>
      </c>
      <c r="C523" s="8" t="s">
        <v>272</v>
      </c>
      <c r="D523" s="8" t="s">
        <v>274</v>
      </c>
      <c r="E523" s="8" t="s">
        <v>277</v>
      </c>
      <c r="F523" s="7">
        <v>4108.32</v>
      </c>
    </row>
    <row r="524" spans="1:6" x14ac:dyDescent="0.25">
      <c r="A524">
        <v>2025</v>
      </c>
      <c r="B524" s="15">
        <v>2</v>
      </c>
      <c r="C524" s="8" t="s">
        <v>272</v>
      </c>
      <c r="D524" s="8" t="s">
        <v>274</v>
      </c>
      <c r="E524" s="8" t="s">
        <v>277</v>
      </c>
      <c r="F524" s="7">
        <v>2636.18</v>
      </c>
    </row>
    <row r="525" spans="1:6" x14ac:dyDescent="0.25">
      <c r="A525">
        <v>2025</v>
      </c>
      <c r="B525" s="15">
        <v>2</v>
      </c>
      <c r="C525" s="8" t="s">
        <v>272</v>
      </c>
      <c r="D525" s="8" t="s">
        <v>274</v>
      </c>
      <c r="E525" s="8" t="s">
        <v>277</v>
      </c>
      <c r="F525" s="7">
        <v>3305.13</v>
      </c>
    </row>
    <row r="526" spans="1:6" x14ac:dyDescent="0.25">
      <c r="A526">
        <v>2025</v>
      </c>
      <c r="B526" s="15">
        <v>2</v>
      </c>
      <c r="C526" s="8" t="s">
        <v>272</v>
      </c>
      <c r="D526" s="8" t="s">
        <v>274</v>
      </c>
      <c r="E526" s="8" t="s">
        <v>277</v>
      </c>
      <c r="F526" s="7">
        <v>3000</v>
      </c>
    </row>
    <row r="527" spans="1:6" x14ac:dyDescent="0.25">
      <c r="A527">
        <v>2025</v>
      </c>
      <c r="B527" s="15">
        <v>2</v>
      </c>
      <c r="C527" s="8" t="s">
        <v>272</v>
      </c>
      <c r="D527" s="8" t="s">
        <v>274</v>
      </c>
      <c r="E527" s="8" t="s">
        <v>277</v>
      </c>
      <c r="F527" s="7">
        <v>5254.68</v>
      </c>
    </row>
    <row r="528" spans="1:6" x14ac:dyDescent="0.25">
      <c r="A528">
        <v>2025</v>
      </c>
      <c r="B528" s="15">
        <v>2</v>
      </c>
      <c r="C528" s="8" t="s">
        <v>272</v>
      </c>
      <c r="D528" s="8" t="s">
        <v>274</v>
      </c>
      <c r="E528" s="8" t="s">
        <v>277</v>
      </c>
      <c r="F528" s="7">
        <v>865.38</v>
      </c>
    </row>
    <row r="529" spans="1:6" x14ac:dyDescent="0.25">
      <c r="A529">
        <v>2025</v>
      </c>
      <c r="B529" s="15">
        <v>2</v>
      </c>
      <c r="C529" s="8" t="s">
        <v>272</v>
      </c>
      <c r="D529" s="8" t="s">
        <v>274</v>
      </c>
      <c r="E529" s="8" t="s">
        <v>277</v>
      </c>
      <c r="F529" s="7">
        <v>173.08</v>
      </c>
    </row>
    <row r="530" spans="1:6" x14ac:dyDescent="0.25">
      <c r="A530">
        <v>2025</v>
      </c>
      <c r="B530" s="15">
        <v>2</v>
      </c>
      <c r="C530" s="8" t="s">
        <v>272</v>
      </c>
      <c r="D530" s="8" t="s">
        <v>274</v>
      </c>
      <c r="E530" s="8" t="s">
        <v>277</v>
      </c>
      <c r="F530" s="7">
        <v>1125</v>
      </c>
    </row>
    <row r="531" spans="1:6" x14ac:dyDescent="0.25">
      <c r="A531">
        <v>2025</v>
      </c>
      <c r="B531" s="15">
        <v>2</v>
      </c>
      <c r="C531" s="8" t="s">
        <v>272</v>
      </c>
      <c r="D531" s="8" t="s">
        <v>274</v>
      </c>
      <c r="E531" s="8" t="s">
        <v>277</v>
      </c>
      <c r="F531" s="7">
        <v>4632.17</v>
      </c>
    </row>
    <row r="532" spans="1:6" x14ac:dyDescent="0.25">
      <c r="A532">
        <v>2025</v>
      </c>
      <c r="B532" s="15">
        <v>2</v>
      </c>
      <c r="C532" s="8" t="s">
        <v>272</v>
      </c>
      <c r="D532" s="8" t="s">
        <v>274</v>
      </c>
      <c r="E532" s="8" t="s">
        <v>277</v>
      </c>
      <c r="F532" s="7">
        <v>865.38</v>
      </c>
    </row>
    <row r="533" spans="1:6" x14ac:dyDescent="0.25">
      <c r="A533">
        <v>2025</v>
      </c>
      <c r="B533" s="15">
        <v>2</v>
      </c>
      <c r="C533" s="8" t="s">
        <v>272</v>
      </c>
      <c r="D533" s="8" t="s">
        <v>274</v>
      </c>
      <c r="E533" s="8" t="s">
        <v>277</v>
      </c>
      <c r="F533" s="7">
        <v>2250</v>
      </c>
    </row>
    <row r="534" spans="1:6" x14ac:dyDescent="0.25">
      <c r="A534">
        <v>2025</v>
      </c>
      <c r="B534" s="15">
        <v>2</v>
      </c>
      <c r="C534" s="8" t="s">
        <v>272</v>
      </c>
      <c r="D534" s="8" t="s">
        <v>274</v>
      </c>
      <c r="E534" s="8" t="s">
        <v>277</v>
      </c>
      <c r="F534" s="7">
        <v>3288.46</v>
      </c>
    </row>
    <row r="535" spans="1:6" x14ac:dyDescent="0.25">
      <c r="A535">
        <v>2025</v>
      </c>
      <c r="B535" s="15">
        <v>2</v>
      </c>
      <c r="C535" s="8" t="s">
        <v>272</v>
      </c>
      <c r="D535" s="8" t="s">
        <v>274</v>
      </c>
      <c r="E535" s="8" t="s">
        <v>277</v>
      </c>
      <c r="F535" s="7">
        <v>2017.6</v>
      </c>
    </row>
    <row r="536" spans="1:6" x14ac:dyDescent="0.25">
      <c r="A536">
        <v>2025</v>
      </c>
      <c r="B536" s="15">
        <v>2</v>
      </c>
      <c r="C536" s="8" t="s">
        <v>272</v>
      </c>
      <c r="D536" s="8" t="s">
        <v>274</v>
      </c>
      <c r="E536" s="8" t="s">
        <v>277</v>
      </c>
      <c r="F536" s="7">
        <v>346.15</v>
      </c>
    </row>
    <row r="537" spans="1:6" x14ac:dyDescent="0.25">
      <c r="A537">
        <v>2025</v>
      </c>
      <c r="B537" s="15">
        <v>2</v>
      </c>
      <c r="C537" s="8" t="s">
        <v>272</v>
      </c>
      <c r="D537" s="8" t="s">
        <v>274</v>
      </c>
      <c r="E537" s="8" t="s">
        <v>277</v>
      </c>
      <c r="F537" s="7">
        <v>2250</v>
      </c>
    </row>
    <row r="538" spans="1:6" x14ac:dyDescent="0.25">
      <c r="A538">
        <v>2025</v>
      </c>
      <c r="B538" s="15">
        <v>2</v>
      </c>
      <c r="C538" s="8" t="s">
        <v>272</v>
      </c>
      <c r="D538" s="8" t="s">
        <v>274</v>
      </c>
      <c r="E538" s="8" t="s">
        <v>277</v>
      </c>
      <c r="F538" s="7">
        <v>6750</v>
      </c>
    </row>
    <row r="539" spans="1:6" x14ac:dyDescent="0.25">
      <c r="A539">
        <v>2025</v>
      </c>
      <c r="B539" s="15">
        <v>2</v>
      </c>
      <c r="C539" s="8" t="s">
        <v>272</v>
      </c>
      <c r="D539" s="8" t="s">
        <v>274</v>
      </c>
      <c r="E539" s="8" t="s">
        <v>277</v>
      </c>
      <c r="F539" s="7">
        <v>1745.58</v>
      </c>
    </row>
    <row r="540" spans="1:6" x14ac:dyDescent="0.25">
      <c r="A540">
        <v>2025</v>
      </c>
      <c r="B540" s="15">
        <v>2</v>
      </c>
      <c r="C540" s="8" t="s">
        <v>272</v>
      </c>
      <c r="D540" s="8" t="s">
        <v>274</v>
      </c>
      <c r="E540" s="8" t="s">
        <v>277</v>
      </c>
      <c r="F540" s="7">
        <v>4172.7</v>
      </c>
    </row>
    <row r="541" spans="1:6" x14ac:dyDescent="0.25">
      <c r="A541">
        <v>2025</v>
      </c>
      <c r="B541" s="15">
        <v>2</v>
      </c>
      <c r="C541" s="8" t="s">
        <v>272</v>
      </c>
      <c r="D541" s="8" t="s">
        <v>274</v>
      </c>
      <c r="E541" s="8" t="s">
        <v>277</v>
      </c>
      <c r="F541" s="7">
        <v>535.37</v>
      </c>
    </row>
    <row r="542" spans="1:6" x14ac:dyDescent="0.25">
      <c r="A542">
        <v>2025</v>
      </c>
      <c r="B542" s="15">
        <v>2</v>
      </c>
      <c r="C542" s="8" t="s">
        <v>272</v>
      </c>
      <c r="D542" s="8" t="s">
        <v>274</v>
      </c>
      <c r="E542" s="8" t="s">
        <v>277</v>
      </c>
      <c r="F542" s="7">
        <v>3250</v>
      </c>
    </row>
    <row r="543" spans="1:6" x14ac:dyDescent="0.25">
      <c r="A543">
        <v>2025</v>
      </c>
      <c r="B543" s="15">
        <v>2</v>
      </c>
      <c r="C543" s="8" t="s">
        <v>272</v>
      </c>
      <c r="D543" s="8" t="s">
        <v>274</v>
      </c>
      <c r="E543" s="8" t="s">
        <v>277</v>
      </c>
      <c r="F543" s="7">
        <v>4500</v>
      </c>
    </row>
    <row r="544" spans="1:6" x14ac:dyDescent="0.25">
      <c r="A544">
        <v>2025</v>
      </c>
      <c r="B544" s="15">
        <v>2</v>
      </c>
      <c r="C544" s="8" t="s">
        <v>272</v>
      </c>
      <c r="D544" s="8" t="s">
        <v>274</v>
      </c>
      <c r="E544" s="8" t="s">
        <v>277</v>
      </c>
      <c r="F544" s="7">
        <v>3381.03</v>
      </c>
    </row>
    <row r="545" spans="1:6" x14ac:dyDescent="0.25">
      <c r="A545">
        <v>2025</v>
      </c>
      <c r="B545" s="15">
        <v>2</v>
      </c>
      <c r="C545" s="8" t="s">
        <v>272</v>
      </c>
      <c r="D545" s="8" t="s">
        <v>274</v>
      </c>
      <c r="E545" s="8" t="s">
        <v>277</v>
      </c>
      <c r="F545" s="7">
        <v>3674.16</v>
      </c>
    </row>
    <row r="546" spans="1:6" x14ac:dyDescent="0.25">
      <c r="A546">
        <v>2025</v>
      </c>
      <c r="B546" s="15">
        <v>2</v>
      </c>
      <c r="C546" s="8" t="s">
        <v>272</v>
      </c>
      <c r="D546" s="8" t="s">
        <v>274</v>
      </c>
      <c r="E546" s="8" t="s">
        <v>277</v>
      </c>
      <c r="F546" s="7">
        <v>4508.04</v>
      </c>
    </row>
    <row r="547" spans="1:6" x14ac:dyDescent="0.25">
      <c r="A547">
        <v>2025</v>
      </c>
      <c r="B547" s="15">
        <v>2</v>
      </c>
      <c r="C547" s="8" t="s">
        <v>272</v>
      </c>
      <c r="D547" s="8" t="s">
        <v>274</v>
      </c>
      <c r="E547" s="8" t="s">
        <v>277</v>
      </c>
      <c r="F547" s="7">
        <v>3807.69</v>
      </c>
    </row>
    <row r="548" spans="1:6" x14ac:dyDescent="0.25">
      <c r="A548">
        <v>2025</v>
      </c>
      <c r="B548" s="15">
        <v>2</v>
      </c>
      <c r="C548" s="8" t="s">
        <v>272</v>
      </c>
      <c r="D548" s="8" t="s">
        <v>274</v>
      </c>
      <c r="E548" s="8" t="s">
        <v>277</v>
      </c>
      <c r="F548" s="7">
        <v>5773.58</v>
      </c>
    </row>
    <row r="549" spans="1:6" x14ac:dyDescent="0.25">
      <c r="A549">
        <v>2025</v>
      </c>
      <c r="B549" s="15">
        <v>2</v>
      </c>
      <c r="C549" s="8" t="s">
        <v>272</v>
      </c>
      <c r="D549" s="8" t="s">
        <v>274</v>
      </c>
      <c r="E549" s="8" t="s">
        <v>277</v>
      </c>
      <c r="F549" s="7">
        <v>692.31</v>
      </c>
    </row>
    <row r="550" spans="1:6" x14ac:dyDescent="0.25">
      <c r="A550">
        <v>2025</v>
      </c>
      <c r="B550" s="15">
        <v>2</v>
      </c>
      <c r="C550" s="8" t="s">
        <v>272</v>
      </c>
      <c r="D550" s="8" t="s">
        <v>274</v>
      </c>
      <c r="E550" s="8" t="s">
        <v>277</v>
      </c>
      <c r="F550" s="7">
        <v>3807.69</v>
      </c>
    </row>
    <row r="551" spans="1:6" x14ac:dyDescent="0.25">
      <c r="A551">
        <v>2025</v>
      </c>
      <c r="B551" s="15">
        <v>2</v>
      </c>
      <c r="C551" s="8" t="s">
        <v>272</v>
      </c>
      <c r="D551" s="8" t="s">
        <v>274</v>
      </c>
      <c r="E551" s="8" t="s">
        <v>277</v>
      </c>
      <c r="F551" s="7">
        <v>4500</v>
      </c>
    </row>
    <row r="552" spans="1:6" x14ac:dyDescent="0.25">
      <c r="A552">
        <v>2025</v>
      </c>
      <c r="B552" s="15">
        <v>2</v>
      </c>
      <c r="C552" s="8" t="s">
        <v>272</v>
      </c>
      <c r="D552" s="8" t="s">
        <v>274</v>
      </c>
      <c r="E552" s="8" t="s">
        <v>277</v>
      </c>
      <c r="F552" s="7">
        <v>1833.78</v>
      </c>
    </row>
    <row r="553" spans="1:6" x14ac:dyDescent="0.25">
      <c r="A553">
        <v>2025</v>
      </c>
      <c r="B553" s="15">
        <v>2</v>
      </c>
      <c r="C553" s="8" t="s">
        <v>272</v>
      </c>
      <c r="D553" s="8" t="s">
        <v>274</v>
      </c>
      <c r="E553" s="8" t="s">
        <v>277</v>
      </c>
      <c r="F553" s="7">
        <v>2250</v>
      </c>
    </row>
    <row r="554" spans="1:6" x14ac:dyDescent="0.25">
      <c r="A554">
        <v>2025</v>
      </c>
      <c r="B554" s="15">
        <v>2</v>
      </c>
      <c r="C554" s="8" t="s">
        <v>272</v>
      </c>
      <c r="D554" s="8" t="s">
        <v>274</v>
      </c>
      <c r="E554" s="8" t="s">
        <v>277</v>
      </c>
      <c r="F554" s="7">
        <v>2160.73</v>
      </c>
    </row>
    <row r="555" spans="1:6" x14ac:dyDescent="0.25">
      <c r="A555">
        <v>2025</v>
      </c>
      <c r="B555" s="15">
        <v>2</v>
      </c>
      <c r="C555" s="8" t="s">
        <v>272</v>
      </c>
      <c r="D555" s="8" t="s">
        <v>274</v>
      </c>
      <c r="E555" s="8" t="s">
        <v>277</v>
      </c>
      <c r="F555" s="7">
        <v>4500</v>
      </c>
    </row>
    <row r="556" spans="1:6" x14ac:dyDescent="0.25">
      <c r="A556">
        <v>2025</v>
      </c>
      <c r="B556" s="15">
        <v>2</v>
      </c>
      <c r="C556" s="8" t="s">
        <v>272</v>
      </c>
      <c r="D556" s="8" t="s">
        <v>274</v>
      </c>
      <c r="E556" s="8" t="s">
        <v>277</v>
      </c>
      <c r="F556" s="7">
        <v>3115.38</v>
      </c>
    </row>
    <row r="557" spans="1:6" x14ac:dyDescent="0.25">
      <c r="A557">
        <v>2025</v>
      </c>
      <c r="B557" s="15">
        <v>2</v>
      </c>
      <c r="C557" s="8" t="s">
        <v>272</v>
      </c>
      <c r="D557" s="8" t="s">
        <v>274</v>
      </c>
      <c r="E557" s="8" t="s">
        <v>277</v>
      </c>
      <c r="F557" s="7">
        <v>2629.69</v>
      </c>
    </row>
    <row r="558" spans="1:6" x14ac:dyDescent="0.25">
      <c r="A558">
        <v>2025</v>
      </c>
      <c r="B558" s="15">
        <v>2</v>
      </c>
      <c r="C558" s="8" t="s">
        <v>272</v>
      </c>
      <c r="D558" s="8" t="s">
        <v>274</v>
      </c>
      <c r="E558" s="8" t="s">
        <v>277</v>
      </c>
      <c r="F558" s="7">
        <v>519.23</v>
      </c>
    </row>
    <row r="559" spans="1:6" x14ac:dyDescent="0.25">
      <c r="A559">
        <v>2025</v>
      </c>
      <c r="B559" s="15">
        <v>2</v>
      </c>
      <c r="C559" s="8" t="s">
        <v>272</v>
      </c>
      <c r="D559" s="8" t="s">
        <v>274</v>
      </c>
      <c r="E559" s="8" t="s">
        <v>277</v>
      </c>
      <c r="F559" s="7">
        <v>2135.84</v>
      </c>
    </row>
    <row r="560" spans="1:6" x14ac:dyDescent="0.25">
      <c r="A560">
        <v>2025</v>
      </c>
      <c r="B560" s="15">
        <v>2</v>
      </c>
      <c r="C560" s="8" t="s">
        <v>272</v>
      </c>
      <c r="D560" s="8" t="s">
        <v>274</v>
      </c>
      <c r="E560" s="8" t="s">
        <v>277</v>
      </c>
      <c r="F560" s="7">
        <v>1098.24</v>
      </c>
    </row>
    <row r="561" spans="1:6" x14ac:dyDescent="0.25">
      <c r="A561">
        <v>2025</v>
      </c>
      <c r="B561" s="15">
        <v>2</v>
      </c>
      <c r="C561" s="8" t="s">
        <v>272</v>
      </c>
      <c r="D561" s="8" t="s">
        <v>274</v>
      </c>
      <c r="E561" s="8" t="s">
        <v>277</v>
      </c>
      <c r="F561" s="7">
        <v>2209.8000000000002</v>
      </c>
    </row>
    <row r="562" spans="1:6" x14ac:dyDescent="0.25">
      <c r="A562">
        <v>2025</v>
      </c>
      <c r="B562" s="15">
        <v>2</v>
      </c>
      <c r="C562" s="8" t="s">
        <v>272</v>
      </c>
      <c r="D562" s="8" t="s">
        <v>274</v>
      </c>
      <c r="E562" s="8" t="s">
        <v>277</v>
      </c>
      <c r="F562" s="7">
        <v>4500</v>
      </c>
    </row>
    <row r="563" spans="1:6" x14ac:dyDescent="0.25">
      <c r="A563">
        <v>2025</v>
      </c>
      <c r="B563" s="15">
        <v>2</v>
      </c>
      <c r="C563" s="8" t="s">
        <v>272</v>
      </c>
      <c r="D563" s="8" t="s">
        <v>274</v>
      </c>
      <c r="E563" s="8" t="s">
        <v>277</v>
      </c>
      <c r="F563" s="7">
        <v>1374</v>
      </c>
    </row>
    <row r="564" spans="1:6" x14ac:dyDescent="0.25">
      <c r="A564">
        <v>2025</v>
      </c>
      <c r="B564" s="15">
        <v>2</v>
      </c>
      <c r="C564" s="8" t="s">
        <v>272</v>
      </c>
      <c r="D564" s="8" t="s">
        <v>274</v>
      </c>
      <c r="E564" s="8" t="s">
        <v>277</v>
      </c>
      <c r="F564" s="7">
        <v>1687.08</v>
      </c>
    </row>
    <row r="565" spans="1:6" x14ac:dyDescent="0.25">
      <c r="A565">
        <v>2025</v>
      </c>
      <c r="B565" s="15">
        <v>2</v>
      </c>
      <c r="C565" s="8" t="s">
        <v>272</v>
      </c>
      <c r="D565" s="8" t="s">
        <v>274</v>
      </c>
      <c r="E565" s="8" t="s">
        <v>277</v>
      </c>
      <c r="F565" s="7">
        <v>5538.46</v>
      </c>
    </row>
    <row r="566" spans="1:6" x14ac:dyDescent="0.25">
      <c r="A566">
        <v>2025</v>
      </c>
      <c r="B566" s="15">
        <v>2</v>
      </c>
      <c r="C566" s="8" t="s">
        <v>272</v>
      </c>
      <c r="D566" s="8" t="s">
        <v>274</v>
      </c>
      <c r="E566" s="8" t="s">
        <v>277</v>
      </c>
      <c r="F566" s="7">
        <v>8810.8799999999992</v>
      </c>
    </row>
    <row r="567" spans="1:6" x14ac:dyDescent="0.25">
      <c r="A567">
        <v>2025</v>
      </c>
      <c r="B567" s="15">
        <v>2</v>
      </c>
      <c r="C567" s="8" t="s">
        <v>272</v>
      </c>
      <c r="D567" s="8" t="s">
        <v>274</v>
      </c>
      <c r="E567" s="8" t="s">
        <v>277</v>
      </c>
      <c r="F567" s="7">
        <v>3510</v>
      </c>
    </row>
    <row r="568" spans="1:6" x14ac:dyDescent="0.25">
      <c r="A568">
        <v>2025</v>
      </c>
      <c r="B568" s="15">
        <v>2</v>
      </c>
      <c r="C568" s="8" t="s">
        <v>272</v>
      </c>
      <c r="D568" s="8" t="s">
        <v>274</v>
      </c>
      <c r="E568" s="8" t="s">
        <v>277</v>
      </c>
      <c r="F568" s="7">
        <v>8742.24</v>
      </c>
    </row>
    <row r="569" spans="1:6" x14ac:dyDescent="0.25">
      <c r="A569">
        <v>2025</v>
      </c>
      <c r="B569" s="15">
        <v>2</v>
      </c>
      <c r="C569" s="8" t="s">
        <v>272</v>
      </c>
      <c r="D569" s="8" t="s">
        <v>274</v>
      </c>
      <c r="E569" s="8" t="s">
        <v>277</v>
      </c>
      <c r="F569" s="7">
        <v>2254.02</v>
      </c>
    </row>
    <row r="570" spans="1:6" x14ac:dyDescent="0.25">
      <c r="A570">
        <v>2025</v>
      </c>
      <c r="B570" s="15">
        <v>2</v>
      </c>
      <c r="C570" s="8" t="s">
        <v>272</v>
      </c>
      <c r="D570" s="8" t="s">
        <v>274</v>
      </c>
      <c r="E570" s="8" t="s">
        <v>277</v>
      </c>
      <c r="F570" s="7">
        <v>7374.64</v>
      </c>
    </row>
    <row r="571" spans="1:6" x14ac:dyDescent="0.25">
      <c r="A571">
        <v>2025</v>
      </c>
      <c r="B571" s="15">
        <v>2</v>
      </c>
      <c r="C571" s="8" t="s">
        <v>272</v>
      </c>
      <c r="D571" s="8" t="s">
        <v>274</v>
      </c>
      <c r="E571" s="8" t="s">
        <v>277</v>
      </c>
      <c r="F571" s="7">
        <v>870.21</v>
      </c>
    </row>
    <row r="572" spans="1:6" x14ac:dyDescent="0.25">
      <c r="A572">
        <v>2025</v>
      </c>
      <c r="B572" s="15">
        <v>2</v>
      </c>
      <c r="C572" s="8" t="s">
        <v>272</v>
      </c>
      <c r="D572" s="8" t="s">
        <v>274</v>
      </c>
      <c r="E572" s="8" t="s">
        <v>277</v>
      </c>
      <c r="F572" s="7">
        <v>4508.04</v>
      </c>
    </row>
    <row r="573" spans="1:6" x14ac:dyDescent="0.25">
      <c r="A573">
        <v>2025</v>
      </c>
      <c r="B573" s="15">
        <v>2</v>
      </c>
      <c r="C573" s="8" t="s">
        <v>272</v>
      </c>
      <c r="D573" s="8" t="s">
        <v>274</v>
      </c>
      <c r="E573" s="8" t="s">
        <v>277</v>
      </c>
      <c r="F573" s="7">
        <v>9000</v>
      </c>
    </row>
    <row r="574" spans="1:6" x14ac:dyDescent="0.25">
      <c r="A574">
        <v>2025</v>
      </c>
      <c r="B574" s="15">
        <v>2</v>
      </c>
      <c r="C574" s="8" t="s">
        <v>272</v>
      </c>
      <c r="D574" s="8" t="s">
        <v>274</v>
      </c>
      <c r="E574" s="8" t="s">
        <v>277</v>
      </c>
      <c r="F574" s="7">
        <v>4500</v>
      </c>
    </row>
    <row r="575" spans="1:6" x14ac:dyDescent="0.25">
      <c r="A575">
        <v>2025</v>
      </c>
      <c r="B575" s="15">
        <v>2</v>
      </c>
      <c r="C575" s="8" t="s">
        <v>272</v>
      </c>
      <c r="D575" s="8" t="s">
        <v>274</v>
      </c>
      <c r="E575" s="8" t="s">
        <v>277</v>
      </c>
      <c r="F575" s="7">
        <v>7698.6</v>
      </c>
    </row>
    <row r="576" spans="1:6" x14ac:dyDescent="0.25">
      <c r="A576">
        <v>2025</v>
      </c>
      <c r="B576" s="15">
        <v>2</v>
      </c>
      <c r="C576" s="8" t="s">
        <v>272</v>
      </c>
      <c r="D576" s="8" t="s">
        <v>274</v>
      </c>
      <c r="E576" s="8" t="s">
        <v>277</v>
      </c>
      <c r="F576" s="7">
        <v>4500</v>
      </c>
    </row>
    <row r="577" spans="1:6" x14ac:dyDescent="0.25">
      <c r="A577">
        <v>2025</v>
      </c>
      <c r="B577" s="15">
        <v>2</v>
      </c>
      <c r="C577" s="8" t="s">
        <v>272</v>
      </c>
      <c r="D577" s="8" t="s">
        <v>274</v>
      </c>
      <c r="E577" s="8" t="s">
        <v>277</v>
      </c>
      <c r="F577" s="7">
        <v>6750</v>
      </c>
    </row>
    <row r="578" spans="1:6" x14ac:dyDescent="0.25">
      <c r="A578">
        <v>2025</v>
      </c>
      <c r="B578" s="15">
        <v>2</v>
      </c>
      <c r="C578" s="8" t="s">
        <v>272</v>
      </c>
      <c r="D578" s="8" t="s">
        <v>274</v>
      </c>
      <c r="E578" s="8" t="s">
        <v>277</v>
      </c>
      <c r="F578" s="7">
        <v>2250</v>
      </c>
    </row>
    <row r="579" spans="1:6" x14ac:dyDescent="0.25">
      <c r="A579">
        <v>2025</v>
      </c>
      <c r="B579" s="15">
        <v>2</v>
      </c>
      <c r="C579" s="8" t="s">
        <v>272</v>
      </c>
      <c r="D579" s="8" t="s">
        <v>274</v>
      </c>
      <c r="E579" s="8" t="s">
        <v>277</v>
      </c>
      <c r="F579" s="7">
        <v>9000</v>
      </c>
    </row>
    <row r="580" spans="1:6" x14ac:dyDescent="0.25">
      <c r="A580">
        <v>2025</v>
      </c>
      <c r="B580" s="15">
        <v>2</v>
      </c>
      <c r="C580" s="8" t="s">
        <v>272</v>
      </c>
      <c r="D580" s="8" t="s">
        <v>274</v>
      </c>
      <c r="E580" s="8" t="s">
        <v>277</v>
      </c>
      <c r="F580" s="7">
        <v>2869</v>
      </c>
    </row>
    <row r="581" spans="1:6" x14ac:dyDescent="0.25">
      <c r="A581">
        <v>2025</v>
      </c>
      <c r="B581" s="15">
        <v>2</v>
      </c>
      <c r="C581" s="8" t="s">
        <v>272</v>
      </c>
      <c r="D581" s="8" t="s">
        <v>274</v>
      </c>
      <c r="E581" s="8" t="s">
        <v>277</v>
      </c>
      <c r="F581" s="7">
        <v>1127.01</v>
      </c>
    </row>
    <row r="582" spans="1:6" x14ac:dyDescent="0.25">
      <c r="A582">
        <v>2025</v>
      </c>
      <c r="B582" s="15">
        <v>2</v>
      </c>
      <c r="C582" s="8" t="s">
        <v>272</v>
      </c>
      <c r="D582" s="8" t="s">
        <v>274</v>
      </c>
      <c r="E582" s="8" t="s">
        <v>277</v>
      </c>
      <c r="F582" s="7">
        <v>1304.55</v>
      </c>
    </row>
    <row r="583" spans="1:6" x14ac:dyDescent="0.25">
      <c r="A583">
        <v>2025</v>
      </c>
      <c r="B583" s="15">
        <v>2</v>
      </c>
      <c r="C583" s="8" t="s">
        <v>272</v>
      </c>
      <c r="D583" s="8" t="s">
        <v>274</v>
      </c>
      <c r="E583" s="8" t="s">
        <v>277</v>
      </c>
      <c r="F583" s="7">
        <v>9000</v>
      </c>
    </row>
    <row r="584" spans="1:6" x14ac:dyDescent="0.25">
      <c r="A584">
        <v>2025</v>
      </c>
      <c r="B584" s="15">
        <v>2</v>
      </c>
      <c r="C584" s="8" t="s">
        <v>272</v>
      </c>
      <c r="D584" s="8" t="s">
        <v>274</v>
      </c>
      <c r="E584" s="8" t="s">
        <v>277</v>
      </c>
      <c r="F584" s="7">
        <v>4500</v>
      </c>
    </row>
    <row r="585" spans="1:6" x14ac:dyDescent="0.25">
      <c r="A585">
        <v>2025</v>
      </c>
      <c r="B585" s="15">
        <v>2</v>
      </c>
      <c r="C585" s="8" t="s">
        <v>272</v>
      </c>
      <c r="D585" s="8" t="s">
        <v>274</v>
      </c>
      <c r="E585" s="8" t="s">
        <v>277</v>
      </c>
      <c r="F585" s="7">
        <v>786.45</v>
      </c>
    </row>
    <row r="586" spans="1:6" x14ac:dyDescent="0.25">
      <c r="A586">
        <v>2025</v>
      </c>
      <c r="B586" s="15">
        <v>2</v>
      </c>
      <c r="C586" s="8" t="s">
        <v>272</v>
      </c>
      <c r="D586" s="8" t="s">
        <v>274</v>
      </c>
      <c r="E586" s="8" t="s">
        <v>277</v>
      </c>
      <c r="F586" s="7">
        <v>1104.9000000000001</v>
      </c>
    </row>
    <row r="587" spans="1:6" x14ac:dyDescent="0.25">
      <c r="A587">
        <v>2025</v>
      </c>
      <c r="B587" s="15">
        <v>2</v>
      </c>
      <c r="C587" s="8" t="s">
        <v>272</v>
      </c>
      <c r="D587" s="8" t="s">
        <v>274</v>
      </c>
      <c r="E587" s="8" t="s">
        <v>277</v>
      </c>
      <c r="F587" s="7">
        <v>1104.9000000000001</v>
      </c>
    </row>
    <row r="588" spans="1:6" x14ac:dyDescent="0.25">
      <c r="A588">
        <v>2025</v>
      </c>
      <c r="B588" s="15">
        <v>2</v>
      </c>
      <c r="C588" s="8" t="s">
        <v>272</v>
      </c>
      <c r="D588" s="8" t="s">
        <v>274</v>
      </c>
      <c r="E588" s="8" t="s">
        <v>277</v>
      </c>
      <c r="F588" s="7">
        <v>3807.69</v>
      </c>
    </row>
    <row r="589" spans="1:6" x14ac:dyDescent="0.25">
      <c r="A589">
        <v>2025</v>
      </c>
      <c r="B589" s="15">
        <v>2</v>
      </c>
      <c r="C589" s="8" t="s">
        <v>272</v>
      </c>
      <c r="D589" s="8" t="s">
        <v>274</v>
      </c>
      <c r="E589" s="8" t="s">
        <v>277</v>
      </c>
      <c r="F589" s="7">
        <v>1730.77</v>
      </c>
    </row>
    <row r="590" spans="1:6" x14ac:dyDescent="0.25">
      <c r="A590">
        <v>2025</v>
      </c>
      <c r="B590" s="15">
        <v>2</v>
      </c>
      <c r="C590" s="8" t="s">
        <v>272</v>
      </c>
      <c r="D590" s="8" t="s">
        <v>274</v>
      </c>
      <c r="E590" s="8" t="s">
        <v>277</v>
      </c>
      <c r="F590" s="7">
        <v>4153.8500000000004</v>
      </c>
    </row>
    <row r="591" spans="1:6" x14ac:dyDescent="0.25">
      <c r="A591">
        <v>2025</v>
      </c>
      <c r="B591" s="15">
        <v>2</v>
      </c>
      <c r="C591" s="8" t="s">
        <v>272</v>
      </c>
      <c r="D591" s="8" t="s">
        <v>274</v>
      </c>
      <c r="E591" s="8" t="s">
        <v>277</v>
      </c>
      <c r="F591" s="7">
        <v>2250</v>
      </c>
    </row>
    <row r="592" spans="1:6" x14ac:dyDescent="0.25">
      <c r="A592">
        <v>2025</v>
      </c>
      <c r="B592" s="15">
        <v>2</v>
      </c>
      <c r="C592" s="8" t="s">
        <v>272</v>
      </c>
      <c r="D592" s="8" t="s">
        <v>274</v>
      </c>
      <c r="E592" s="8" t="s">
        <v>277</v>
      </c>
      <c r="F592" s="7">
        <v>4153.8500000000004</v>
      </c>
    </row>
    <row r="593" spans="1:6" x14ac:dyDescent="0.25">
      <c r="A593">
        <v>2025</v>
      </c>
      <c r="B593" s="15">
        <v>2</v>
      </c>
      <c r="C593" s="8" t="s">
        <v>272</v>
      </c>
      <c r="D593" s="8" t="s">
        <v>274</v>
      </c>
      <c r="E593" s="8" t="s">
        <v>277</v>
      </c>
      <c r="F593" s="7">
        <v>598.29999999999995</v>
      </c>
    </row>
    <row r="594" spans="1:6" x14ac:dyDescent="0.25">
      <c r="A594">
        <v>2025</v>
      </c>
      <c r="B594" s="15">
        <v>2</v>
      </c>
      <c r="C594" s="8" t="s">
        <v>272</v>
      </c>
      <c r="D594" s="8" t="s">
        <v>274</v>
      </c>
      <c r="E594" s="8" t="s">
        <v>277</v>
      </c>
      <c r="F594" s="7">
        <v>6222.32</v>
      </c>
    </row>
    <row r="595" spans="1:6" x14ac:dyDescent="0.25">
      <c r="A595">
        <v>2025</v>
      </c>
      <c r="B595" s="15">
        <v>2</v>
      </c>
      <c r="C595" s="8" t="s">
        <v>272</v>
      </c>
      <c r="D595" s="8" t="s">
        <v>274</v>
      </c>
      <c r="E595" s="8" t="s">
        <v>277</v>
      </c>
      <c r="F595" s="7">
        <v>7493.2</v>
      </c>
    </row>
    <row r="596" spans="1:6" x14ac:dyDescent="0.25">
      <c r="A596">
        <v>2025</v>
      </c>
      <c r="B596" s="15">
        <v>2</v>
      </c>
      <c r="C596" s="8" t="s">
        <v>272</v>
      </c>
      <c r="D596" s="8" t="s">
        <v>274</v>
      </c>
      <c r="E596" s="8" t="s">
        <v>277</v>
      </c>
      <c r="F596" s="7">
        <v>7857.72</v>
      </c>
    </row>
    <row r="597" spans="1:6" x14ac:dyDescent="0.25">
      <c r="A597">
        <v>2025</v>
      </c>
      <c r="B597" s="15">
        <v>2</v>
      </c>
      <c r="C597" s="8" t="s">
        <v>272</v>
      </c>
      <c r="D597" s="8" t="s">
        <v>274</v>
      </c>
      <c r="E597" s="8" t="s">
        <v>277</v>
      </c>
      <c r="F597" s="7">
        <v>1384.62</v>
      </c>
    </row>
    <row r="598" spans="1:6" x14ac:dyDescent="0.25">
      <c r="A598">
        <v>2025</v>
      </c>
      <c r="B598" s="15">
        <v>2</v>
      </c>
      <c r="C598" s="8" t="s">
        <v>272</v>
      </c>
      <c r="D598" s="8" t="s">
        <v>274</v>
      </c>
      <c r="E598" s="8" t="s">
        <v>277</v>
      </c>
      <c r="F598" s="7">
        <v>7615.38</v>
      </c>
    </row>
    <row r="599" spans="1:6" x14ac:dyDescent="0.25">
      <c r="A599">
        <v>2025</v>
      </c>
      <c r="B599" s="15">
        <v>2</v>
      </c>
      <c r="C599" s="8" t="s">
        <v>272</v>
      </c>
      <c r="D599" s="8" t="s">
        <v>274</v>
      </c>
      <c r="E599" s="8" t="s">
        <v>277</v>
      </c>
      <c r="F599" s="7">
        <v>2546.64</v>
      </c>
    </row>
    <row r="600" spans="1:6" x14ac:dyDescent="0.25">
      <c r="A600">
        <v>2025</v>
      </c>
      <c r="B600" s="15">
        <v>2</v>
      </c>
      <c r="C600" s="8" t="s">
        <v>272</v>
      </c>
      <c r="D600" s="8" t="s">
        <v>274</v>
      </c>
      <c r="E600" s="8" t="s">
        <v>277</v>
      </c>
      <c r="F600" s="7">
        <v>4846.1499999999996</v>
      </c>
    </row>
    <row r="601" spans="1:6" x14ac:dyDescent="0.25">
      <c r="A601">
        <v>2025</v>
      </c>
      <c r="B601" s="15">
        <v>2</v>
      </c>
      <c r="C601" s="8" t="s">
        <v>272</v>
      </c>
      <c r="D601" s="8" t="s">
        <v>274</v>
      </c>
      <c r="E601" s="8" t="s">
        <v>277</v>
      </c>
      <c r="F601" s="7">
        <v>5538.46</v>
      </c>
    </row>
    <row r="602" spans="1:6" x14ac:dyDescent="0.25">
      <c r="A602">
        <v>2025</v>
      </c>
      <c r="B602" s="15">
        <v>2</v>
      </c>
      <c r="C602" s="8" t="s">
        <v>272</v>
      </c>
      <c r="D602" s="8" t="s">
        <v>274</v>
      </c>
      <c r="E602" s="8" t="s">
        <v>277</v>
      </c>
      <c r="F602" s="7">
        <v>1125</v>
      </c>
    </row>
    <row r="603" spans="1:6" x14ac:dyDescent="0.25">
      <c r="A603">
        <v>2025</v>
      </c>
      <c r="B603" s="15">
        <v>2</v>
      </c>
      <c r="C603" s="8" t="s">
        <v>272</v>
      </c>
      <c r="D603" s="8" t="s">
        <v>274</v>
      </c>
      <c r="E603" s="8" t="s">
        <v>277</v>
      </c>
      <c r="F603" s="7">
        <v>6750</v>
      </c>
    </row>
    <row r="604" spans="1:6" x14ac:dyDescent="0.25">
      <c r="A604">
        <v>2025</v>
      </c>
      <c r="B604" s="15">
        <v>2</v>
      </c>
      <c r="C604" s="8" t="s">
        <v>272</v>
      </c>
      <c r="D604" s="8" t="s">
        <v>274</v>
      </c>
      <c r="E604" s="8" t="s">
        <v>277</v>
      </c>
      <c r="F604" s="7">
        <v>8290.36</v>
      </c>
    </row>
    <row r="605" spans="1:6" x14ac:dyDescent="0.25">
      <c r="A605">
        <v>2025</v>
      </c>
      <c r="B605" s="15">
        <v>2</v>
      </c>
      <c r="C605" s="8" t="s">
        <v>272</v>
      </c>
      <c r="D605" s="8" t="s">
        <v>274</v>
      </c>
      <c r="E605" s="8" t="s">
        <v>277</v>
      </c>
      <c r="F605" s="7">
        <v>3485.4</v>
      </c>
    </row>
    <row r="606" spans="1:6" x14ac:dyDescent="0.25">
      <c r="A606">
        <v>2025</v>
      </c>
      <c r="B606" s="15">
        <v>2</v>
      </c>
      <c r="C606" s="8" t="s">
        <v>272</v>
      </c>
      <c r="D606" s="8" t="s">
        <v>274</v>
      </c>
      <c r="E606" s="8" t="s">
        <v>277</v>
      </c>
      <c r="F606" s="7">
        <v>4092.2</v>
      </c>
    </row>
    <row r="607" spans="1:6" x14ac:dyDescent="0.25">
      <c r="A607">
        <v>2025</v>
      </c>
      <c r="B607" s="15">
        <v>2</v>
      </c>
      <c r="C607" s="8" t="s">
        <v>272</v>
      </c>
      <c r="D607" s="8" t="s">
        <v>274</v>
      </c>
      <c r="E607" s="8" t="s">
        <v>277</v>
      </c>
      <c r="F607" s="7">
        <v>5616.03</v>
      </c>
    </row>
    <row r="608" spans="1:6" x14ac:dyDescent="0.25">
      <c r="A608">
        <v>2025</v>
      </c>
      <c r="B608" s="15">
        <v>2</v>
      </c>
      <c r="C608" s="8" t="s">
        <v>272</v>
      </c>
      <c r="D608" s="8" t="s">
        <v>274</v>
      </c>
      <c r="E608" s="8" t="s">
        <v>277</v>
      </c>
      <c r="F608" s="7">
        <v>172.23</v>
      </c>
    </row>
    <row r="609" spans="1:6" x14ac:dyDescent="0.25">
      <c r="A609">
        <v>2025</v>
      </c>
      <c r="B609" s="15">
        <v>2</v>
      </c>
      <c r="C609" s="8" t="s">
        <v>272</v>
      </c>
      <c r="D609" s="8" t="s">
        <v>274</v>
      </c>
      <c r="E609" s="8" t="s">
        <v>277</v>
      </c>
      <c r="F609" s="7">
        <v>7269.23</v>
      </c>
    </row>
    <row r="610" spans="1:6" x14ac:dyDescent="0.25">
      <c r="A610">
        <v>2025</v>
      </c>
      <c r="B610" s="15">
        <v>2</v>
      </c>
      <c r="C610" s="8" t="s">
        <v>272</v>
      </c>
      <c r="D610" s="8" t="s">
        <v>274</v>
      </c>
      <c r="E610" s="8" t="s">
        <v>277</v>
      </c>
      <c r="F610" s="7">
        <v>3288.46</v>
      </c>
    </row>
    <row r="611" spans="1:6" x14ac:dyDescent="0.25">
      <c r="A611">
        <v>2025</v>
      </c>
      <c r="B611" s="15">
        <v>2</v>
      </c>
      <c r="C611" s="8" t="s">
        <v>272</v>
      </c>
      <c r="D611" s="8" t="s">
        <v>274</v>
      </c>
      <c r="E611" s="8" t="s">
        <v>277</v>
      </c>
      <c r="F611" s="7">
        <v>519.23</v>
      </c>
    </row>
    <row r="612" spans="1:6" x14ac:dyDescent="0.25">
      <c r="A612">
        <v>2025</v>
      </c>
      <c r="B612" s="15">
        <v>2</v>
      </c>
      <c r="C612" s="8" t="s">
        <v>272</v>
      </c>
      <c r="D612" s="8" t="s">
        <v>274</v>
      </c>
      <c r="E612" s="8" t="s">
        <v>277</v>
      </c>
      <c r="F612" s="7">
        <v>6576.92</v>
      </c>
    </row>
    <row r="613" spans="1:6" x14ac:dyDescent="0.25">
      <c r="A613">
        <v>2025</v>
      </c>
      <c r="B613" s="15">
        <v>2</v>
      </c>
      <c r="C613" s="8" t="s">
        <v>271</v>
      </c>
      <c r="D613" s="8" t="s">
        <v>273</v>
      </c>
      <c r="E613" s="16" t="s">
        <v>281</v>
      </c>
      <c r="F613" s="7">
        <v>150000</v>
      </c>
    </row>
    <row r="614" spans="1:6" x14ac:dyDescent="0.25">
      <c r="A614">
        <v>2025</v>
      </c>
      <c r="B614" s="15">
        <v>2</v>
      </c>
      <c r="C614" s="8" t="s">
        <v>271</v>
      </c>
      <c r="D614" s="8" t="s">
        <v>273</v>
      </c>
      <c r="E614" s="16" t="s">
        <v>280</v>
      </c>
      <c r="F614" s="7">
        <v>150000</v>
      </c>
    </row>
    <row r="615" spans="1:6" x14ac:dyDescent="0.25">
      <c r="A615">
        <v>2025</v>
      </c>
      <c r="B615" s="15">
        <v>2</v>
      </c>
      <c r="C615" s="8" t="s">
        <v>272</v>
      </c>
      <c r="D615" s="8" t="s">
        <v>274</v>
      </c>
      <c r="E615" s="8" t="s">
        <v>277</v>
      </c>
      <c r="F615" s="7">
        <v>2877200</v>
      </c>
    </row>
    <row r="616" spans="1:6" x14ac:dyDescent="0.25">
      <c r="A616">
        <v>2025</v>
      </c>
      <c r="B616" s="15">
        <v>2</v>
      </c>
      <c r="C616" s="8" t="s">
        <v>272</v>
      </c>
      <c r="D616" s="8" t="s">
        <v>274</v>
      </c>
      <c r="E616" s="8" t="s">
        <v>277</v>
      </c>
      <c r="F616" s="7">
        <v>3469555</v>
      </c>
    </row>
    <row r="617" spans="1:6" x14ac:dyDescent="0.25">
      <c r="A617">
        <v>2025</v>
      </c>
      <c r="B617" s="15">
        <v>2</v>
      </c>
      <c r="C617" s="8" t="s">
        <v>272</v>
      </c>
      <c r="D617" s="8" t="s">
        <v>274</v>
      </c>
      <c r="E617" s="8" t="s">
        <v>277</v>
      </c>
      <c r="F617" s="7">
        <v>254544.25</v>
      </c>
    </row>
    <row r="618" spans="1:6" x14ac:dyDescent="0.25">
      <c r="A618">
        <v>2025</v>
      </c>
      <c r="B618" s="15">
        <v>2</v>
      </c>
      <c r="C618" s="8" t="s">
        <v>271</v>
      </c>
      <c r="D618" s="8" t="s">
        <v>273</v>
      </c>
      <c r="E618" s="16" t="s">
        <v>282</v>
      </c>
      <c r="F618" s="7">
        <v>107000</v>
      </c>
    </row>
    <row r="619" spans="1:6" x14ac:dyDescent="0.25">
      <c r="A619">
        <v>2025</v>
      </c>
      <c r="B619" s="15">
        <v>2</v>
      </c>
      <c r="C619" s="8" t="s">
        <v>271</v>
      </c>
      <c r="D619" s="8" t="s">
        <v>273</v>
      </c>
      <c r="E619" s="16" t="s">
        <v>283</v>
      </c>
      <c r="F619" s="7">
        <v>44167.8</v>
      </c>
    </row>
    <row r="620" spans="1:6" x14ac:dyDescent="0.25">
      <c r="A620">
        <v>2025</v>
      </c>
      <c r="B620" s="15">
        <v>2</v>
      </c>
      <c r="C620" s="8" t="s">
        <v>271</v>
      </c>
      <c r="D620" s="8" t="s">
        <v>273</v>
      </c>
      <c r="E620" s="16" t="s">
        <v>281</v>
      </c>
      <c r="F620" s="7">
        <v>60000</v>
      </c>
    </row>
    <row r="621" spans="1:6" x14ac:dyDescent="0.25">
      <c r="A621">
        <v>2025</v>
      </c>
      <c r="B621" s="15">
        <v>2</v>
      </c>
      <c r="C621" s="8" t="s">
        <v>271</v>
      </c>
      <c r="D621" s="8" t="s">
        <v>273</v>
      </c>
      <c r="E621" s="16" t="s">
        <v>281</v>
      </c>
      <c r="F621" s="7">
        <v>48000</v>
      </c>
    </row>
    <row r="622" spans="1:6" x14ac:dyDescent="0.25">
      <c r="A622">
        <v>2025</v>
      </c>
      <c r="B622" s="15">
        <v>2</v>
      </c>
      <c r="C622" s="8" t="s">
        <v>271</v>
      </c>
      <c r="D622" s="8" t="s">
        <v>273</v>
      </c>
      <c r="E622" s="16" t="s">
        <v>279</v>
      </c>
      <c r="F622" s="7">
        <v>250000</v>
      </c>
    </row>
    <row r="623" spans="1:6" x14ac:dyDescent="0.25">
      <c r="A623">
        <v>2025</v>
      </c>
      <c r="B623" s="15">
        <v>2</v>
      </c>
      <c r="C623" s="8" t="s">
        <v>271</v>
      </c>
      <c r="D623" s="8" t="s">
        <v>273</v>
      </c>
      <c r="E623" s="16" t="s">
        <v>279</v>
      </c>
      <c r="F623" s="7">
        <v>112000</v>
      </c>
    </row>
    <row r="624" spans="1:6" x14ac:dyDescent="0.25">
      <c r="A624">
        <v>2025</v>
      </c>
      <c r="B624" s="15">
        <v>2</v>
      </c>
      <c r="C624" s="8" t="s">
        <v>271</v>
      </c>
      <c r="D624" s="8" t="s">
        <v>273</v>
      </c>
      <c r="E624" s="16" t="s">
        <v>279</v>
      </c>
      <c r="F624" s="7">
        <v>80000</v>
      </c>
    </row>
    <row r="625" spans="1:6" x14ac:dyDescent="0.25">
      <c r="A625">
        <v>2025</v>
      </c>
      <c r="B625" s="15">
        <v>2</v>
      </c>
      <c r="C625" s="8" t="s">
        <v>271</v>
      </c>
      <c r="D625" s="8" t="s">
        <v>273</v>
      </c>
      <c r="E625" s="16" t="s">
        <v>282</v>
      </c>
      <c r="F625" s="7">
        <v>38085.21</v>
      </c>
    </row>
    <row r="626" spans="1:6" x14ac:dyDescent="0.25">
      <c r="A626">
        <v>2025</v>
      </c>
      <c r="B626" s="15">
        <v>2</v>
      </c>
      <c r="C626" s="8" t="s">
        <v>271</v>
      </c>
      <c r="D626" s="8" t="s">
        <v>273</v>
      </c>
      <c r="E626" s="16" t="s">
        <v>281</v>
      </c>
      <c r="F626" s="7">
        <v>61473.94</v>
      </c>
    </row>
    <row r="627" spans="1:6" x14ac:dyDescent="0.25">
      <c r="A627">
        <v>2025</v>
      </c>
      <c r="B627" s="15">
        <v>2</v>
      </c>
      <c r="C627" s="8" t="s">
        <v>272</v>
      </c>
      <c r="D627" s="8" t="s">
        <v>274</v>
      </c>
      <c r="E627" s="16" t="s">
        <v>288</v>
      </c>
      <c r="F627" s="7">
        <v>278.89</v>
      </c>
    </row>
    <row r="628" spans="1:6" x14ac:dyDescent="0.25">
      <c r="A628">
        <v>2025</v>
      </c>
      <c r="B628" s="15">
        <v>2</v>
      </c>
      <c r="C628" s="8" t="s">
        <v>272</v>
      </c>
      <c r="D628" s="8" t="s">
        <v>274</v>
      </c>
      <c r="E628" s="16" t="s">
        <v>289</v>
      </c>
      <c r="F628" s="7">
        <v>1544.62</v>
      </c>
    </row>
    <row r="629" spans="1:6" x14ac:dyDescent="0.25">
      <c r="A629">
        <v>2025</v>
      </c>
      <c r="B629" s="15">
        <v>2</v>
      </c>
      <c r="C629" s="8" t="s">
        <v>272</v>
      </c>
      <c r="D629" s="8" t="s">
        <v>274</v>
      </c>
      <c r="E629" s="16" t="s">
        <v>290</v>
      </c>
      <c r="F629" s="7">
        <v>1474.41</v>
      </c>
    </row>
    <row r="630" spans="1:6" x14ac:dyDescent="0.25">
      <c r="A630">
        <v>2025</v>
      </c>
      <c r="B630" s="15">
        <v>2</v>
      </c>
      <c r="C630" s="8" t="s">
        <v>272</v>
      </c>
      <c r="D630" s="8" t="s">
        <v>274</v>
      </c>
      <c r="E630" s="8" t="s">
        <v>277</v>
      </c>
      <c r="F630" s="7">
        <v>3829769.88</v>
      </c>
    </row>
    <row r="631" spans="1:6" x14ac:dyDescent="0.25">
      <c r="A631">
        <v>2025</v>
      </c>
      <c r="B631" s="15">
        <v>2</v>
      </c>
      <c r="C631" s="8" t="s">
        <v>272</v>
      </c>
      <c r="D631" s="8" t="s">
        <v>274</v>
      </c>
      <c r="E631" s="16" t="s">
        <v>292</v>
      </c>
      <c r="F631" s="7">
        <v>62099.32</v>
      </c>
    </row>
    <row r="632" spans="1:6" x14ac:dyDescent="0.25">
      <c r="A632">
        <v>2025</v>
      </c>
      <c r="B632" s="15">
        <v>2</v>
      </c>
      <c r="C632" s="8" t="s">
        <v>272</v>
      </c>
      <c r="D632" s="8" t="s">
        <v>274</v>
      </c>
      <c r="E632" s="8" t="s">
        <v>299</v>
      </c>
      <c r="F632" s="7">
        <v>195</v>
      </c>
    </row>
    <row r="633" spans="1:6" x14ac:dyDescent="0.25">
      <c r="A633">
        <v>2025</v>
      </c>
      <c r="B633" s="15">
        <v>2</v>
      </c>
      <c r="C633" s="8" t="s">
        <v>272</v>
      </c>
      <c r="D633" s="8" t="s">
        <v>274</v>
      </c>
      <c r="E633" s="8" t="s">
        <v>277</v>
      </c>
      <c r="F633" s="7">
        <v>500</v>
      </c>
    </row>
    <row r="634" spans="1:6" x14ac:dyDescent="0.25">
      <c r="A634">
        <v>2025</v>
      </c>
      <c r="B634" s="15">
        <v>2</v>
      </c>
      <c r="C634" s="8" t="s">
        <v>272</v>
      </c>
      <c r="D634" s="8" t="s">
        <v>274</v>
      </c>
      <c r="E634" s="8" t="s">
        <v>277</v>
      </c>
      <c r="F634" s="7">
        <v>1350</v>
      </c>
    </row>
    <row r="635" spans="1:6" x14ac:dyDescent="0.25">
      <c r="A635">
        <v>2025</v>
      </c>
      <c r="B635" s="15">
        <v>2</v>
      </c>
      <c r="C635" s="8" t="s">
        <v>272</v>
      </c>
      <c r="D635" s="8" t="s">
        <v>274</v>
      </c>
      <c r="E635" s="8" t="s">
        <v>277</v>
      </c>
      <c r="F635" s="7">
        <v>587.5</v>
      </c>
    </row>
    <row r="636" spans="1:6" x14ac:dyDescent="0.25">
      <c r="A636">
        <v>2025</v>
      </c>
      <c r="B636" s="15">
        <v>2</v>
      </c>
      <c r="C636" s="8" t="s">
        <v>272</v>
      </c>
      <c r="D636" s="8" t="s">
        <v>274</v>
      </c>
      <c r="E636" s="8" t="s">
        <v>277</v>
      </c>
      <c r="F636" s="7">
        <v>1350</v>
      </c>
    </row>
    <row r="637" spans="1:6" x14ac:dyDescent="0.25">
      <c r="A637">
        <v>2025</v>
      </c>
      <c r="B637" s="15">
        <v>2</v>
      </c>
      <c r="C637" s="8" t="s">
        <v>272</v>
      </c>
      <c r="D637" s="8" t="s">
        <v>274</v>
      </c>
      <c r="E637" s="8" t="s">
        <v>277</v>
      </c>
      <c r="F637" s="7">
        <v>2937.5</v>
      </c>
    </row>
    <row r="638" spans="1:6" x14ac:dyDescent="0.25">
      <c r="A638">
        <v>2025</v>
      </c>
      <c r="B638" s="15">
        <v>2</v>
      </c>
      <c r="C638" s="8" t="s">
        <v>272</v>
      </c>
      <c r="D638" s="8" t="s">
        <v>274</v>
      </c>
      <c r="E638" s="8" t="s">
        <v>277</v>
      </c>
      <c r="F638" s="7">
        <v>900</v>
      </c>
    </row>
    <row r="639" spans="1:6" x14ac:dyDescent="0.25">
      <c r="A639">
        <v>2025</v>
      </c>
      <c r="B639" s="15">
        <v>2</v>
      </c>
      <c r="C639" s="8" t="s">
        <v>272</v>
      </c>
      <c r="D639" s="8" t="s">
        <v>274</v>
      </c>
      <c r="E639" s="8" t="s">
        <v>277</v>
      </c>
      <c r="F639" s="7">
        <v>4112.5</v>
      </c>
    </row>
    <row r="640" spans="1:6" x14ac:dyDescent="0.25">
      <c r="A640">
        <v>2025</v>
      </c>
      <c r="B640" s="15">
        <v>2</v>
      </c>
      <c r="C640" s="8" t="s">
        <v>272</v>
      </c>
      <c r="D640" s="8" t="s">
        <v>274</v>
      </c>
      <c r="E640" s="8" t="s">
        <v>277</v>
      </c>
      <c r="F640" s="7">
        <v>900</v>
      </c>
    </row>
    <row r="641" spans="1:6" x14ac:dyDescent="0.25">
      <c r="A641">
        <v>2025</v>
      </c>
      <c r="B641" s="15">
        <v>2</v>
      </c>
      <c r="C641" s="8" t="s">
        <v>272</v>
      </c>
      <c r="D641" s="8" t="s">
        <v>274</v>
      </c>
      <c r="E641" s="8" t="s">
        <v>277</v>
      </c>
      <c r="F641" s="7">
        <v>30175.61</v>
      </c>
    </row>
    <row r="642" spans="1:6" x14ac:dyDescent="0.25">
      <c r="A642">
        <v>2025</v>
      </c>
      <c r="B642" s="15">
        <v>2</v>
      </c>
      <c r="C642" s="8" t="s">
        <v>272</v>
      </c>
      <c r="D642" s="8" t="s">
        <v>274</v>
      </c>
      <c r="E642" s="8" t="s">
        <v>277</v>
      </c>
      <c r="F642" s="7">
        <v>9822.01</v>
      </c>
    </row>
    <row r="643" spans="1:6" x14ac:dyDescent="0.25">
      <c r="A643">
        <v>2025</v>
      </c>
      <c r="B643" s="15">
        <v>2</v>
      </c>
      <c r="C643" s="8" t="s">
        <v>272</v>
      </c>
      <c r="D643" s="8" t="s">
        <v>274</v>
      </c>
      <c r="E643" s="8" t="s">
        <v>277</v>
      </c>
      <c r="F643" s="7">
        <v>740.67</v>
      </c>
    </row>
    <row r="644" spans="1:6" x14ac:dyDescent="0.25">
      <c r="A644">
        <v>2025</v>
      </c>
      <c r="B644" s="15">
        <v>2</v>
      </c>
      <c r="C644" s="8" t="s">
        <v>272</v>
      </c>
      <c r="D644" s="8" t="s">
        <v>274</v>
      </c>
      <c r="E644" s="8" t="s">
        <v>277</v>
      </c>
      <c r="F644" s="7">
        <v>384</v>
      </c>
    </row>
    <row r="645" spans="1:6" x14ac:dyDescent="0.25">
      <c r="A645">
        <v>2025</v>
      </c>
      <c r="B645" s="15">
        <v>2</v>
      </c>
      <c r="C645" s="8" t="s">
        <v>272</v>
      </c>
      <c r="D645" s="8" t="s">
        <v>274</v>
      </c>
      <c r="E645" s="8" t="s">
        <v>277</v>
      </c>
      <c r="F645" s="7">
        <v>36.69</v>
      </c>
    </row>
    <row r="646" spans="1:6" x14ac:dyDescent="0.25">
      <c r="A646">
        <v>2025</v>
      </c>
      <c r="B646" s="15">
        <v>2</v>
      </c>
      <c r="C646" s="8" t="s">
        <v>272</v>
      </c>
      <c r="D646" s="8" t="s">
        <v>274</v>
      </c>
      <c r="E646" s="8" t="s">
        <v>277</v>
      </c>
      <c r="F646" s="7">
        <v>199246.96</v>
      </c>
    </row>
    <row r="647" spans="1:6" x14ac:dyDescent="0.25">
      <c r="A647">
        <v>2025</v>
      </c>
      <c r="B647" s="15">
        <v>2</v>
      </c>
      <c r="C647" s="8" t="s">
        <v>272</v>
      </c>
      <c r="D647" s="8" t="s">
        <v>274</v>
      </c>
      <c r="E647" s="8" t="s">
        <v>277</v>
      </c>
      <c r="F647" s="7">
        <v>3623.44</v>
      </c>
    </row>
    <row r="648" spans="1:6" x14ac:dyDescent="0.25">
      <c r="A648">
        <v>2025</v>
      </c>
      <c r="B648" s="15">
        <v>2</v>
      </c>
      <c r="C648" s="8" t="s">
        <v>272</v>
      </c>
      <c r="D648" s="8" t="s">
        <v>274</v>
      </c>
      <c r="E648" s="8" t="s">
        <v>277</v>
      </c>
      <c r="F648" s="7">
        <v>874.46</v>
      </c>
    </row>
    <row r="649" spans="1:6" x14ac:dyDescent="0.25">
      <c r="A649">
        <v>2025</v>
      </c>
      <c r="B649" s="15">
        <v>2</v>
      </c>
      <c r="C649" s="8" t="s">
        <v>272</v>
      </c>
      <c r="D649" s="8" t="s">
        <v>274</v>
      </c>
      <c r="E649" s="8" t="s">
        <v>277</v>
      </c>
      <c r="F649" s="7">
        <v>2037</v>
      </c>
    </row>
    <row r="650" spans="1:6" x14ac:dyDescent="0.25">
      <c r="A650">
        <v>2025</v>
      </c>
      <c r="B650" s="15">
        <v>2</v>
      </c>
      <c r="C650" s="8" t="s">
        <v>272</v>
      </c>
      <c r="D650" s="8" t="s">
        <v>274</v>
      </c>
      <c r="E650" s="8" t="s">
        <v>277</v>
      </c>
      <c r="F650" s="7">
        <v>1194.78</v>
      </c>
    </row>
    <row r="651" spans="1:6" x14ac:dyDescent="0.25">
      <c r="A651">
        <v>2025</v>
      </c>
      <c r="B651" s="15">
        <v>2</v>
      </c>
      <c r="C651" s="8" t="s">
        <v>272</v>
      </c>
      <c r="D651" s="8" t="s">
        <v>274</v>
      </c>
      <c r="E651" s="8" t="s">
        <v>277</v>
      </c>
      <c r="F651" s="7">
        <v>3078000</v>
      </c>
    </row>
    <row r="652" spans="1:6" x14ac:dyDescent="0.25">
      <c r="A652">
        <v>2025</v>
      </c>
      <c r="B652" s="15">
        <v>2</v>
      </c>
      <c r="C652" s="8" t="s">
        <v>272</v>
      </c>
      <c r="D652" s="8" t="s">
        <v>274</v>
      </c>
      <c r="E652" s="8" t="s">
        <v>277</v>
      </c>
      <c r="F652" s="7">
        <v>3488155</v>
      </c>
    </row>
    <row r="653" spans="1:6" x14ac:dyDescent="0.25">
      <c r="A653">
        <v>2025</v>
      </c>
      <c r="B653" s="15">
        <v>2</v>
      </c>
      <c r="C653" s="8" t="s">
        <v>272</v>
      </c>
      <c r="D653" s="8" t="s">
        <v>274</v>
      </c>
      <c r="E653" s="8" t="s">
        <v>277</v>
      </c>
      <c r="F653" s="7">
        <v>11793296.689999999</v>
      </c>
    </row>
    <row r="654" spans="1:6" x14ac:dyDescent="0.25">
      <c r="A654">
        <v>2025</v>
      </c>
      <c r="B654" s="15">
        <v>2</v>
      </c>
      <c r="C654" s="8" t="s">
        <v>272</v>
      </c>
      <c r="D654" s="8" t="s">
        <v>274</v>
      </c>
      <c r="E654" s="16" t="s">
        <v>292</v>
      </c>
      <c r="F654" s="7">
        <v>2937.5</v>
      </c>
    </row>
    <row r="655" spans="1:6" x14ac:dyDescent="0.25">
      <c r="A655">
        <v>2025</v>
      </c>
      <c r="B655" s="15">
        <v>2</v>
      </c>
      <c r="C655" s="8" t="s">
        <v>272</v>
      </c>
      <c r="D655" s="8" t="s">
        <v>274</v>
      </c>
      <c r="E655" s="16" t="s">
        <v>288</v>
      </c>
      <c r="F655" s="7">
        <v>262.19</v>
      </c>
    </row>
    <row r="656" spans="1:6" x14ac:dyDescent="0.25">
      <c r="A656">
        <v>2025</v>
      </c>
      <c r="B656" s="15">
        <v>2</v>
      </c>
      <c r="C656" s="8" t="s">
        <v>272</v>
      </c>
      <c r="D656" s="8" t="s">
        <v>274</v>
      </c>
      <c r="E656" s="16" t="s">
        <v>289</v>
      </c>
      <c r="F656" s="7">
        <v>1507.45</v>
      </c>
    </row>
    <row r="657" spans="1:6" x14ac:dyDescent="0.25">
      <c r="A657">
        <v>2025</v>
      </c>
      <c r="B657" s="15">
        <v>2</v>
      </c>
      <c r="C657" s="8" t="s">
        <v>272</v>
      </c>
      <c r="D657" s="8" t="s">
        <v>274</v>
      </c>
      <c r="E657" s="16" t="s">
        <v>290</v>
      </c>
      <c r="F657" s="7">
        <v>1466.08</v>
      </c>
    </row>
    <row r="658" spans="1:6" x14ac:dyDescent="0.25">
      <c r="A658">
        <v>2025</v>
      </c>
      <c r="B658" s="15">
        <v>2</v>
      </c>
      <c r="C658" s="8" t="s">
        <v>272</v>
      </c>
      <c r="D658" s="8" t="s">
        <v>274</v>
      </c>
      <c r="E658" s="8" t="s">
        <v>277</v>
      </c>
      <c r="F658" s="7">
        <v>3716443.7</v>
      </c>
    </row>
    <row r="659" spans="1:6" x14ac:dyDescent="0.25">
      <c r="A659">
        <v>2025</v>
      </c>
      <c r="B659" s="15">
        <v>2</v>
      </c>
      <c r="C659" s="8" t="s">
        <v>272</v>
      </c>
      <c r="D659" s="8" t="s">
        <v>274</v>
      </c>
      <c r="E659" s="16" t="s">
        <v>292</v>
      </c>
      <c r="F659" s="7">
        <v>56422.97</v>
      </c>
    </row>
    <row r="660" spans="1:6" x14ac:dyDescent="0.25">
      <c r="A660">
        <v>2025</v>
      </c>
      <c r="B660" s="15">
        <v>2</v>
      </c>
      <c r="C660" s="8" t="s">
        <v>272</v>
      </c>
      <c r="D660" s="8" t="s">
        <v>274</v>
      </c>
      <c r="E660" s="16">
        <v>97584460584</v>
      </c>
      <c r="F660" s="7">
        <v>35</v>
      </c>
    </row>
    <row r="661" spans="1:6" x14ac:dyDescent="0.25">
      <c r="A661">
        <v>2025</v>
      </c>
      <c r="B661" s="15">
        <v>2</v>
      </c>
      <c r="C661" s="8" t="s">
        <v>272</v>
      </c>
      <c r="D661" s="8" t="s">
        <v>274</v>
      </c>
      <c r="E661" s="8" t="s">
        <v>277</v>
      </c>
      <c r="F661" s="7">
        <v>2355685.15</v>
      </c>
    </row>
    <row r="662" spans="1:6" x14ac:dyDescent="0.25">
      <c r="A662">
        <v>2025</v>
      </c>
      <c r="B662" s="15">
        <v>2</v>
      </c>
      <c r="C662" s="8" t="s">
        <v>272</v>
      </c>
      <c r="D662" s="8" t="s">
        <v>274</v>
      </c>
      <c r="E662" s="8" t="s">
        <v>277</v>
      </c>
      <c r="F662" s="7">
        <v>4892.7</v>
      </c>
    </row>
    <row r="663" spans="1:6" x14ac:dyDescent="0.25">
      <c r="A663">
        <v>2025</v>
      </c>
      <c r="B663" s="15">
        <v>2</v>
      </c>
      <c r="C663" s="8" t="s">
        <v>272</v>
      </c>
      <c r="D663" s="8" t="s">
        <v>274</v>
      </c>
      <c r="E663" s="8" t="s">
        <v>277</v>
      </c>
      <c r="F663" s="7">
        <v>2215.46</v>
      </c>
    </row>
    <row r="664" spans="1:6" x14ac:dyDescent="0.25">
      <c r="A664">
        <v>2025</v>
      </c>
      <c r="B664" s="15">
        <v>2</v>
      </c>
      <c r="C664" s="8" t="s">
        <v>271</v>
      </c>
      <c r="D664" s="8" t="s">
        <v>273</v>
      </c>
      <c r="E664" s="16" t="s">
        <v>279</v>
      </c>
      <c r="F664" s="7">
        <v>102000</v>
      </c>
    </row>
    <row r="665" spans="1:6" x14ac:dyDescent="0.25">
      <c r="A665">
        <v>2025</v>
      </c>
      <c r="B665" s="15">
        <v>2</v>
      </c>
      <c r="C665" s="8" t="s">
        <v>271</v>
      </c>
      <c r="D665" s="8" t="s">
        <v>273</v>
      </c>
      <c r="E665" s="16" t="s">
        <v>279</v>
      </c>
      <c r="F665" s="7">
        <v>150000</v>
      </c>
    </row>
    <row r="666" spans="1:6" x14ac:dyDescent="0.25">
      <c r="A666">
        <v>2025</v>
      </c>
      <c r="B666" s="15">
        <v>2</v>
      </c>
      <c r="C666" s="8" t="s">
        <v>271</v>
      </c>
      <c r="D666" s="8" t="s">
        <v>273</v>
      </c>
      <c r="E666" s="16" t="s">
        <v>279</v>
      </c>
      <c r="F666" s="7">
        <v>150000</v>
      </c>
    </row>
    <row r="667" spans="1:6" x14ac:dyDescent="0.25">
      <c r="A667">
        <v>2025</v>
      </c>
      <c r="B667" s="15">
        <v>2</v>
      </c>
      <c r="C667" s="8" t="s">
        <v>271</v>
      </c>
      <c r="D667" s="8" t="s">
        <v>273</v>
      </c>
      <c r="E667" s="16" t="s">
        <v>279</v>
      </c>
      <c r="F667" s="7">
        <v>125000</v>
      </c>
    </row>
    <row r="668" spans="1:6" x14ac:dyDescent="0.25">
      <c r="A668">
        <v>2025</v>
      </c>
      <c r="B668" s="15">
        <v>2</v>
      </c>
      <c r="C668" s="8" t="s">
        <v>271</v>
      </c>
      <c r="D668" s="8" t="s">
        <v>273</v>
      </c>
      <c r="E668" s="16" t="s">
        <v>279</v>
      </c>
      <c r="F668" s="7">
        <v>122000</v>
      </c>
    </row>
    <row r="669" spans="1:6" x14ac:dyDescent="0.25">
      <c r="A669">
        <v>2025</v>
      </c>
      <c r="B669" s="15">
        <v>2</v>
      </c>
      <c r="C669" s="8" t="s">
        <v>271</v>
      </c>
      <c r="D669" s="8" t="s">
        <v>273</v>
      </c>
      <c r="E669" s="16" t="s">
        <v>279</v>
      </c>
      <c r="F669" s="7">
        <v>150000</v>
      </c>
    </row>
    <row r="670" spans="1:6" x14ac:dyDescent="0.25">
      <c r="A670">
        <v>2025</v>
      </c>
      <c r="B670" s="15">
        <v>2</v>
      </c>
      <c r="C670" s="8" t="s">
        <v>271</v>
      </c>
      <c r="D670" s="8" t="s">
        <v>273</v>
      </c>
      <c r="E670" s="16" t="s">
        <v>282</v>
      </c>
      <c r="F670" s="7">
        <v>150000</v>
      </c>
    </row>
    <row r="671" spans="1:6" x14ac:dyDescent="0.25">
      <c r="A671">
        <v>2025</v>
      </c>
      <c r="B671" s="15">
        <v>2</v>
      </c>
      <c r="C671" s="8" t="s">
        <v>271</v>
      </c>
      <c r="D671" s="8" t="s">
        <v>273</v>
      </c>
      <c r="E671" s="16" t="s">
        <v>283</v>
      </c>
      <c r="F671" s="7">
        <v>112800</v>
      </c>
    </row>
    <row r="672" spans="1:6" x14ac:dyDescent="0.25">
      <c r="A672">
        <v>2025</v>
      </c>
      <c r="B672" s="15">
        <v>2</v>
      </c>
      <c r="C672" s="8" t="s">
        <v>271</v>
      </c>
      <c r="D672" s="8" t="s">
        <v>273</v>
      </c>
      <c r="E672" s="16" t="s">
        <v>279</v>
      </c>
      <c r="F672" s="7">
        <v>58000</v>
      </c>
    </row>
    <row r="673" spans="1:6" x14ac:dyDescent="0.25">
      <c r="A673">
        <v>2025</v>
      </c>
      <c r="B673" s="15">
        <v>2</v>
      </c>
      <c r="C673" s="8" t="s">
        <v>271</v>
      </c>
      <c r="D673" s="8" t="s">
        <v>273</v>
      </c>
      <c r="E673" s="16" t="s">
        <v>279</v>
      </c>
      <c r="F673" s="7">
        <v>150000</v>
      </c>
    </row>
    <row r="674" spans="1:6" x14ac:dyDescent="0.25">
      <c r="A674">
        <v>2025</v>
      </c>
      <c r="B674" s="15">
        <v>2</v>
      </c>
      <c r="C674" s="8" t="s">
        <v>271</v>
      </c>
      <c r="D674" s="8" t="s">
        <v>273</v>
      </c>
      <c r="E674" s="16" t="s">
        <v>279</v>
      </c>
      <c r="F674" s="7">
        <v>80000</v>
      </c>
    </row>
    <row r="675" spans="1:6" x14ac:dyDescent="0.25">
      <c r="A675">
        <v>2025</v>
      </c>
      <c r="B675" s="15">
        <v>2</v>
      </c>
      <c r="C675" s="8" t="s">
        <v>271</v>
      </c>
      <c r="D675" s="8" t="s">
        <v>273</v>
      </c>
      <c r="E675" s="16" t="s">
        <v>281</v>
      </c>
      <c r="F675" s="7">
        <v>102600</v>
      </c>
    </row>
    <row r="676" spans="1:6" x14ac:dyDescent="0.25">
      <c r="A676">
        <v>2025</v>
      </c>
      <c r="B676" s="15">
        <v>2</v>
      </c>
      <c r="C676" s="8" t="s">
        <v>271</v>
      </c>
      <c r="D676" s="8" t="s">
        <v>273</v>
      </c>
      <c r="E676" s="16" t="s">
        <v>281</v>
      </c>
      <c r="F676" s="7">
        <v>134000</v>
      </c>
    </row>
    <row r="677" spans="1:6" x14ac:dyDescent="0.25">
      <c r="A677">
        <v>2025</v>
      </c>
      <c r="B677" s="15">
        <v>2</v>
      </c>
      <c r="C677" s="8" t="s">
        <v>271</v>
      </c>
      <c r="D677" s="8" t="s">
        <v>273</v>
      </c>
      <c r="E677" s="16" t="s">
        <v>281</v>
      </c>
      <c r="F677" s="7">
        <v>148250</v>
      </c>
    </row>
    <row r="678" spans="1:6" x14ac:dyDescent="0.25">
      <c r="A678">
        <v>2025</v>
      </c>
      <c r="B678" s="15">
        <v>2</v>
      </c>
      <c r="C678" s="8" t="s">
        <v>271</v>
      </c>
      <c r="D678" s="8" t="s">
        <v>273</v>
      </c>
      <c r="E678" s="16" t="s">
        <v>279</v>
      </c>
      <c r="F678" s="7">
        <v>123445</v>
      </c>
    </row>
    <row r="679" spans="1:6" x14ac:dyDescent="0.25">
      <c r="A679">
        <v>2025</v>
      </c>
      <c r="B679" s="15">
        <v>2</v>
      </c>
      <c r="C679" s="8" t="s">
        <v>271</v>
      </c>
      <c r="D679" s="8" t="s">
        <v>273</v>
      </c>
      <c r="E679" s="16" t="s">
        <v>279</v>
      </c>
      <c r="F679" s="7">
        <v>76500</v>
      </c>
    </row>
    <row r="680" spans="1:6" x14ac:dyDescent="0.25">
      <c r="A680">
        <v>2025</v>
      </c>
      <c r="B680" s="15">
        <v>2</v>
      </c>
      <c r="C680" s="8" t="s">
        <v>271</v>
      </c>
      <c r="D680" s="8" t="s">
        <v>273</v>
      </c>
      <c r="E680" s="16" t="s">
        <v>279</v>
      </c>
      <c r="F680" s="7">
        <v>136000</v>
      </c>
    </row>
    <row r="681" spans="1:6" x14ac:dyDescent="0.25">
      <c r="A681">
        <v>2025</v>
      </c>
      <c r="B681" s="15">
        <v>2</v>
      </c>
      <c r="C681" s="8" t="s">
        <v>271</v>
      </c>
      <c r="D681" s="8" t="s">
        <v>273</v>
      </c>
      <c r="E681" s="16" t="s">
        <v>279</v>
      </c>
      <c r="F681" s="7">
        <v>90750</v>
      </c>
    </row>
    <row r="682" spans="1:6" x14ac:dyDescent="0.25">
      <c r="A682">
        <v>2025</v>
      </c>
      <c r="B682" s="15">
        <v>2</v>
      </c>
      <c r="C682" s="8" t="s">
        <v>271</v>
      </c>
      <c r="D682" s="8" t="s">
        <v>273</v>
      </c>
      <c r="E682" s="16" t="s">
        <v>283</v>
      </c>
      <c r="F682" s="7">
        <v>135900</v>
      </c>
    </row>
    <row r="683" spans="1:6" x14ac:dyDescent="0.25">
      <c r="A683">
        <v>2025</v>
      </c>
      <c r="B683" s="15">
        <v>2</v>
      </c>
      <c r="C683" s="8" t="s">
        <v>271</v>
      </c>
      <c r="D683" s="8" t="s">
        <v>273</v>
      </c>
      <c r="E683" s="16" t="s">
        <v>281</v>
      </c>
      <c r="F683" s="7">
        <v>36000</v>
      </c>
    </row>
    <row r="684" spans="1:6" x14ac:dyDescent="0.25">
      <c r="A684">
        <v>2025</v>
      </c>
      <c r="B684" s="15">
        <v>2</v>
      </c>
      <c r="C684" s="8" t="s">
        <v>271</v>
      </c>
      <c r="D684" s="8" t="s">
        <v>273</v>
      </c>
      <c r="E684" s="16" t="s">
        <v>279</v>
      </c>
      <c r="F684" s="7">
        <v>98500</v>
      </c>
    </row>
    <row r="685" spans="1:6" x14ac:dyDescent="0.25">
      <c r="A685">
        <v>2025</v>
      </c>
      <c r="B685" s="15">
        <v>2</v>
      </c>
      <c r="C685" s="8" t="s">
        <v>271</v>
      </c>
      <c r="D685" s="8" t="s">
        <v>273</v>
      </c>
      <c r="E685" s="16" t="s">
        <v>279</v>
      </c>
      <c r="F685" s="7">
        <v>91000</v>
      </c>
    </row>
    <row r="686" spans="1:6" x14ac:dyDescent="0.25">
      <c r="A686">
        <v>2025</v>
      </c>
      <c r="B686" s="15">
        <v>2</v>
      </c>
      <c r="C686" s="8" t="s">
        <v>271</v>
      </c>
      <c r="D686" s="8" t="s">
        <v>273</v>
      </c>
      <c r="E686" s="16" t="s">
        <v>279</v>
      </c>
      <c r="F686" s="7">
        <v>140700</v>
      </c>
    </row>
    <row r="687" spans="1:6" x14ac:dyDescent="0.25">
      <c r="A687">
        <v>2025</v>
      </c>
      <c r="B687" s="15">
        <v>2</v>
      </c>
      <c r="C687" s="8" t="s">
        <v>271</v>
      </c>
      <c r="D687" s="8" t="s">
        <v>273</v>
      </c>
      <c r="E687" s="16" t="s">
        <v>282</v>
      </c>
      <c r="F687" s="7">
        <v>100000</v>
      </c>
    </row>
    <row r="688" spans="1:6" x14ac:dyDescent="0.25">
      <c r="A688">
        <v>2025</v>
      </c>
      <c r="B688" s="15">
        <v>2</v>
      </c>
      <c r="C688" s="8" t="s">
        <v>271</v>
      </c>
      <c r="D688" s="8" t="s">
        <v>273</v>
      </c>
      <c r="E688" s="16" t="s">
        <v>282</v>
      </c>
      <c r="F688" s="7">
        <v>119560</v>
      </c>
    </row>
    <row r="689" spans="1:6" x14ac:dyDescent="0.25">
      <c r="A689">
        <v>2025</v>
      </c>
      <c r="B689" s="15">
        <v>2</v>
      </c>
      <c r="C689" s="8" t="s">
        <v>271</v>
      </c>
      <c r="D689" s="8" t="s">
        <v>273</v>
      </c>
      <c r="E689" s="16" t="s">
        <v>279</v>
      </c>
      <c r="F689" s="7">
        <v>81000</v>
      </c>
    </row>
    <row r="690" spans="1:6" x14ac:dyDescent="0.25">
      <c r="A690">
        <v>2025</v>
      </c>
      <c r="B690" s="15">
        <v>2</v>
      </c>
      <c r="C690" s="8" t="s">
        <v>271</v>
      </c>
      <c r="D690" s="8" t="s">
        <v>273</v>
      </c>
      <c r="E690" s="16" t="s">
        <v>279</v>
      </c>
      <c r="F690" s="7">
        <v>140000</v>
      </c>
    </row>
    <row r="691" spans="1:6" x14ac:dyDescent="0.25">
      <c r="A691">
        <v>2025</v>
      </c>
      <c r="B691" s="15">
        <v>2</v>
      </c>
      <c r="C691" s="8" t="s">
        <v>271</v>
      </c>
      <c r="D691" s="8" t="s">
        <v>273</v>
      </c>
      <c r="E691" s="16" t="s">
        <v>279</v>
      </c>
      <c r="F691" s="7">
        <v>84000</v>
      </c>
    </row>
    <row r="692" spans="1:6" x14ac:dyDescent="0.25">
      <c r="A692">
        <v>2025</v>
      </c>
      <c r="B692" s="15">
        <v>2</v>
      </c>
      <c r="C692" s="8" t="s">
        <v>271</v>
      </c>
      <c r="D692" s="8" t="s">
        <v>273</v>
      </c>
      <c r="E692" s="16" t="s">
        <v>279</v>
      </c>
      <c r="F692" s="7">
        <v>71835.45</v>
      </c>
    </row>
    <row r="693" spans="1:6" x14ac:dyDescent="0.25">
      <c r="A693">
        <v>2025</v>
      </c>
      <c r="B693" s="15">
        <v>2</v>
      </c>
      <c r="C693" s="8" t="s">
        <v>271</v>
      </c>
      <c r="D693" s="8" t="s">
        <v>273</v>
      </c>
      <c r="E693" s="16" t="s">
        <v>279</v>
      </c>
      <c r="F693" s="7">
        <v>100000</v>
      </c>
    </row>
    <row r="694" spans="1:6" x14ac:dyDescent="0.25">
      <c r="A694">
        <v>2025</v>
      </c>
      <c r="B694" s="15">
        <v>2</v>
      </c>
      <c r="C694" s="8" t="s">
        <v>271</v>
      </c>
      <c r="D694" s="8" t="s">
        <v>273</v>
      </c>
      <c r="E694" s="16" t="s">
        <v>279</v>
      </c>
      <c r="F694" s="7">
        <v>38000</v>
      </c>
    </row>
    <row r="695" spans="1:6" x14ac:dyDescent="0.25">
      <c r="A695">
        <v>2025</v>
      </c>
      <c r="B695" s="15">
        <v>2</v>
      </c>
      <c r="C695" s="8" t="s">
        <v>271</v>
      </c>
      <c r="D695" s="8" t="s">
        <v>273</v>
      </c>
      <c r="E695" s="16" t="s">
        <v>279</v>
      </c>
      <c r="F695" s="7">
        <v>95989.02</v>
      </c>
    </row>
    <row r="696" spans="1:6" x14ac:dyDescent="0.25">
      <c r="A696">
        <v>2025</v>
      </c>
      <c r="B696" s="15">
        <v>2</v>
      </c>
      <c r="C696" s="8" t="s">
        <v>271</v>
      </c>
      <c r="D696" s="8" t="s">
        <v>273</v>
      </c>
      <c r="E696" s="16" t="s">
        <v>279</v>
      </c>
      <c r="F696" s="7">
        <v>150000</v>
      </c>
    </row>
    <row r="697" spans="1:6" x14ac:dyDescent="0.25">
      <c r="A697">
        <v>2025</v>
      </c>
      <c r="B697" s="15">
        <v>2</v>
      </c>
      <c r="C697" s="8" t="s">
        <v>272</v>
      </c>
      <c r="D697" s="8" t="s">
        <v>274</v>
      </c>
      <c r="E697" s="8" t="s">
        <v>277</v>
      </c>
      <c r="F697" s="7">
        <v>3000</v>
      </c>
    </row>
    <row r="698" spans="1:6" x14ac:dyDescent="0.25">
      <c r="A698">
        <v>2025</v>
      </c>
      <c r="B698" s="15">
        <v>2</v>
      </c>
      <c r="C698" s="8" t="s">
        <v>272</v>
      </c>
      <c r="D698" s="8" t="s">
        <v>274</v>
      </c>
      <c r="E698" s="8" t="s">
        <v>277</v>
      </c>
      <c r="F698" s="7">
        <v>365</v>
      </c>
    </row>
    <row r="699" spans="1:6" x14ac:dyDescent="0.25">
      <c r="A699">
        <v>2025</v>
      </c>
      <c r="B699" s="15">
        <v>2</v>
      </c>
      <c r="C699" s="8" t="s">
        <v>272</v>
      </c>
      <c r="D699" s="8" t="s">
        <v>274</v>
      </c>
      <c r="E699" s="8" t="s">
        <v>277</v>
      </c>
      <c r="F699" s="7">
        <v>165</v>
      </c>
    </row>
    <row r="700" spans="1:6" x14ac:dyDescent="0.25">
      <c r="A700">
        <v>2025</v>
      </c>
      <c r="B700" s="15">
        <v>2</v>
      </c>
      <c r="C700" s="8" t="s">
        <v>272</v>
      </c>
      <c r="D700" s="8" t="s">
        <v>274</v>
      </c>
      <c r="E700" s="8" t="s">
        <v>277</v>
      </c>
      <c r="F700" s="7">
        <v>200</v>
      </c>
    </row>
    <row r="701" spans="1:6" x14ac:dyDescent="0.25">
      <c r="A701">
        <v>2025</v>
      </c>
      <c r="B701" s="15">
        <v>2</v>
      </c>
      <c r="C701" s="8" t="s">
        <v>272</v>
      </c>
      <c r="D701" s="8" t="s">
        <v>274</v>
      </c>
      <c r="E701" s="8" t="s">
        <v>277</v>
      </c>
      <c r="F701" s="7">
        <v>255</v>
      </c>
    </row>
    <row r="702" spans="1:6" x14ac:dyDescent="0.25">
      <c r="A702">
        <v>2025</v>
      </c>
      <c r="B702" s="15">
        <v>2</v>
      </c>
      <c r="C702" s="8" t="s">
        <v>272</v>
      </c>
      <c r="D702" s="8" t="s">
        <v>274</v>
      </c>
      <c r="E702" s="8" t="s">
        <v>277</v>
      </c>
      <c r="F702" s="7">
        <v>70</v>
      </c>
    </row>
    <row r="703" spans="1:6" x14ac:dyDescent="0.25">
      <c r="A703">
        <v>2025</v>
      </c>
      <c r="B703" s="15">
        <v>2</v>
      </c>
      <c r="C703" s="8" t="s">
        <v>272</v>
      </c>
      <c r="D703" s="8" t="s">
        <v>274</v>
      </c>
      <c r="E703" s="8" t="s">
        <v>277</v>
      </c>
      <c r="F703" s="7">
        <v>2000</v>
      </c>
    </row>
    <row r="704" spans="1:6" x14ac:dyDescent="0.25">
      <c r="A704">
        <v>2025</v>
      </c>
      <c r="B704" s="15">
        <v>2</v>
      </c>
      <c r="C704" s="8" t="s">
        <v>272</v>
      </c>
      <c r="D704" s="8" t="s">
        <v>274</v>
      </c>
      <c r="E704" s="8" t="s">
        <v>277</v>
      </c>
      <c r="F704" s="7">
        <v>210</v>
      </c>
    </row>
    <row r="705" spans="1:6" x14ac:dyDescent="0.25">
      <c r="A705">
        <v>2025</v>
      </c>
      <c r="B705" s="15">
        <v>2</v>
      </c>
      <c r="C705" s="8" t="s">
        <v>272</v>
      </c>
      <c r="D705" s="8" t="s">
        <v>274</v>
      </c>
      <c r="E705" s="8" t="s">
        <v>277</v>
      </c>
      <c r="F705" s="7">
        <v>110</v>
      </c>
    </row>
    <row r="706" spans="1:6" x14ac:dyDescent="0.25">
      <c r="A706">
        <v>2025</v>
      </c>
      <c r="B706" s="15">
        <v>3</v>
      </c>
      <c r="C706" s="8" t="s">
        <v>272</v>
      </c>
      <c r="D706" s="8" t="s">
        <v>274</v>
      </c>
      <c r="E706" s="8" t="s">
        <v>277</v>
      </c>
      <c r="F706" s="7">
        <v>3462.63</v>
      </c>
    </row>
    <row r="707" spans="1:6" x14ac:dyDescent="0.25">
      <c r="A707">
        <v>2025</v>
      </c>
      <c r="B707" s="15">
        <v>3</v>
      </c>
      <c r="C707" s="8" t="s">
        <v>272</v>
      </c>
      <c r="D707" s="8" t="s">
        <v>274</v>
      </c>
      <c r="E707" s="8" t="s">
        <v>277</v>
      </c>
      <c r="F707" s="7">
        <v>110</v>
      </c>
    </row>
    <row r="708" spans="1:6" x14ac:dyDescent="0.25">
      <c r="A708">
        <v>2025</v>
      </c>
      <c r="B708" s="15">
        <v>3</v>
      </c>
      <c r="C708" s="8" t="s">
        <v>272</v>
      </c>
      <c r="D708" s="8" t="s">
        <v>274</v>
      </c>
      <c r="E708" s="8" t="s">
        <v>277</v>
      </c>
      <c r="F708" s="7">
        <v>55</v>
      </c>
    </row>
    <row r="709" spans="1:6" x14ac:dyDescent="0.25">
      <c r="A709">
        <v>2025</v>
      </c>
      <c r="B709" s="15">
        <v>3</v>
      </c>
      <c r="C709" s="8" t="s">
        <v>272</v>
      </c>
      <c r="D709" s="8" t="s">
        <v>274</v>
      </c>
      <c r="E709" s="8" t="s">
        <v>277</v>
      </c>
      <c r="F709" s="7">
        <v>140</v>
      </c>
    </row>
    <row r="710" spans="1:6" x14ac:dyDescent="0.25">
      <c r="A710">
        <v>2025</v>
      </c>
      <c r="B710" s="15">
        <v>3</v>
      </c>
      <c r="C710" s="8" t="s">
        <v>272</v>
      </c>
      <c r="D710" s="8" t="s">
        <v>274</v>
      </c>
      <c r="E710" s="8" t="s">
        <v>277</v>
      </c>
      <c r="F710" s="7">
        <v>625</v>
      </c>
    </row>
    <row r="711" spans="1:6" x14ac:dyDescent="0.25">
      <c r="A711">
        <v>2025</v>
      </c>
      <c r="B711" s="15">
        <v>3</v>
      </c>
      <c r="C711" s="8" t="s">
        <v>272</v>
      </c>
      <c r="D711" s="8" t="s">
        <v>274</v>
      </c>
      <c r="E711" s="8" t="s">
        <v>277</v>
      </c>
      <c r="F711" s="7">
        <v>140</v>
      </c>
    </row>
    <row r="712" spans="1:6" x14ac:dyDescent="0.25">
      <c r="A712">
        <v>2025</v>
      </c>
      <c r="B712" s="15">
        <v>3</v>
      </c>
      <c r="C712" s="8" t="s">
        <v>272</v>
      </c>
      <c r="D712" s="8" t="s">
        <v>274</v>
      </c>
      <c r="E712" s="8" t="s">
        <v>277</v>
      </c>
      <c r="F712" s="7">
        <v>55</v>
      </c>
    </row>
    <row r="713" spans="1:6" x14ac:dyDescent="0.25">
      <c r="A713">
        <v>2025</v>
      </c>
      <c r="B713" s="15">
        <v>3</v>
      </c>
      <c r="C713" s="8" t="s">
        <v>272</v>
      </c>
      <c r="D713" s="8" t="s">
        <v>275</v>
      </c>
      <c r="E713" s="16" t="s">
        <v>287</v>
      </c>
      <c r="F713" s="7">
        <v>22.22</v>
      </c>
    </row>
    <row r="714" spans="1:6" x14ac:dyDescent="0.25">
      <c r="A714">
        <v>2025</v>
      </c>
      <c r="B714" s="15">
        <v>3</v>
      </c>
      <c r="C714" s="8" t="s">
        <v>272</v>
      </c>
      <c r="D714" s="8" t="s">
        <v>274</v>
      </c>
      <c r="E714" s="8" t="s">
        <v>277</v>
      </c>
      <c r="F714" s="7">
        <v>873.98</v>
      </c>
    </row>
    <row r="715" spans="1:6" x14ac:dyDescent="0.25">
      <c r="A715">
        <v>2025</v>
      </c>
      <c r="B715" s="15">
        <v>3</v>
      </c>
      <c r="C715" s="8" t="s">
        <v>272</v>
      </c>
      <c r="D715" s="8" t="s">
        <v>274</v>
      </c>
      <c r="E715" s="8" t="s">
        <v>277</v>
      </c>
      <c r="F715" s="7">
        <v>295.52</v>
      </c>
    </row>
    <row r="716" spans="1:6" x14ac:dyDescent="0.25">
      <c r="A716">
        <v>2025</v>
      </c>
      <c r="B716" s="15">
        <v>3</v>
      </c>
      <c r="C716" s="8" t="s">
        <v>272</v>
      </c>
      <c r="D716" s="8" t="s">
        <v>274</v>
      </c>
      <c r="E716" s="8" t="s">
        <v>277</v>
      </c>
      <c r="F716" s="7">
        <v>140.07</v>
      </c>
    </row>
    <row r="717" spans="1:6" x14ac:dyDescent="0.25">
      <c r="A717">
        <v>2025</v>
      </c>
      <c r="B717" s="15">
        <v>3</v>
      </c>
      <c r="C717" s="8" t="s">
        <v>272</v>
      </c>
      <c r="D717" s="8" t="s">
        <v>274</v>
      </c>
      <c r="E717" s="8" t="s">
        <v>277</v>
      </c>
      <c r="F717" s="7">
        <v>700.26</v>
      </c>
    </row>
    <row r="718" spans="1:6" x14ac:dyDescent="0.25">
      <c r="A718">
        <v>2025</v>
      </c>
      <c r="B718" s="15">
        <v>3</v>
      </c>
      <c r="C718" s="8" t="s">
        <v>272</v>
      </c>
      <c r="D718" s="8" t="s">
        <v>274</v>
      </c>
      <c r="E718" s="8" t="s">
        <v>277</v>
      </c>
      <c r="F718" s="7">
        <v>1213.97</v>
      </c>
    </row>
    <row r="719" spans="1:6" x14ac:dyDescent="0.25">
      <c r="A719">
        <v>2025</v>
      </c>
      <c r="B719" s="15">
        <v>3</v>
      </c>
      <c r="C719" s="8" t="s">
        <v>272</v>
      </c>
      <c r="D719" s="8" t="s">
        <v>274</v>
      </c>
      <c r="E719" s="8" t="s">
        <v>277</v>
      </c>
      <c r="F719" s="7">
        <v>1098.76</v>
      </c>
    </row>
    <row r="720" spans="1:6" x14ac:dyDescent="0.25">
      <c r="A720">
        <v>2025</v>
      </c>
      <c r="B720" s="15">
        <v>3</v>
      </c>
      <c r="C720" s="8" t="s">
        <v>272</v>
      </c>
      <c r="D720" s="8" t="s">
        <v>274</v>
      </c>
      <c r="E720" s="8" t="s">
        <v>277</v>
      </c>
      <c r="F720" s="7">
        <v>1092.52</v>
      </c>
    </row>
    <row r="721" spans="1:6" x14ac:dyDescent="0.25">
      <c r="A721">
        <v>2025</v>
      </c>
      <c r="B721" s="15">
        <v>3</v>
      </c>
      <c r="C721" s="8" t="s">
        <v>272</v>
      </c>
      <c r="D721" s="8" t="s">
        <v>274</v>
      </c>
      <c r="E721" s="8" t="s">
        <v>277</v>
      </c>
      <c r="F721" s="7">
        <v>1208.75</v>
      </c>
    </row>
    <row r="722" spans="1:6" x14ac:dyDescent="0.25">
      <c r="A722">
        <v>2025</v>
      </c>
      <c r="B722" s="15">
        <v>3</v>
      </c>
      <c r="C722" s="8" t="s">
        <v>272</v>
      </c>
      <c r="D722" s="8" t="s">
        <v>274</v>
      </c>
      <c r="E722" s="8" t="s">
        <v>277</v>
      </c>
      <c r="F722" s="7">
        <v>1600.6</v>
      </c>
    </row>
    <row r="723" spans="1:6" x14ac:dyDescent="0.25">
      <c r="A723">
        <v>2025</v>
      </c>
      <c r="B723" s="15">
        <v>3</v>
      </c>
      <c r="C723" s="8" t="s">
        <v>272</v>
      </c>
      <c r="D723" s="8" t="s">
        <v>274</v>
      </c>
      <c r="E723" s="8" t="s">
        <v>277</v>
      </c>
      <c r="F723" s="7">
        <v>1600.6</v>
      </c>
    </row>
    <row r="724" spans="1:6" x14ac:dyDescent="0.25">
      <c r="A724">
        <v>2025</v>
      </c>
      <c r="B724" s="15">
        <v>3</v>
      </c>
      <c r="C724" s="8" t="s">
        <v>272</v>
      </c>
      <c r="D724" s="8" t="s">
        <v>274</v>
      </c>
      <c r="E724" s="8" t="s">
        <v>277</v>
      </c>
      <c r="F724" s="7">
        <v>1943.02</v>
      </c>
    </row>
    <row r="725" spans="1:6" x14ac:dyDescent="0.25">
      <c r="A725">
        <v>2025</v>
      </c>
      <c r="B725" s="15">
        <v>3</v>
      </c>
      <c r="C725" s="8" t="s">
        <v>272</v>
      </c>
      <c r="D725" s="8" t="s">
        <v>274</v>
      </c>
      <c r="E725" s="8" t="s">
        <v>277</v>
      </c>
      <c r="F725" s="7">
        <v>1208.75</v>
      </c>
    </row>
    <row r="726" spans="1:6" x14ac:dyDescent="0.25">
      <c r="A726">
        <v>2025</v>
      </c>
      <c r="B726" s="15">
        <v>3</v>
      </c>
      <c r="C726" s="8" t="s">
        <v>272</v>
      </c>
      <c r="D726" s="8" t="s">
        <v>274</v>
      </c>
      <c r="E726" s="8" t="s">
        <v>277</v>
      </c>
      <c r="F726" s="7">
        <v>420.22</v>
      </c>
    </row>
    <row r="727" spans="1:6" x14ac:dyDescent="0.25">
      <c r="A727">
        <v>2025</v>
      </c>
      <c r="B727" s="15">
        <v>3</v>
      </c>
      <c r="C727" s="8" t="s">
        <v>272</v>
      </c>
      <c r="D727" s="8" t="s">
        <v>274</v>
      </c>
      <c r="E727" s="8" t="s">
        <v>277</v>
      </c>
      <c r="F727" s="7">
        <v>1214.07</v>
      </c>
    </row>
    <row r="728" spans="1:6" x14ac:dyDescent="0.25">
      <c r="A728">
        <v>2025</v>
      </c>
      <c r="B728" s="15">
        <v>3</v>
      </c>
      <c r="C728" s="8" t="s">
        <v>272</v>
      </c>
      <c r="D728" s="8" t="s">
        <v>274</v>
      </c>
      <c r="E728" s="8" t="s">
        <v>277</v>
      </c>
      <c r="F728" s="7">
        <v>1098.76</v>
      </c>
    </row>
    <row r="729" spans="1:6" x14ac:dyDescent="0.25">
      <c r="A729">
        <v>2025</v>
      </c>
      <c r="B729" s="15">
        <v>3</v>
      </c>
      <c r="C729" s="8" t="s">
        <v>272</v>
      </c>
      <c r="D729" s="8" t="s">
        <v>274</v>
      </c>
      <c r="E729" s="8" t="s">
        <v>277</v>
      </c>
      <c r="F729" s="7">
        <v>250.55</v>
      </c>
    </row>
    <row r="730" spans="1:6" x14ac:dyDescent="0.25">
      <c r="A730">
        <v>2025</v>
      </c>
      <c r="B730" s="15">
        <v>3</v>
      </c>
      <c r="C730" s="8" t="s">
        <v>272</v>
      </c>
      <c r="D730" s="8" t="s">
        <v>274</v>
      </c>
      <c r="E730" s="8" t="s">
        <v>277</v>
      </c>
      <c r="F730" s="7">
        <v>804.32</v>
      </c>
    </row>
    <row r="731" spans="1:6" x14ac:dyDescent="0.25">
      <c r="A731">
        <v>2025</v>
      </c>
      <c r="B731" s="15">
        <v>3</v>
      </c>
      <c r="C731" s="8" t="s">
        <v>272</v>
      </c>
      <c r="D731" s="8" t="s">
        <v>274</v>
      </c>
      <c r="E731" s="8" t="s">
        <v>277</v>
      </c>
      <c r="F731" s="7">
        <v>952.45</v>
      </c>
    </row>
    <row r="732" spans="1:6" x14ac:dyDescent="0.25">
      <c r="A732">
        <v>2025</v>
      </c>
      <c r="B732" s="15">
        <v>3</v>
      </c>
      <c r="C732" s="8" t="s">
        <v>272</v>
      </c>
      <c r="D732" s="8" t="s">
        <v>274</v>
      </c>
      <c r="E732" s="8" t="s">
        <v>277</v>
      </c>
      <c r="F732" s="7">
        <v>531.63</v>
      </c>
    </row>
    <row r="733" spans="1:6" x14ac:dyDescent="0.25">
      <c r="A733">
        <v>2025</v>
      </c>
      <c r="B733" s="15">
        <v>3</v>
      </c>
      <c r="C733" s="8" t="s">
        <v>272</v>
      </c>
      <c r="D733" s="8" t="s">
        <v>274</v>
      </c>
      <c r="E733" s="8" t="s">
        <v>277</v>
      </c>
      <c r="F733" s="7">
        <v>666.32</v>
      </c>
    </row>
    <row r="734" spans="1:6" x14ac:dyDescent="0.25">
      <c r="A734">
        <v>2025</v>
      </c>
      <c r="B734" s="15">
        <v>3</v>
      </c>
      <c r="C734" s="8" t="s">
        <v>272</v>
      </c>
      <c r="D734" s="8" t="s">
        <v>274</v>
      </c>
      <c r="E734" s="8" t="s">
        <v>277</v>
      </c>
      <c r="F734" s="7">
        <v>281.79000000000002</v>
      </c>
    </row>
    <row r="735" spans="1:6" x14ac:dyDescent="0.25">
      <c r="A735">
        <v>2025</v>
      </c>
      <c r="B735" s="15">
        <v>3</v>
      </c>
      <c r="C735" s="8" t="s">
        <v>272</v>
      </c>
      <c r="D735" s="8" t="s">
        <v>274</v>
      </c>
      <c r="E735" s="8" t="s">
        <v>277</v>
      </c>
      <c r="F735" s="7">
        <v>1521.13</v>
      </c>
    </row>
    <row r="736" spans="1:6" x14ac:dyDescent="0.25">
      <c r="A736">
        <v>2025</v>
      </c>
      <c r="B736" s="15">
        <v>3</v>
      </c>
      <c r="C736" s="8" t="s">
        <v>272</v>
      </c>
      <c r="D736" s="8" t="s">
        <v>274</v>
      </c>
      <c r="E736" s="8" t="s">
        <v>277</v>
      </c>
      <c r="F736" s="7">
        <v>28861.43</v>
      </c>
    </row>
    <row r="737" spans="1:6" x14ac:dyDescent="0.25">
      <c r="A737">
        <v>2025</v>
      </c>
      <c r="B737" s="15">
        <v>3</v>
      </c>
      <c r="C737" s="8" t="s">
        <v>272</v>
      </c>
      <c r="D737" s="8" t="s">
        <v>274</v>
      </c>
      <c r="E737" s="8" t="s">
        <v>277</v>
      </c>
      <c r="F737" s="7">
        <v>94280.87</v>
      </c>
    </row>
    <row r="738" spans="1:6" x14ac:dyDescent="0.25">
      <c r="A738">
        <v>2025</v>
      </c>
      <c r="B738" s="15">
        <v>3</v>
      </c>
      <c r="C738" s="8" t="s">
        <v>272</v>
      </c>
      <c r="D738" s="8" t="s">
        <v>274</v>
      </c>
      <c r="E738" s="8" t="s">
        <v>277</v>
      </c>
      <c r="F738" s="7">
        <v>228986.17</v>
      </c>
    </row>
    <row r="739" spans="1:6" x14ac:dyDescent="0.25">
      <c r="A739">
        <v>2025</v>
      </c>
      <c r="B739" s="15">
        <v>3</v>
      </c>
      <c r="C739" s="8" t="s">
        <v>272</v>
      </c>
      <c r="D739" s="8" t="s">
        <v>274</v>
      </c>
      <c r="E739" s="8" t="s">
        <v>277</v>
      </c>
      <c r="F739" s="7">
        <v>111361.72</v>
      </c>
    </row>
    <row r="740" spans="1:6" x14ac:dyDescent="0.25">
      <c r="A740">
        <v>2025</v>
      </c>
      <c r="B740" s="15">
        <v>3</v>
      </c>
      <c r="C740" s="8" t="s">
        <v>272</v>
      </c>
      <c r="D740" s="8" t="s">
        <v>274</v>
      </c>
      <c r="E740" s="8" t="s">
        <v>277</v>
      </c>
      <c r="F740" s="7">
        <v>10929.03</v>
      </c>
    </row>
    <row r="741" spans="1:6" x14ac:dyDescent="0.25">
      <c r="A741">
        <v>2025</v>
      </c>
      <c r="B741" s="15">
        <v>3</v>
      </c>
      <c r="C741" s="8" t="s">
        <v>272</v>
      </c>
      <c r="D741" s="8" t="s">
        <v>274</v>
      </c>
      <c r="E741" s="8" t="s">
        <v>277</v>
      </c>
      <c r="F741" s="7">
        <v>293670.53999999998</v>
      </c>
    </row>
    <row r="742" spans="1:6" x14ac:dyDescent="0.25">
      <c r="A742">
        <v>2025</v>
      </c>
      <c r="B742" s="15">
        <v>3</v>
      </c>
      <c r="C742" s="8" t="s">
        <v>272</v>
      </c>
      <c r="D742" s="8" t="s">
        <v>274</v>
      </c>
      <c r="E742" s="8" t="s">
        <v>277</v>
      </c>
      <c r="F742" s="7">
        <v>38465.379999999997</v>
      </c>
    </row>
    <row r="743" spans="1:6" x14ac:dyDescent="0.25">
      <c r="A743">
        <v>2025</v>
      </c>
      <c r="B743" s="15">
        <v>3</v>
      </c>
      <c r="C743" s="8" t="s">
        <v>272</v>
      </c>
      <c r="D743" s="8" t="s">
        <v>274</v>
      </c>
      <c r="E743" s="8" t="s">
        <v>277</v>
      </c>
      <c r="F743" s="7">
        <v>946948.78</v>
      </c>
    </row>
    <row r="744" spans="1:6" x14ac:dyDescent="0.25">
      <c r="A744">
        <v>2025</v>
      </c>
      <c r="B744" s="15">
        <v>3</v>
      </c>
      <c r="C744" s="8" t="s">
        <v>272</v>
      </c>
      <c r="D744" s="8" t="s">
        <v>274</v>
      </c>
      <c r="E744" s="8" t="s">
        <v>277</v>
      </c>
      <c r="F744" s="7">
        <v>59.91</v>
      </c>
    </row>
    <row r="745" spans="1:6" x14ac:dyDescent="0.25">
      <c r="A745">
        <v>2025</v>
      </c>
      <c r="B745" s="15">
        <v>3</v>
      </c>
      <c r="C745" s="8" t="s">
        <v>272</v>
      </c>
      <c r="D745" s="8" t="s">
        <v>274</v>
      </c>
      <c r="E745" s="8" t="s">
        <v>277</v>
      </c>
      <c r="F745" s="7">
        <v>1354.17</v>
      </c>
    </row>
    <row r="746" spans="1:6" x14ac:dyDescent="0.25">
      <c r="A746">
        <v>2025</v>
      </c>
      <c r="B746" s="15">
        <v>3</v>
      </c>
      <c r="C746" s="8" t="s">
        <v>272</v>
      </c>
      <c r="D746" s="8" t="s">
        <v>274</v>
      </c>
      <c r="E746" s="8" t="s">
        <v>277</v>
      </c>
      <c r="F746" s="7">
        <v>793.75</v>
      </c>
    </row>
    <row r="747" spans="1:6" x14ac:dyDescent="0.25">
      <c r="A747">
        <v>2025</v>
      </c>
      <c r="B747" s="15">
        <v>3</v>
      </c>
      <c r="C747" s="8" t="s">
        <v>272</v>
      </c>
      <c r="D747" s="8" t="s">
        <v>274</v>
      </c>
      <c r="E747" s="8" t="s">
        <v>277</v>
      </c>
      <c r="F747" s="7">
        <v>1352.36</v>
      </c>
    </row>
    <row r="748" spans="1:6" x14ac:dyDescent="0.25">
      <c r="A748">
        <v>2025</v>
      </c>
      <c r="B748" s="15">
        <v>3</v>
      </c>
      <c r="C748" s="8" t="s">
        <v>272</v>
      </c>
      <c r="D748" s="8" t="s">
        <v>274</v>
      </c>
      <c r="E748" s="8" t="s">
        <v>277</v>
      </c>
      <c r="F748" s="7">
        <v>971.13</v>
      </c>
    </row>
    <row r="749" spans="1:6" x14ac:dyDescent="0.25">
      <c r="A749">
        <v>2025</v>
      </c>
      <c r="B749" s="15">
        <v>3</v>
      </c>
      <c r="C749" s="8" t="s">
        <v>272</v>
      </c>
      <c r="D749" s="8" t="s">
        <v>274</v>
      </c>
      <c r="E749" s="8" t="s">
        <v>277</v>
      </c>
      <c r="F749" s="7">
        <v>500</v>
      </c>
    </row>
    <row r="750" spans="1:6" x14ac:dyDescent="0.25">
      <c r="A750">
        <v>2025</v>
      </c>
      <c r="B750" s="15">
        <v>3</v>
      </c>
      <c r="C750" s="8" t="s">
        <v>272</v>
      </c>
      <c r="D750" s="8" t="s">
        <v>274</v>
      </c>
      <c r="E750" s="8" t="s">
        <v>277</v>
      </c>
      <c r="F750" s="7">
        <v>332.88</v>
      </c>
    </row>
    <row r="751" spans="1:6" x14ac:dyDescent="0.25">
      <c r="A751">
        <v>2025</v>
      </c>
      <c r="B751" s="15">
        <v>3</v>
      </c>
      <c r="C751" s="8" t="s">
        <v>272</v>
      </c>
      <c r="D751" s="8" t="s">
        <v>274</v>
      </c>
      <c r="E751" s="8" t="s">
        <v>277</v>
      </c>
      <c r="F751" s="7">
        <v>332.88</v>
      </c>
    </row>
    <row r="752" spans="1:6" x14ac:dyDescent="0.25">
      <c r="A752">
        <v>2025</v>
      </c>
      <c r="B752" s="15">
        <v>3</v>
      </c>
      <c r="C752" s="8" t="s">
        <v>272</v>
      </c>
      <c r="D752" s="8" t="s">
        <v>274</v>
      </c>
      <c r="E752" s="8" t="s">
        <v>277</v>
      </c>
      <c r="F752" s="7">
        <v>457.53</v>
      </c>
    </row>
    <row r="753" spans="1:6" x14ac:dyDescent="0.25">
      <c r="A753">
        <v>2025</v>
      </c>
      <c r="B753" s="15">
        <v>3</v>
      </c>
      <c r="C753" s="8" t="s">
        <v>272</v>
      </c>
      <c r="D753" s="8" t="s">
        <v>274</v>
      </c>
      <c r="E753" s="8" t="s">
        <v>277</v>
      </c>
      <c r="F753" s="7">
        <v>31006.21</v>
      </c>
    </row>
    <row r="754" spans="1:6" x14ac:dyDescent="0.25">
      <c r="A754">
        <v>2025</v>
      </c>
      <c r="B754" s="15">
        <v>3</v>
      </c>
      <c r="C754" s="8" t="s">
        <v>272</v>
      </c>
      <c r="D754" s="8" t="s">
        <v>274</v>
      </c>
      <c r="E754" s="8" t="s">
        <v>277</v>
      </c>
      <c r="F754" s="7">
        <v>1242.52</v>
      </c>
    </row>
    <row r="755" spans="1:6" x14ac:dyDescent="0.25">
      <c r="A755">
        <v>2025</v>
      </c>
      <c r="B755" s="15">
        <v>3</v>
      </c>
      <c r="C755" s="8" t="s">
        <v>272</v>
      </c>
      <c r="D755" s="8" t="s">
        <v>274</v>
      </c>
      <c r="E755" s="8" t="s">
        <v>277</v>
      </c>
      <c r="F755" s="7">
        <v>7200</v>
      </c>
    </row>
    <row r="756" spans="1:6" x14ac:dyDescent="0.25">
      <c r="A756">
        <v>2025</v>
      </c>
      <c r="B756" s="15">
        <v>3</v>
      </c>
      <c r="C756" s="8" t="s">
        <v>272</v>
      </c>
      <c r="D756" s="8" t="s">
        <v>274</v>
      </c>
      <c r="E756" s="8" t="s">
        <v>277</v>
      </c>
      <c r="F756" s="7">
        <v>1175</v>
      </c>
    </row>
    <row r="757" spans="1:6" x14ac:dyDescent="0.25">
      <c r="A757">
        <v>2025</v>
      </c>
      <c r="B757" s="15">
        <v>3</v>
      </c>
      <c r="C757" s="8" t="s">
        <v>272</v>
      </c>
      <c r="D757" s="8" t="s">
        <v>274</v>
      </c>
      <c r="E757" s="8" t="s">
        <v>277</v>
      </c>
      <c r="F757" s="7">
        <v>900</v>
      </c>
    </row>
    <row r="758" spans="1:6" x14ac:dyDescent="0.25">
      <c r="A758">
        <v>2025</v>
      </c>
      <c r="B758" s="15">
        <v>3</v>
      </c>
      <c r="C758" s="8" t="s">
        <v>272</v>
      </c>
      <c r="D758" s="8" t="s">
        <v>274</v>
      </c>
      <c r="E758" s="8" t="s">
        <v>277</v>
      </c>
      <c r="F758" s="7">
        <v>500</v>
      </c>
    </row>
    <row r="759" spans="1:6" x14ac:dyDescent="0.25">
      <c r="A759">
        <v>2025</v>
      </c>
      <c r="B759" s="15">
        <v>3</v>
      </c>
      <c r="C759" s="8" t="s">
        <v>272</v>
      </c>
      <c r="D759" s="8" t="s">
        <v>274</v>
      </c>
      <c r="E759" s="8" t="s">
        <v>277</v>
      </c>
      <c r="F759" s="7">
        <v>11654652.59</v>
      </c>
    </row>
    <row r="760" spans="1:6" x14ac:dyDescent="0.25">
      <c r="A760">
        <v>2025</v>
      </c>
      <c r="B760" s="15">
        <v>3</v>
      </c>
      <c r="C760" s="8" t="s">
        <v>272</v>
      </c>
      <c r="D760" s="8" t="s">
        <v>274</v>
      </c>
      <c r="E760" s="8" t="s">
        <v>277</v>
      </c>
      <c r="F760" s="7">
        <v>2937.5</v>
      </c>
    </row>
    <row r="761" spans="1:6" x14ac:dyDescent="0.25">
      <c r="A761">
        <v>2025</v>
      </c>
      <c r="B761" s="15">
        <v>3</v>
      </c>
      <c r="C761" s="8" t="s">
        <v>272</v>
      </c>
      <c r="D761" s="8" t="s">
        <v>276</v>
      </c>
      <c r="E761" s="16" t="s">
        <v>308</v>
      </c>
      <c r="F761" s="7">
        <v>1900</v>
      </c>
    </row>
    <row r="762" spans="1:6" x14ac:dyDescent="0.25">
      <c r="A762">
        <v>2025</v>
      </c>
      <c r="B762" s="15">
        <v>3</v>
      </c>
      <c r="C762" s="8" t="s">
        <v>272</v>
      </c>
      <c r="D762" s="8" t="s">
        <v>274</v>
      </c>
      <c r="E762" s="8" t="s">
        <v>277</v>
      </c>
      <c r="F762" s="7">
        <v>2928800</v>
      </c>
    </row>
    <row r="763" spans="1:6" x14ac:dyDescent="0.25">
      <c r="A763">
        <v>2025</v>
      </c>
      <c r="B763" s="15">
        <v>3</v>
      </c>
      <c r="C763" s="8" t="s">
        <v>272</v>
      </c>
      <c r="D763" s="8" t="s">
        <v>274</v>
      </c>
      <c r="E763" s="8" t="s">
        <v>277</v>
      </c>
      <c r="F763" s="7">
        <v>3466705</v>
      </c>
    </row>
    <row r="764" spans="1:6" x14ac:dyDescent="0.25">
      <c r="A764">
        <v>2025</v>
      </c>
      <c r="B764" s="15">
        <v>3</v>
      </c>
      <c r="C764" s="8" t="s">
        <v>272</v>
      </c>
      <c r="D764" s="8" t="s">
        <v>274</v>
      </c>
      <c r="E764" s="8" t="s">
        <v>277</v>
      </c>
      <c r="F764" s="7">
        <v>2366847.89</v>
      </c>
    </row>
    <row r="765" spans="1:6" x14ac:dyDescent="0.25">
      <c r="A765">
        <v>2025</v>
      </c>
      <c r="B765" s="15">
        <v>3</v>
      </c>
      <c r="C765" s="8" t="s">
        <v>272</v>
      </c>
      <c r="D765" s="8" t="s">
        <v>274</v>
      </c>
      <c r="E765" s="8" t="s">
        <v>277</v>
      </c>
      <c r="F765" s="7">
        <v>1249.2</v>
      </c>
    </row>
    <row r="766" spans="1:6" x14ac:dyDescent="0.25">
      <c r="A766">
        <v>2025</v>
      </c>
      <c r="B766" s="15">
        <v>3</v>
      </c>
      <c r="C766" s="8" t="s">
        <v>272</v>
      </c>
      <c r="D766" s="8" t="s">
        <v>276</v>
      </c>
      <c r="E766" s="16" t="s">
        <v>309</v>
      </c>
      <c r="F766" s="7">
        <v>1466.67</v>
      </c>
    </row>
    <row r="767" spans="1:6" x14ac:dyDescent="0.25">
      <c r="A767">
        <v>2025</v>
      </c>
      <c r="B767" s="15">
        <v>3</v>
      </c>
      <c r="C767" s="8" t="s">
        <v>272</v>
      </c>
      <c r="D767" s="8" t="s">
        <v>274</v>
      </c>
      <c r="E767" s="16" t="s">
        <v>288</v>
      </c>
      <c r="F767" s="7">
        <v>277.22000000000003</v>
      </c>
    </row>
    <row r="768" spans="1:6" x14ac:dyDescent="0.25">
      <c r="A768">
        <v>2025</v>
      </c>
      <c r="B768" s="15">
        <v>3</v>
      </c>
      <c r="C768" s="8" t="s">
        <v>272</v>
      </c>
      <c r="D768" s="8" t="s">
        <v>274</v>
      </c>
      <c r="E768" s="16" t="s">
        <v>289</v>
      </c>
      <c r="F768" s="7">
        <v>1536.36</v>
      </c>
    </row>
    <row r="769" spans="1:6" x14ac:dyDescent="0.25">
      <c r="A769">
        <v>2025</v>
      </c>
      <c r="B769" s="15">
        <v>3</v>
      </c>
      <c r="C769" s="8" t="s">
        <v>272</v>
      </c>
      <c r="D769" s="8" t="s">
        <v>274</v>
      </c>
      <c r="E769" s="16" t="s">
        <v>290</v>
      </c>
      <c r="F769" s="7">
        <v>1474.41</v>
      </c>
    </row>
    <row r="770" spans="1:6" x14ac:dyDescent="0.25">
      <c r="A770">
        <v>2025</v>
      </c>
      <c r="B770" s="15">
        <v>3</v>
      </c>
      <c r="C770" s="8" t="s">
        <v>272</v>
      </c>
      <c r="D770" s="8" t="s">
        <v>274</v>
      </c>
      <c r="E770" s="8" t="s">
        <v>277</v>
      </c>
      <c r="F770" s="7">
        <v>3641966.75</v>
      </c>
    </row>
    <row r="771" spans="1:6" x14ac:dyDescent="0.25">
      <c r="A771">
        <v>2025</v>
      </c>
      <c r="B771" s="15">
        <v>3</v>
      </c>
      <c r="C771" s="8" t="s">
        <v>272</v>
      </c>
      <c r="D771" s="8" t="s">
        <v>274</v>
      </c>
      <c r="E771" s="8" t="s">
        <v>277</v>
      </c>
      <c r="F771" s="7">
        <v>58584.78</v>
      </c>
    </row>
    <row r="772" spans="1:6" x14ac:dyDescent="0.25">
      <c r="A772">
        <v>2025</v>
      </c>
      <c r="B772" s="15">
        <v>3</v>
      </c>
      <c r="C772" s="8" t="s">
        <v>272</v>
      </c>
      <c r="D772" s="8" t="s">
        <v>274</v>
      </c>
      <c r="E772" s="8" t="s">
        <v>277</v>
      </c>
      <c r="F772" s="7">
        <v>1893.58</v>
      </c>
    </row>
    <row r="773" spans="1:6" x14ac:dyDescent="0.25">
      <c r="A773">
        <v>2025</v>
      </c>
      <c r="B773" s="15">
        <v>3</v>
      </c>
      <c r="C773" s="8" t="s">
        <v>272</v>
      </c>
      <c r="D773" s="8" t="s">
        <v>274</v>
      </c>
      <c r="E773" s="8" t="s">
        <v>277</v>
      </c>
      <c r="F773" s="7">
        <v>1923.89</v>
      </c>
    </row>
    <row r="774" spans="1:6" x14ac:dyDescent="0.25">
      <c r="A774">
        <v>2025</v>
      </c>
      <c r="B774" s="15">
        <v>3</v>
      </c>
      <c r="C774" s="8" t="s">
        <v>272</v>
      </c>
      <c r="D774" s="8" t="s">
        <v>274</v>
      </c>
      <c r="E774" s="8" t="s">
        <v>277</v>
      </c>
      <c r="F774" s="7">
        <v>1772.11</v>
      </c>
    </row>
    <row r="775" spans="1:6" x14ac:dyDescent="0.25">
      <c r="A775">
        <v>2025</v>
      </c>
      <c r="B775" s="15">
        <v>3</v>
      </c>
      <c r="C775" s="8" t="s">
        <v>272</v>
      </c>
      <c r="D775" s="8" t="s">
        <v>276</v>
      </c>
      <c r="E775" s="8" t="s">
        <v>286</v>
      </c>
      <c r="F775" s="7">
        <v>166.75</v>
      </c>
    </row>
    <row r="776" spans="1:6" x14ac:dyDescent="0.25">
      <c r="A776">
        <v>2025</v>
      </c>
      <c r="B776" s="15">
        <v>3</v>
      </c>
      <c r="C776" s="8" t="s">
        <v>272</v>
      </c>
      <c r="D776" s="8" t="s">
        <v>274</v>
      </c>
      <c r="E776" s="8" t="s">
        <v>277</v>
      </c>
      <c r="F776" s="7">
        <v>127706.78</v>
      </c>
    </row>
    <row r="777" spans="1:6" x14ac:dyDescent="0.25">
      <c r="A777">
        <v>2025</v>
      </c>
      <c r="B777" s="15">
        <v>3</v>
      </c>
      <c r="C777" s="8" t="s">
        <v>272</v>
      </c>
      <c r="D777" s="8" t="s">
        <v>274</v>
      </c>
      <c r="E777" s="8" t="s">
        <v>277</v>
      </c>
      <c r="F777" s="7">
        <v>2988.74</v>
      </c>
    </row>
    <row r="778" spans="1:6" x14ac:dyDescent="0.25">
      <c r="A778">
        <v>2025</v>
      </c>
      <c r="B778" s="15">
        <v>3</v>
      </c>
      <c r="C778" s="8" t="s">
        <v>272</v>
      </c>
      <c r="D778" s="8" t="s">
        <v>278</v>
      </c>
      <c r="E778" s="16" t="s">
        <v>293</v>
      </c>
      <c r="F778" s="7">
        <v>30191.07</v>
      </c>
    </row>
    <row r="779" spans="1:6" x14ac:dyDescent="0.25">
      <c r="A779">
        <v>2025</v>
      </c>
      <c r="B779" s="15">
        <v>3</v>
      </c>
      <c r="C779" s="8" t="s">
        <v>272</v>
      </c>
      <c r="D779" s="8" t="s">
        <v>278</v>
      </c>
      <c r="E779" s="16" t="s">
        <v>293</v>
      </c>
      <c r="F779" s="7">
        <v>423.06</v>
      </c>
    </row>
    <row r="780" spans="1:6" x14ac:dyDescent="0.25">
      <c r="A780">
        <v>2025</v>
      </c>
      <c r="B780" s="15">
        <v>3</v>
      </c>
      <c r="C780" s="8" t="s">
        <v>272</v>
      </c>
      <c r="D780" s="8" t="s">
        <v>278</v>
      </c>
      <c r="E780" s="16" t="s">
        <v>293</v>
      </c>
      <c r="F780" s="7">
        <v>192945.13</v>
      </c>
    </row>
    <row r="781" spans="1:6" x14ac:dyDescent="0.25">
      <c r="A781">
        <v>2025</v>
      </c>
      <c r="B781" s="15">
        <v>3</v>
      </c>
      <c r="C781" s="8" t="s">
        <v>272</v>
      </c>
      <c r="D781" s="8" t="s">
        <v>274</v>
      </c>
      <c r="E781" s="8" t="s">
        <v>277</v>
      </c>
      <c r="F781" s="7">
        <v>410.7</v>
      </c>
    </row>
    <row r="782" spans="1:6" x14ac:dyDescent="0.25">
      <c r="A782">
        <v>2025</v>
      </c>
      <c r="B782" s="15">
        <v>3</v>
      </c>
      <c r="C782" s="8" t="s">
        <v>272</v>
      </c>
      <c r="D782" s="8" t="s">
        <v>274</v>
      </c>
      <c r="E782" s="8" t="s">
        <v>277</v>
      </c>
      <c r="F782" s="7">
        <v>70</v>
      </c>
    </row>
    <row r="783" spans="1:6" x14ac:dyDescent="0.25">
      <c r="A783">
        <v>2025</v>
      </c>
      <c r="B783" s="15">
        <v>3</v>
      </c>
      <c r="C783" s="8" t="s">
        <v>272</v>
      </c>
      <c r="D783" s="8" t="s">
        <v>274</v>
      </c>
      <c r="E783" s="8" t="s">
        <v>277</v>
      </c>
      <c r="F783" s="7">
        <v>55</v>
      </c>
    </row>
    <row r="784" spans="1:6" x14ac:dyDescent="0.25">
      <c r="A784">
        <v>2025</v>
      </c>
      <c r="B784" s="15">
        <v>3</v>
      </c>
      <c r="C784" s="8" t="s">
        <v>272</v>
      </c>
      <c r="D784" s="8" t="s">
        <v>274</v>
      </c>
      <c r="E784" s="8" t="s">
        <v>277</v>
      </c>
      <c r="F784" s="7">
        <v>200</v>
      </c>
    </row>
    <row r="785" spans="1:6" x14ac:dyDescent="0.25">
      <c r="A785">
        <v>2025</v>
      </c>
      <c r="B785" s="15">
        <v>3</v>
      </c>
      <c r="C785" s="8" t="s">
        <v>272</v>
      </c>
      <c r="D785" s="8" t="s">
        <v>274</v>
      </c>
      <c r="E785" s="8" t="s">
        <v>277</v>
      </c>
      <c r="F785" s="7">
        <v>55</v>
      </c>
    </row>
    <row r="786" spans="1:6" x14ac:dyDescent="0.25">
      <c r="A786">
        <v>2025</v>
      </c>
      <c r="B786" s="15">
        <v>3</v>
      </c>
      <c r="C786" s="8" t="s">
        <v>272</v>
      </c>
      <c r="D786" s="8" t="s">
        <v>274</v>
      </c>
      <c r="E786" s="8" t="s">
        <v>277</v>
      </c>
      <c r="F786" s="7">
        <v>720</v>
      </c>
    </row>
    <row r="787" spans="1:6" x14ac:dyDescent="0.25">
      <c r="A787">
        <v>2025</v>
      </c>
      <c r="B787" s="15">
        <v>3</v>
      </c>
      <c r="C787" s="8" t="s">
        <v>272</v>
      </c>
      <c r="D787" s="8" t="s">
        <v>274</v>
      </c>
      <c r="E787" s="8" t="s">
        <v>277</v>
      </c>
      <c r="F787" s="7">
        <v>165</v>
      </c>
    </row>
    <row r="788" spans="1:6" x14ac:dyDescent="0.25">
      <c r="A788">
        <v>2025</v>
      </c>
      <c r="B788" s="15">
        <v>3</v>
      </c>
      <c r="C788" s="8" t="s">
        <v>272</v>
      </c>
      <c r="D788" s="8" t="s">
        <v>274</v>
      </c>
      <c r="E788" s="8" t="s">
        <v>277</v>
      </c>
      <c r="F788" s="7">
        <v>4678</v>
      </c>
    </row>
    <row r="789" spans="1:6" x14ac:dyDescent="0.25">
      <c r="A789">
        <v>2025</v>
      </c>
      <c r="B789" s="15">
        <v>3</v>
      </c>
      <c r="C789" s="8" t="s">
        <v>272</v>
      </c>
      <c r="D789" s="8" t="s">
        <v>274</v>
      </c>
      <c r="E789" s="8" t="s">
        <v>277</v>
      </c>
      <c r="F789" s="7">
        <v>587.5</v>
      </c>
    </row>
    <row r="790" spans="1:6" x14ac:dyDescent="0.25">
      <c r="A790">
        <v>2025</v>
      </c>
      <c r="B790" s="15">
        <v>3</v>
      </c>
      <c r="C790" s="8" t="s">
        <v>272</v>
      </c>
      <c r="D790" s="8" t="s">
        <v>274</v>
      </c>
      <c r="E790" s="8" t="s">
        <v>277</v>
      </c>
      <c r="F790" s="7">
        <v>6300</v>
      </c>
    </row>
    <row r="791" spans="1:6" x14ac:dyDescent="0.25">
      <c r="A791">
        <v>2025</v>
      </c>
      <c r="B791" s="15">
        <v>3</v>
      </c>
      <c r="C791" s="8" t="s">
        <v>272</v>
      </c>
      <c r="D791" s="8" t="s">
        <v>274</v>
      </c>
      <c r="E791" s="8" t="s">
        <v>277</v>
      </c>
      <c r="F791" s="7">
        <v>587.5</v>
      </c>
    </row>
    <row r="792" spans="1:6" x14ac:dyDescent="0.25">
      <c r="A792">
        <v>2025</v>
      </c>
      <c r="B792" s="15">
        <v>3</v>
      </c>
      <c r="C792" s="8" t="s">
        <v>272</v>
      </c>
      <c r="D792" s="8" t="s">
        <v>274</v>
      </c>
      <c r="E792" s="8" t="s">
        <v>277</v>
      </c>
      <c r="F792" s="7">
        <v>5831</v>
      </c>
    </row>
    <row r="793" spans="1:6" x14ac:dyDescent="0.25">
      <c r="A793">
        <v>2025</v>
      </c>
      <c r="B793" s="15">
        <v>3</v>
      </c>
      <c r="C793" s="8" t="s">
        <v>272</v>
      </c>
      <c r="D793" s="8" t="s">
        <v>274</v>
      </c>
      <c r="E793" s="8" t="s">
        <v>277</v>
      </c>
      <c r="F793" s="7">
        <v>1762.5</v>
      </c>
    </row>
    <row r="794" spans="1:6" x14ac:dyDescent="0.25">
      <c r="A794">
        <v>2025</v>
      </c>
      <c r="B794" s="15">
        <v>3</v>
      </c>
      <c r="C794" s="8" t="s">
        <v>272</v>
      </c>
      <c r="D794" s="8" t="s">
        <v>274</v>
      </c>
      <c r="E794" s="8" t="s">
        <v>277</v>
      </c>
      <c r="F794" s="7">
        <v>3098.5</v>
      </c>
    </row>
    <row r="795" spans="1:6" x14ac:dyDescent="0.25">
      <c r="A795">
        <v>2025</v>
      </c>
      <c r="B795" s="15">
        <v>3</v>
      </c>
      <c r="C795" s="8" t="s">
        <v>272</v>
      </c>
      <c r="D795" s="8" t="s">
        <v>274</v>
      </c>
      <c r="E795" s="8" t="s">
        <v>277</v>
      </c>
      <c r="F795" s="7">
        <v>2700</v>
      </c>
    </row>
    <row r="796" spans="1:6" x14ac:dyDescent="0.25">
      <c r="A796">
        <v>2025</v>
      </c>
      <c r="B796" s="15">
        <v>3</v>
      </c>
      <c r="C796" s="8" t="s">
        <v>272</v>
      </c>
      <c r="D796" s="8" t="s">
        <v>274</v>
      </c>
      <c r="E796" s="8" t="s">
        <v>277</v>
      </c>
      <c r="F796" s="7">
        <v>5265.5</v>
      </c>
    </row>
    <row r="797" spans="1:6" x14ac:dyDescent="0.25">
      <c r="A797">
        <v>2025</v>
      </c>
      <c r="B797" s="15">
        <v>3</v>
      </c>
      <c r="C797" s="8" t="s">
        <v>272</v>
      </c>
      <c r="D797" s="8" t="s">
        <v>274</v>
      </c>
      <c r="E797" s="8" t="s">
        <v>277</v>
      </c>
      <c r="F797" s="7">
        <v>3525</v>
      </c>
    </row>
    <row r="798" spans="1:6" x14ac:dyDescent="0.25">
      <c r="A798">
        <v>2025</v>
      </c>
      <c r="B798" s="15">
        <v>3</v>
      </c>
      <c r="C798" s="8" t="s">
        <v>272</v>
      </c>
      <c r="D798" s="8" t="s">
        <v>274</v>
      </c>
      <c r="E798" s="8" t="s">
        <v>277</v>
      </c>
      <c r="F798" s="7">
        <v>1175</v>
      </c>
    </row>
    <row r="799" spans="1:6" x14ac:dyDescent="0.25">
      <c r="A799">
        <v>2025</v>
      </c>
      <c r="B799" s="15">
        <v>3</v>
      </c>
      <c r="C799" s="8" t="s">
        <v>272</v>
      </c>
      <c r="D799" s="8" t="s">
        <v>274</v>
      </c>
      <c r="E799" s="8" t="s">
        <v>277</v>
      </c>
      <c r="F799" s="7">
        <v>4689</v>
      </c>
    </row>
    <row r="800" spans="1:6" x14ac:dyDescent="0.25">
      <c r="A800">
        <v>2025</v>
      </c>
      <c r="B800" s="15">
        <v>3</v>
      </c>
      <c r="C800" s="8" t="s">
        <v>272</v>
      </c>
      <c r="D800" s="8" t="s">
        <v>274</v>
      </c>
      <c r="E800" s="8" t="s">
        <v>277</v>
      </c>
      <c r="F800" s="7">
        <v>3089.48</v>
      </c>
    </row>
    <row r="801" spans="1:6" x14ac:dyDescent="0.25">
      <c r="A801">
        <v>2025</v>
      </c>
      <c r="B801" s="15">
        <v>3</v>
      </c>
      <c r="C801" s="8" t="s">
        <v>272</v>
      </c>
      <c r="D801" s="8" t="s">
        <v>274</v>
      </c>
      <c r="E801" s="8" t="s">
        <v>277</v>
      </c>
      <c r="F801" s="7">
        <v>5265.5</v>
      </c>
    </row>
    <row r="802" spans="1:6" x14ac:dyDescent="0.25">
      <c r="A802">
        <v>2025</v>
      </c>
      <c r="B802" s="15">
        <v>3</v>
      </c>
      <c r="C802" s="8" t="s">
        <v>272</v>
      </c>
      <c r="D802" s="8" t="s">
        <v>274</v>
      </c>
      <c r="E802" s="8" t="s">
        <v>277</v>
      </c>
      <c r="F802" s="7">
        <v>1762.5</v>
      </c>
    </row>
    <row r="803" spans="1:6" x14ac:dyDescent="0.25">
      <c r="A803">
        <v>2025</v>
      </c>
      <c r="B803" s="15">
        <v>3</v>
      </c>
      <c r="C803" s="8" t="s">
        <v>272</v>
      </c>
      <c r="D803" s="8" t="s">
        <v>274</v>
      </c>
      <c r="E803" s="8" t="s">
        <v>277</v>
      </c>
      <c r="F803" s="7">
        <v>2532.5100000000002</v>
      </c>
    </row>
    <row r="804" spans="1:6" x14ac:dyDescent="0.25">
      <c r="A804">
        <v>2025</v>
      </c>
      <c r="B804" s="15">
        <v>3</v>
      </c>
      <c r="C804" s="8" t="s">
        <v>272</v>
      </c>
      <c r="D804" s="8" t="s">
        <v>274</v>
      </c>
      <c r="E804" s="8" t="s">
        <v>277</v>
      </c>
      <c r="F804" s="7">
        <v>770.22</v>
      </c>
    </row>
    <row r="805" spans="1:6" x14ac:dyDescent="0.25">
      <c r="A805">
        <v>2025</v>
      </c>
      <c r="B805" s="15">
        <v>3</v>
      </c>
      <c r="C805" s="8" t="s">
        <v>272</v>
      </c>
      <c r="D805" s="8" t="s">
        <v>274</v>
      </c>
      <c r="E805" s="8" t="s">
        <v>277</v>
      </c>
      <c r="F805" s="7">
        <v>11775029.460000001</v>
      </c>
    </row>
    <row r="806" spans="1:6" x14ac:dyDescent="0.25">
      <c r="A806">
        <v>2025</v>
      </c>
      <c r="B806" s="15">
        <v>3</v>
      </c>
      <c r="C806" s="8" t="s">
        <v>272</v>
      </c>
      <c r="D806" s="8" t="s">
        <v>274</v>
      </c>
      <c r="E806" s="8" t="s">
        <v>277</v>
      </c>
      <c r="F806" s="7">
        <v>2937.5</v>
      </c>
    </row>
    <row r="807" spans="1:6" x14ac:dyDescent="0.25">
      <c r="A807">
        <v>2025</v>
      </c>
      <c r="B807" s="15">
        <v>3</v>
      </c>
      <c r="C807" s="8" t="s">
        <v>272</v>
      </c>
      <c r="D807" s="8" t="s">
        <v>274</v>
      </c>
      <c r="E807" s="8" t="s">
        <v>277</v>
      </c>
      <c r="F807" s="7">
        <v>3008000</v>
      </c>
    </row>
    <row r="808" spans="1:6" x14ac:dyDescent="0.25">
      <c r="A808">
        <v>2025</v>
      </c>
      <c r="B808" s="15">
        <v>3</v>
      </c>
      <c r="C808" s="8" t="s">
        <v>272</v>
      </c>
      <c r="D808" s="8" t="s">
        <v>274</v>
      </c>
      <c r="E808" s="8" t="s">
        <v>277</v>
      </c>
      <c r="F808" s="7">
        <v>3476085</v>
      </c>
    </row>
    <row r="809" spans="1:6" x14ac:dyDescent="0.25">
      <c r="A809">
        <v>2025</v>
      </c>
      <c r="B809" s="15">
        <v>3</v>
      </c>
      <c r="C809" s="8" t="s">
        <v>272</v>
      </c>
      <c r="D809" s="8" t="s">
        <v>274</v>
      </c>
      <c r="E809" s="8" t="s">
        <v>277</v>
      </c>
      <c r="F809" s="7">
        <v>211831.85</v>
      </c>
    </row>
    <row r="810" spans="1:6" x14ac:dyDescent="0.25">
      <c r="A810">
        <v>2025</v>
      </c>
      <c r="B810" s="15">
        <v>3</v>
      </c>
      <c r="C810" s="8" t="s">
        <v>272</v>
      </c>
      <c r="D810" s="8" t="s">
        <v>274</v>
      </c>
      <c r="E810" s="8" t="s">
        <v>277</v>
      </c>
      <c r="F810" s="7">
        <v>1194.78</v>
      </c>
    </row>
    <row r="811" spans="1:6" x14ac:dyDescent="0.25">
      <c r="A811">
        <v>2025</v>
      </c>
      <c r="B811" s="15">
        <v>3</v>
      </c>
      <c r="C811" s="8" t="s">
        <v>272</v>
      </c>
      <c r="D811" s="8" t="s">
        <v>274</v>
      </c>
      <c r="E811" s="8" t="s">
        <v>277</v>
      </c>
      <c r="F811" s="7">
        <v>3937627.24</v>
      </c>
    </row>
    <row r="812" spans="1:6" x14ac:dyDescent="0.25">
      <c r="A812">
        <v>2025</v>
      </c>
      <c r="B812" s="15">
        <v>3</v>
      </c>
      <c r="C812" s="8" t="s">
        <v>272</v>
      </c>
      <c r="D812" s="8" t="s">
        <v>274</v>
      </c>
      <c r="E812" s="8" t="s">
        <v>277</v>
      </c>
      <c r="F812" s="7">
        <v>57603.98</v>
      </c>
    </row>
    <row r="813" spans="1:6" x14ac:dyDescent="0.25">
      <c r="A813">
        <v>2025</v>
      </c>
      <c r="B813" s="15">
        <v>3</v>
      </c>
      <c r="C813" s="8" t="s">
        <v>272</v>
      </c>
      <c r="D813" s="8" t="s">
        <v>274</v>
      </c>
      <c r="E813" s="8" t="s">
        <v>277</v>
      </c>
      <c r="F813" s="7">
        <v>2638.76</v>
      </c>
    </row>
    <row r="814" spans="1:6" x14ac:dyDescent="0.25">
      <c r="A814">
        <v>2025</v>
      </c>
      <c r="B814" s="15">
        <v>3</v>
      </c>
      <c r="C814" s="8" t="s">
        <v>272</v>
      </c>
      <c r="D814" s="8" t="s">
        <v>274</v>
      </c>
      <c r="E814" s="8" t="s">
        <v>277</v>
      </c>
      <c r="F814" s="7">
        <v>166270.84</v>
      </c>
    </row>
    <row r="815" spans="1:6" x14ac:dyDescent="0.25">
      <c r="A815">
        <v>2025</v>
      </c>
      <c r="B815" s="15">
        <v>3</v>
      </c>
      <c r="C815" s="8" t="s">
        <v>272</v>
      </c>
      <c r="D815" s="8" t="s">
        <v>274</v>
      </c>
      <c r="E815" s="8" t="s">
        <v>277</v>
      </c>
      <c r="F815" s="7">
        <v>280</v>
      </c>
    </row>
    <row r="816" spans="1:6" x14ac:dyDescent="0.25">
      <c r="A816">
        <v>2025</v>
      </c>
      <c r="B816" s="15">
        <v>3</v>
      </c>
      <c r="C816" s="8" t="s">
        <v>272</v>
      </c>
      <c r="D816" s="8" t="s">
        <v>274</v>
      </c>
      <c r="E816" s="8" t="s">
        <v>277</v>
      </c>
      <c r="F816" s="7">
        <v>140</v>
      </c>
    </row>
    <row r="817" spans="1:6" x14ac:dyDescent="0.25">
      <c r="A817">
        <v>2025</v>
      </c>
      <c r="B817" s="15">
        <v>3</v>
      </c>
      <c r="C817" s="8" t="s">
        <v>272</v>
      </c>
      <c r="D817" s="8" t="s">
        <v>274</v>
      </c>
      <c r="E817" s="8" t="s">
        <v>277</v>
      </c>
      <c r="F817" s="7">
        <v>110</v>
      </c>
    </row>
    <row r="818" spans="1:6" x14ac:dyDescent="0.25">
      <c r="A818">
        <v>2025</v>
      </c>
      <c r="B818" s="15">
        <v>3</v>
      </c>
      <c r="C818" s="8" t="s">
        <v>272</v>
      </c>
      <c r="D818" s="8" t="s">
        <v>274</v>
      </c>
      <c r="E818" s="8" t="s">
        <v>277</v>
      </c>
      <c r="F818" s="7">
        <v>140</v>
      </c>
    </row>
    <row r="819" spans="1:6" x14ac:dyDescent="0.25">
      <c r="A819">
        <v>2025</v>
      </c>
      <c r="B819" s="15">
        <v>3</v>
      </c>
      <c r="C819" s="8" t="s">
        <v>272</v>
      </c>
      <c r="D819" s="8" t="s">
        <v>276</v>
      </c>
      <c r="E819" s="16" t="s">
        <v>291</v>
      </c>
      <c r="F819" s="7">
        <v>139535.85</v>
      </c>
    </row>
    <row r="820" spans="1:6" x14ac:dyDescent="0.25">
      <c r="A820">
        <v>2025</v>
      </c>
      <c r="B820" s="15">
        <v>3</v>
      </c>
      <c r="C820" s="8" t="s">
        <v>272</v>
      </c>
      <c r="D820" s="8" t="s">
        <v>274</v>
      </c>
      <c r="E820" s="16" t="s">
        <v>288</v>
      </c>
      <c r="F820" s="7">
        <v>277.22000000000003</v>
      </c>
    </row>
    <row r="821" spans="1:6" x14ac:dyDescent="0.25">
      <c r="A821">
        <v>2025</v>
      </c>
      <c r="B821" s="15">
        <v>3</v>
      </c>
      <c r="C821" s="8" t="s">
        <v>272</v>
      </c>
      <c r="D821" s="8" t="s">
        <v>274</v>
      </c>
      <c r="E821" s="16" t="s">
        <v>289</v>
      </c>
      <c r="F821" s="7">
        <v>1519.84</v>
      </c>
    </row>
    <row r="822" spans="1:6" x14ac:dyDescent="0.25">
      <c r="A822">
        <v>2025</v>
      </c>
      <c r="B822" s="15">
        <v>3</v>
      </c>
      <c r="C822" s="8" t="s">
        <v>272</v>
      </c>
      <c r="D822" s="8" t="s">
        <v>274</v>
      </c>
      <c r="E822" s="16" t="s">
        <v>290</v>
      </c>
      <c r="F822" s="7">
        <v>1474.41</v>
      </c>
    </row>
    <row r="823" spans="1:6" x14ac:dyDescent="0.25">
      <c r="A823">
        <v>2025</v>
      </c>
      <c r="B823" s="15">
        <v>3</v>
      </c>
      <c r="C823" s="8" t="s">
        <v>271</v>
      </c>
      <c r="D823" s="8" t="s">
        <v>273</v>
      </c>
      <c r="E823" s="16" t="s">
        <v>279</v>
      </c>
      <c r="F823" s="7">
        <v>52000</v>
      </c>
    </row>
    <row r="824" spans="1:6" x14ac:dyDescent="0.25">
      <c r="A824">
        <v>2025</v>
      </c>
      <c r="B824" s="15">
        <v>3</v>
      </c>
      <c r="C824" s="8" t="s">
        <v>271</v>
      </c>
      <c r="D824" s="8" t="s">
        <v>273</v>
      </c>
      <c r="E824" s="16" t="s">
        <v>281</v>
      </c>
      <c r="F824" s="7">
        <v>48000</v>
      </c>
    </row>
    <row r="825" spans="1:6" x14ac:dyDescent="0.25">
      <c r="A825">
        <v>2025</v>
      </c>
      <c r="B825" s="15">
        <v>3</v>
      </c>
      <c r="C825" s="8" t="s">
        <v>271</v>
      </c>
      <c r="D825" s="8" t="s">
        <v>273</v>
      </c>
      <c r="E825" s="16" t="s">
        <v>281</v>
      </c>
      <c r="F825" s="7">
        <v>51000</v>
      </c>
    </row>
    <row r="826" spans="1:6" x14ac:dyDescent="0.25">
      <c r="A826">
        <v>2025</v>
      </c>
      <c r="B826" s="15">
        <v>3</v>
      </c>
      <c r="C826" s="8" t="s">
        <v>271</v>
      </c>
      <c r="D826" s="8" t="s">
        <v>273</v>
      </c>
      <c r="E826" s="16" t="s">
        <v>279</v>
      </c>
      <c r="F826" s="7">
        <v>147000</v>
      </c>
    </row>
    <row r="827" spans="1:6" x14ac:dyDescent="0.25">
      <c r="A827">
        <v>2025</v>
      </c>
      <c r="B827" s="15">
        <v>3</v>
      </c>
      <c r="C827" s="8" t="s">
        <v>271</v>
      </c>
      <c r="D827" s="8" t="s">
        <v>273</v>
      </c>
      <c r="E827" s="16" t="s">
        <v>279</v>
      </c>
      <c r="F827" s="7">
        <v>51500</v>
      </c>
    </row>
    <row r="828" spans="1:6" x14ac:dyDescent="0.25">
      <c r="A828">
        <v>2025</v>
      </c>
      <c r="B828" s="15">
        <v>3</v>
      </c>
      <c r="C828" s="8" t="s">
        <v>271</v>
      </c>
      <c r="D828" s="8" t="s">
        <v>273</v>
      </c>
      <c r="E828" s="16" t="s">
        <v>279</v>
      </c>
      <c r="F828" s="7">
        <v>58000</v>
      </c>
    </row>
    <row r="829" spans="1:6" x14ac:dyDescent="0.25">
      <c r="A829">
        <v>2025</v>
      </c>
      <c r="B829" s="15">
        <v>3</v>
      </c>
      <c r="C829" s="8" t="s">
        <v>271</v>
      </c>
      <c r="D829" s="8" t="s">
        <v>273</v>
      </c>
      <c r="E829" s="16" t="s">
        <v>279</v>
      </c>
      <c r="F829" s="7">
        <v>130000</v>
      </c>
    </row>
    <row r="830" spans="1:6" x14ac:dyDescent="0.25">
      <c r="A830">
        <v>2025</v>
      </c>
      <c r="B830" s="15">
        <v>3</v>
      </c>
      <c r="C830" s="8" t="s">
        <v>271</v>
      </c>
      <c r="D830" s="8" t="s">
        <v>273</v>
      </c>
      <c r="E830" s="16" t="s">
        <v>279</v>
      </c>
      <c r="F830" s="7">
        <v>80000</v>
      </c>
    </row>
    <row r="831" spans="1:6" x14ac:dyDescent="0.25">
      <c r="A831">
        <v>2025</v>
      </c>
      <c r="B831" s="15">
        <v>3</v>
      </c>
      <c r="C831" s="8" t="s">
        <v>271</v>
      </c>
      <c r="D831" s="8" t="s">
        <v>273</v>
      </c>
      <c r="E831" s="16" t="s">
        <v>279</v>
      </c>
      <c r="F831" s="7">
        <v>103000</v>
      </c>
    </row>
    <row r="832" spans="1:6" x14ac:dyDescent="0.25">
      <c r="A832">
        <v>2025</v>
      </c>
      <c r="B832" s="15">
        <v>3</v>
      </c>
      <c r="C832" s="8" t="s">
        <v>271</v>
      </c>
      <c r="D832" s="8" t="s">
        <v>273</v>
      </c>
      <c r="E832" s="16" t="s">
        <v>283</v>
      </c>
      <c r="F832" s="7">
        <v>150000</v>
      </c>
    </row>
    <row r="833" spans="1:6" x14ac:dyDescent="0.25">
      <c r="A833">
        <v>2025</v>
      </c>
      <c r="B833" s="15">
        <v>3</v>
      </c>
      <c r="C833" s="8" t="s">
        <v>271</v>
      </c>
      <c r="D833" s="8" t="s">
        <v>273</v>
      </c>
      <c r="E833" s="16" t="s">
        <v>283</v>
      </c>
      <c r="F833" s="7">
        <v>150000</v>
      </c>
    </row>
    <row r="834" spans="1:6" x14ac:dyDescent="0.25">
      <c r="A834">
        <v>2025</v>
      </c>
      <c r="B834" s="15">
        <v>3</v>
      </c>
      <c r="C834" s="8" t="s">
        <v>271</v>
      </c>
      <c r="D834" s="8" t="s">
        <v>273</v>
      </c>
      <c r="E834" s="16" t="s">
        <v>283</v>
      </c>
      <c r="F834" s="7">
        <v>55000</v>
      </c>
    </row>
    <row r="835" spans="1:6" x14ac:dyDescent="0.25">
      <c r="A835">
        <v>2025</v>
      </c>
      <c r="B835" s="15">
        <v>3</v>
      </c>
      <c r="C835" s="8" t="s">
        <v>271</v>
      </c>
      <c r="D835" s="8" t="s">
        <v>273</v>
      </c>
      <c r="E835" s="16" t="s">
        <v>283</v>
      </c>
      <c r="F835" s="7">
        <v>225600</v>
      </c>
    </row>
    <row r="836" spans="1:6" x14ac:dyDescent="0.25">
      <c r="A836">
        <v>2025</v>
      </c>
      <c r="B836" s="15">
        <v>3</v>
      </c>
      <c r="C836" s="8" t="s">
        <v>271</v>
      </c>
      <c r="D836" s="8" t="s">
        <v>273</v>
      </c>
      <c r="E836" s="16" t="s">
        <v>283</v>
      </c>
      <c r="F836" s="7">
        <v>150000</v>
      </c>
    </row>
    <row r="837" spans="1:6" x14ac:dyDescent="0.25">
      <c r="A837">
        <v>2025</v>
      </c>
      <c r="B837" s="15">
        <v>3</v>
      </c>
      <c r="C837" s="8" t="s">
        <v>271</v>
      </c>
      <c r="D837" s="8" t="s">
        <v>273</v>
      </c>
      <c r="E837" s="16" t="s">
        <v>283</v>
      </c>
      <c r="F837" s="7">
        <v>65100</v>
      </c>
    </row>
    <row r="838" spans="1:6" x14ac:dyDescent="0.25">
      <c r="A838">
        <v>2025</v>
      </c>
      <c r="B838" s="15">
        <v>3</v>
      </c>
      <c r="C838" s="8" t="s">
        <v>271</v>
      </c>
      <c r="D838" s="8" t="s">
        <v>273</v>
      </c>
      <c r="E838" s="16" t="s">
        <v>279</v>
      </c>
      <c r="F838" s="7">
        <v>77000</v>
      </c>
    </row>
    <row r="839" spans="1:6" x14ac:dyDescent="0.25">
      <c r="A839">
        <v>2025</v>
      </c>
      <c r="B839" s="15">
        <v>3</v>
      </c>
      <c r="C839" s="8" t="s">
        <v>271</v>
      </c>
      <c r="D839" s="8" t="s">
        <v>273</v>
      </c>
      <c r="E839" s="16" t="s">
        <v>279</v>
      </c>
      <c r="F839" s="7">
        <v>139000</v>
      </c>
    </row>
    <row r="840" spans="1:6" x14ac:dyDescent="0.25">
      <c r="A840">
        <v>2025</v>
      </c>
      <c r="B840" s="15">
        <v>3</v>
      </c>
      <c r="C840" s="8" t="s">
        <v>271</v>
      </c>
      <c r="D840" s="8" t="s">
        <v>273</v>
      </c>
      <c r="E840" s="16" t="s">
        <v>279</v>
      </c>
      <c r="F840" s="7">
        <v>137000</v>
      </c>
    </row>
    <row r="841" spans="1:6" x14ac:dyDescent="0.25">
      <c r="A841">
        <v>2025</v>
      </c>
      <c r="B841" s="15">
        <v>3</v>
      </c>
      <c r="C841" s="8" t="s">
        <v>271</v>
      </c>
      <c r="D841" s="8" t="s">
        <v>273</v>
      </c>
      <c r="E841" s="16" t="s">
        <v>279</v>
      </c>
      <c r="F841" s="7">
        <v>197800</v>
      </c>
    </row>
    <row r="842" spans="1:6" x14ac:dyDescent="0.25">
      <c r="A842">
        <v>2025</v>
      </c>
      <c r="B842" s="15">
        <v>3</v>
      </c>
      <c r="C842" s="8" t="s">
        <v>271</v>
      </c>
      <c r="D842" s="8" t="s">
        <v>273</v>
      </c>
      <c r="E842" s="16" t="s">
        <v>279</v>
      </c>
      <c r="F842" s="7">
        <v>64000</v>
      </c>
    </row>
    <row r="843" spans="1:6" x14ac:dyDescent="0.25">
      <c r="A843">
        <v>2025</v>
      </c>
      <c r="B843" s="15">
        <v>3</v>
      </c>
      <c r="C843" s="8" t="s">
        <v>271</v>
      </c>
      <c r="D843" s="8" t="s">
        <v>273</v>
      </c>
      <c r="E843" s="16" t="s">
        <v>279</v>
      </c>
      <c r="F843" s="7">
        <v>91000</v>
      </c>
    </row>
    <row r="844" spans="1:6" x14ac:dyDescent="0.25">
      <c r="A844">
        <v>2025</v>
      </c>
      <c r="B844" s="15">
        <v>3</v>
      </c>
      <c r="C844" s="8" t="s">
        <v>271</v>
      </c>
      <c r="D844" s="8" t="s">
        <v>273</v>
      </c>
      <c r="E844" s="16" t="s">
        <v>279</v>
      </c>
      <c r="F844" s="7">
        <v>211100</v>
      </c>
    </row>
    <row r="845" spans="1:6" x14ac:dyDescent="0.25">
      <c r="A845">
        <v>2025</v>
      </c>
      <c r="B845" s="15">
        <v>3</v>
      </c>
      <c r="C845" s="8" t="s">
        <v>271</v>
      </c>
      <c r="D845" s="8" t="s">
        <v>273</v>
      </c>
      <c r="E845" s="16" t="s">
        <v>279</v>
      </c>
      <c r="F845" s="7">
        <v>150000</v>
      </c>
    </row>
    <row r="846" spans="1:6" x14ac:dyDescent="0.25">
      <c r="A846">
        <v>2025</v>
      </c>
      <c r="B846" s="15">
        <v>3</v>
      </c>
      <c r="C846" s="8" t="s">
        <v>271</v>
      </c>
      <c r="D846" s="8" t="s">
        <v>273</v>
      </c>
      <c r="E846" s="16" t="s">
        <v>279</v>
      </c>
      <c r="F846" s="7">
        <v>150000</v>
      </c>
    </row>
    <row r="847" spans="1:6" x14ac:dyDescent="0.25">
      <c r="A847">
        <v>2025</v>
      </c>
      <c r="B847" s="15">
        <v>3</v>
      </c>
      <c r="C847" s="8" t="s">
        <v>271</v>
      </c>
      <c r="D847" s="8" t="s">
        <v>273</v>
      </c>
      <c r="E847" s="16" t="s">
        <v>282</v>
      </c>
      <c r="F847" s="7">
        <v>250000</v>
      </c>
    </row>
    <row r="848" spans="1:6" x14ac:dyDescent="0.25">
      <c r="A848">
        <v>2025</v>
      </c>
      <c r="B848" s="15">
        <v>3</v>
      </c>
      <c r="C848" s="8" t="s">
        <v>271</v>
      </c>
      <c r="D848" s="8" t="s">
        <v>273</v>
      </c>
      <c r="E848" s="16" t="s">
        <v>279</v>
      </c>
      <c r="F848" s="7">
        <v>120511.52</v>
      </c>
    </row>
    <row r="849" spans="1:6" x14ac:dyDescent="0.25">
      <c r="A849">
        <v>2025</v>
      </c>
      <c r="B849" s="15">
        <v>3</v>
      </c>
      <c r="C849" s="8" t="s">
        <v>271</v>
      </c>
      <c r="D849" s="8" t="s">
        <v>273</v>
      </c>
      <c r="E849" s="16" t="s">
        <v>283</v>
      </c>
      <c r="F849" s="7">
        <v>80900</v>
      </c>
    </row>
    <row r="850" spans="1:6" x14ac:dyDescent="0.25">
      <c r="A850">
        <v>2025</v>
      </c>
      <c r="B850" s="15">
        <v>3</v>
      </c>
      <c r="C850" s="8" t="s">
        <v>271</v>
      </c>
      <c r="D850" s="8" t="s">
        <v>273</v>
      </c>
      <c r="E850" s="16" t="s">
        <v>283</v>
      </c>
      <c r="F850" s="7">
        <v>183900</v>
      </c>
    </row>
    <row r="851" spans="1:6" x14ac:dyDescent="0.25">
      <c r="A851">
        <v>2025</v>
      </c>
      <c r="B851" s="15">
        <v>3</v>
      </c>
      <c r="C851" s="8" t="s">
        <v>271</v>
      </c>
      <c r="D851" s="8" t="s">
        <v>273</v>
      </c>
      <c r="E851" s="16" t="s">
        <v>283</v>
      </c>
      <c r="F851" s="7">
        <v>77400</v>
      </c>
    </row>
    <row r="852" spans="1:6" x14ac:dyDescent="0.25">
      <c r="A852">
        <v>2025</v>
      </c>
      <c r="B852" s="15">
        <v>3</v>
      </c>
      <c r="C852" s="8" t="s">
        <v>271</v>
      </c>
      <c r="D852" s="8" t="s">
        <v>273</v>
      </c>
      <c r="E852" s="16" t="s">
        <v>281</v>
      </c>
      <c r="F852" s="7">
        <v>150000</v>
      </c>
    </row>
    <row r="853" spans="1:6" x14ac:dyDescent="0.25">
      <c r="A853">
        <v>2025</v>
      </c>
      <c r="B853" s="15">
        <v>3</v>
      </c>
      <c r="C853" s="8" t="s">
        <v>271</v>
      </c>
      <c r="D853" s="8" t="s">
        <v>273</v>
      </c>
      <c r="E853" s="16" t="s">
        <v>279</v>
      </c>
      <c r="F853" s="7">
        <v>150000</v>
      </c>
    </row>
    <row r="854" spans="1:6" x14ac:dyDescent="0.25">
      <c r="A854">
        <v>2025</v>
      </c>
      <c r="B854" s="15">
        <v>3</v>
      </c>
      <c r="C854" s="8" t="s">
        <v>271</v>
      </c>
      <c r="D854" s="8" t="s">
        <v>273</v>
      </c>
      <c r="E854" s="16" t="s">
        <v>279</v>
      </c>
      <c r="F854" s="7">
        <v>94900</v>
      </c>
    </row>
    <row r="855" spans="1:6" x14ac:dyDescent="0.25">
      <c r="A855">
        <v>2025</v>
      </c>
      <c r="B855" s="15">
        <v>3</v>
      </c>
      <c r="C855" s="8" t="s">
        <v>271</v>
      </c>
      <c r="D855" s="8" t="s">
        <v>273</v>
      </c>
      <c r="E855" s="16" t="s">
        <v>279</v>
      </c>
      <c r="F855" s="7">
        <v>69000</v>
      </c>
    </row>
    <row r="856" spans="1:6" x14ac:dyDescent="0.25">
      <c r="A856">
        <v>2025</v>
      </c>
      <c r="B856" s="15">
        <v>3</v>
      </c>
      <c r="C856" s="8" t="s">
        <v>271</v>
      </c>
      <c r="D856" s="8" t="s">
        <v>273</v>
      </c>
      <c r="E856" s="16" t="s">
        <v>282</v>
      </c>
      <c r="F856" s="7">
        <v>85000</v>
      </c>
    </row>
    <row r="857" spans="1:6" x14ac:dyDescent="0.25">
      <c r="A857">
        <v>2025</v>
      </c>
      <c r="B857" s="15">
        <v>3</v>
      </c>
      <c r="C857" s="8" t="s">
        <v>271</v>
      </c>
      <c r="D857" s="8" t="s">
        <v>273</v>
      </c>
      <c r="E857" s="16" t="s">
        <v>282</v>
      </c>
      <c r="F857" s="7">
        <v>150000</v>
      </c>
    </row>
    <row r="858" spans="1:6" x14ac:dyDescent="0.25">
      <c r="A858">
        <v>2025</v>
      </c>
      <c r="B858" s="15">
        <v>3</v>
      </c>
      <c r="C858" s="8" t="s">
        <v>271</v>
      </c>
      <c r="D858" s="8" t="s">
        <v>273</v>
      </c>
      <c r="E858" s="16" t="s">
        <v>279</v>
      </c>
      <c r="F858" s="7">
        <v>106000</v>
      </c>
    </row>
    <row r="859" spans="1:6" x14ac:dyDescent="0.25">
      <c r="A859">
        <v>2025</v>
      </c>
      <c r="B859" s="15">
        <v>3</v>
      </c>
      <c r="C859" s="8" t="s">
        <v>271</v>
      </c>
      <c r="D859" s="8" t="s">
        <v>273</v>
      </c>
      <c r="E859" s="16" t="s">
        <v>282</v>
      </c>
      <c r="F859" s="7">
        <v>120000</v>
      </c>
    </row>
    <row r="860" spans="1:6" x14ac:dyDescent="0.25">
      <c r="A860">
        <v>2025</v>
      </c>
      <c r="B860" s="15">
        <v>3</v>
      </c>
      <c r="C860" s="8" t="s">
        <v>271</v>
      </c>
      <c r="D860" s="8" t="s">
        <v>273</v>
      </c>
      <c r="E860" s="16" t="s">
        <v>281</v>
      </c>
      <c r="F860" s="7">
        <v>42000</v>
      </c>
    </row>
    <row r="861" spans="1:6" x14ac:dyDescent="0.25">
      <c r="A861">
        <v>2025</v>
      </c>
      <c r="B861" s="15">
        <v>3</v>
      </c>
      <c r="C861" s="8" t="s">
        <v>271</v>
      </c>
      <c r="D861" s="8" t="s">
        <v>273</v>
      </c>
      <c r="E861" s="16" t="s">
        <v>282</v>
      </c>
      <c r="F861" s="7">
        <v>46563.05</v>
      </c>
    </row>
    <row r="862" spans="1:6" x14ac:dyDescent="0.25">
      <c r="A862">
        <v>2025</v>
      </c>
      <c r="B862" s="15">
        <v>3</v>
      </c>
      <c r="C862" s="8" t="s">
        <v>271</v>
      </c>
      <c r="D862" s="8" t="s">
        <v>273</v>
      </c>
      <c r="E862" s="16" t="s">
        <v>282</v>
      </c>
      <c r="F862" s="7">
        <v>250000</v>
      </c>
    </row>
    <row r="863" spans="1:6" x14ac:dyDescent="0.25">
      <c r="A863">
        <v>2025</v>
      </c>
      <c r="B863" s="15">
        <v>3</v>
      </c>
      <c r="C863" s="8" t="s">
        <v>271</v>
      </c>
      <c r="D863" s="8" t="s">
        <v>273</v>
      </c>
      <c r="E863" s="16" t="s">
        <v>282</v>
      </c>
      <c r="F863" s="7">
        <v>96000</v>
      </c>
    </row>
    <row r="864" spans="1:6" x14ac:dyDescent="0.25">
      <c r="A864">
        <v>2025</v>
      </c>
      <c r="B864" s="15">
        <v>3</v>
      </c>
      <c r="C864" s="8" t="s">
        <v>271</v>
      </c>
      <c r="D864" s="8" t="s">
        <v>273</v>
      </c>
      <c r="E864" s="16" t="s">
        <v>282</v>
      </c>
      <c r="F864" s="7">
        <v>60000</v>
      </c>
    </row>
    <row r="865" spans="1:6" x14ac:dyDescent="0.25">
      <c r="A865">
        <v>2025</v>
      </c>
      <c r="B865" s="15">
        <v>3</v>
      </c>
      <c r="C865" s="8" t="s">
        <v>271</v>
      </c>
      <c r="D865" s="8" t="s">
        <v>273</v>
      </c>
      <c r="E865" s="16" t="s">
        <v>281</v>
      </c>
      <c r="F865" s="7">
        <v>77000</v>
      </c>
    </row>
    <row r="866" spans="1:6" x14ac:dyDescent="0.25">
      <c r="A866">
        <v>2025</v>
      </c>
      <c r="B866" s="15">
        <v>3</v>
      </c>
      <c r="C866" s="8" t="s">
        <v>271</v>
      </c>
      <c r="D866" s="8" t="s">
        <v>273</v>
      </c>
      <c r="E866" s="16" t="s">
        <v>279</v>
      </c>
      <c r="F866" s="7">
        <v>150000</v>
      </c>
    </row>
    <row r="867" spans="1:6" x14ac:dyDescent="0.25">
      <c r="A867">
        <v>2025</v>
      </c>
      <c r="B867" s="15">
        <v>3</v>
      </c>
      <c r="C867" s="8" t="s">
        <v>271</v>
      </c>
      <c r="D867" s="8" t="s">
        <v>273</v>
      </c>
      <c r="E867" s="16" t="s">
        <v>279</v>
      </c>
      <c r="F867" s="7">
        <v>150000</v>
      </c>
    </row>
    <row r="868" spans="1:6" x14ac:dyDescent="0.25">
      <c r="A868">
        <v>2025</v>
      </c>
      <c r="B868" s="15">
        <v>3</v>
      </c>
      <c r="C868" s="8" t="s">
        <v>271</v>
      </c>
      <c r="D868" s="8" t="s">
        <v>273</v>
      </c>
      <c r="E868" s="16" t="s">
        <v>279</v>
      </c>
      <c r="F868" s="7">
        <v>43000</v>
      </c>
    </row>
    <row r="869" spans="1:6" x14ac:dyDescent="0.25">
      <c r="A869">
        <v>2025</v>
      </c>
      <c r="B869" s="15">
        <v>3</v>
      </c>
      <c r="C869" s="8" t="s">
        <v>271</v>
      </c>
      <c r="D869" s="8" t="s">
        <v>273</v>
      </c>
      <c r="E869" s="16" t="s">
        <v>279</v>
      </c>
      <c r="F869" s="7">
        <v>49800</v>
      </c>
    </row>
    <row r="870" spans="1:6" x14ac:dyDescent="0.25">
      <c r="A870">
        <v>2025</v>
      </c>
      <c r="B870" s="15">
        <v>3</v>
      </c>
      <c r="C870" s="8" t="s">
        <v>271</v>
      </c>
      <c r="D870" s="8" t="s">
        <v>273</v>
      </c>
      <c r="E870" s="16" t="s">
        <v>282</v>
      </c>
      <c r="F870" s="7">
        <v>65000</v>
      </c>
    </row>
    <row r="871" spans="1:6" x14ac:dyDescent="0.25">
      <c r="A871">
        <v>2025</v>
      </c>
      <c r="B871" s="15">
        <v>3</v>
      </c>
      <c r="C871" s="8" t="s">
        <v>271</v>
      </c>
      <c r="D871" s="8" t="s">
        <v>273</v>
      </c>
      <c r="E871" s="16" t="s">
        <v>279</v>
      </c>
      <c r="F871" s="7">
        <v>200000</v>
      </c>
    </row>
    <row r="872" spans="1:6" x14ac:dyDescent="0.25">
      <c r="A872">
        <v>2025</v>
      </c>
      <c r="B872" s="15">
        <v>3</v>
      </c>
      <c r="C872" s="8" t="s">
        <v>271</v>
      </c>
      <c r="D872" s="8" t="s">
        <v>273</v>
      </c>
      <c r="E872" s="16" t="s">
        <v>279</v>
      </c>
      <c r="F872" s="7">
        <v>130000</v>
      </c>
    </row>
    <row r="873" spans="1:6" x14ac:dyDescent="0.25">
      <c r="A873">
        <v>2025</v>
      </c>
      <c r="B873" s="15">
        <v>3</v>
      </c>
      <c r="C873" s="8" t="s">
        <v>271</v>
      </c>
      <c r="D873" s="8" t="s">
        <v>273</v>
      </c>
      <c r="E873" s="16" t="s">
        <v>279</v>
      </c>
      <c r="F873" s="7">
        <v>67800</v>
      </c>
    </row>
    <row r="874" spans="1:6" x14ac:dyDescent="0.25">
      <c r="A874">
        <v>2025</v>
      </c>
      <c r="B874" s="15">
        <v>3</v>
      </c>
      <c r="C874" s="8" t="s">
        <v>271</v>
      </c>
      <c r="D874" s="8" t="s">
        <v>273</v>
      </c>
      <c r="E874" s="16" t="s">
        <v>282</v>
      </c>
      <c r="F874" s="7">
        <v>106000</v>
      </c>
    </row>
    <row r="875" spans="1:6" x14ac:dyDescent="0.25">
      <c r="A875">
        <v>2025</v>
      </c>
      <c r="B875" s="15">
        <v>3</v>
      </c>
      <c r="C875" s="8" t="s">
        <v>271</v>
      </c>
      <c r="D875" s="8" t="s">
        <v>273</v>
      </c>
      <c r="E875" s="16" t="s">
        <v>282</v>
      </c>
      <c r="F875" s="7">
        <v>150000</v>
      </c>
    </row>
    <row r="876" spans="1:6" x14ac:dyDescent="0.25">
      <c r="A876">
        <v>2025</v>
      </c>
      <c r="B876" s="15">
        <v>3</v>
      </c>
      <c r="C876" s="8" t="s">
        <v>271</v>
      </c>
      <c r="D876" s="8" t="s">
        <v>273</v>
      </c>
      <c r="E876" s="16" t="s">
        <v>279</v>
      </c>
      <c r="F876" s="7">
        <v>150000</v>
      </c>
    </row>
    <row r="877" spans="1:6" x14ac:dyDescent="0.25">
      <c r="A877">
        <v>2025</v>
      </c>
      <c r="B877" s="15">
        <v>3</v>
      </c>
      <c r="C877" s="8" t="s">
        <v>271</v>
      </c>
      <c r="D877" s="8" t="s">
        <v>273</v>
      </c>
      <c r="E877" s="16" t="s">
        <v>281</v>
      </c>
      <c r="F877" s="7">
        <v>150000</v>
      </c>
    </row>
    <row r="878" spans="1:6" x14ac:dyDescent="0.25">
      <c r="A878">
        <v>2025</v>
      </c>
      <c r="B878" s="15">
        <v>3</v>
      </c>
      <c r="C878" s="8" t="s">
        <v>271</v>
      </c>
      <c r="D878" s="8" t="s">
        <v>273</v>
      </c>
      <c r="E878" s="16" t="s">
        <v>279</v>
      </c>
      <c r="F878" s="7">
        <v>134000</v>
      </c>
    </row>
    <row r="879" spans="1:6" x14ac:dyDescent="0.25">
      <c r="A879">
        <v>2025</v>
      </c>
      <c r="B879" s="15">
        <v>3</v>
      </c>
      <c r="C879" s="8" t="s">
        <v>271</v>
      </c>
      <c r="D879" s="8" t="s">
        <v>273</v>
      </c>
      <c r="E879" s="16" t="s">
        <v>279</v>
      </c>
      <c r="F879" s="7">
        <v>150000</v>
      </c>
    </row>
    <row r="880" spans="1:6" x14ac:dyDescent="0.25">
      <c r="A880">
        <v>2025</v>
      </c>
      <c r="B880" s="15">
        <v>3</v>
      </c>
      <c r="C880" s="8" t="s">
        <v>271</v>
      </c>
      <c r="D880" s="8" t="s">
        <v>273</v>
      </c>
      <c r="E880" s="16" t="s">
        <v>281</v>
      </c>
      <c r="F880" s="7">
        <v>92000</v>
      </c>
    </row>
    <row r="881" spans="1:6" x14ac:dyDescent="0.25">
      <c r="A881">
        <v>2025</v>
      </c>
      <c r="B881" s="15">
        <v>3</v>
      </c>
      <c r="C881" s="8" t="s">
        <v>271</v>
      </c>
      <c r="D881" s="8" t="s">
        <v>273</v>
      </c>
      <c r="E881" s="16" t="s">
        <v>279</v>
      </c>
      <c r="F881" s="7">
        <v>145000</v>
      </c>
    </row>
    <row r="882" spans="1:6" x14ac:dyDescent="0.25">
      <c r="A882">
        <v>2025</v>
      </c>
      <c r="B882" s="15">
        <v>3</v>
      </c>
      <c r="C882" s="8" t="s">
        <v>271</v>
      </c>
      <c r="D882" s="8" t="s">
        <v>273</v>
      </c>
      <c r="E882" s="16" t="s">
        <v>279</v>
      </c>
      <c r="F882" s="7">
        <v>54000</v>
      </c>
    </row>
    <row r="883" spans="1:6" x14ac:dyDescent="0.25">
      <c r="A883">
        <v>2025</v>
      </c>
      <c r="B883" s="15">
        <v>3</v>
      </c>
      <c r="C883" s="8" t="s">
        <v>271</v>
      </c>
      <c r="D883" s="8" t="s">
        <v>273</v>
      </c>
      <c r="E883" s="16" t="s">
        <v>279</v>
      </c>
      <c r="F883" s="7">
        <v>101000</v>
      </c>
    </row>
    <row r="884" spans="1:6" x14ac:dyDescent="0.25">
      <c r="A884">
        <v>2025</v>
      </c>
      <c r="B884" s="15">
        <v>3</v>
      </c>
      <c r="C884" s="8" t="s">
        <v>271</v>
      </c>
      <c r="D884" s="8" t="s">
        <v>273</v>
      </c>
      <c r="E884" s="16" t="s">
        <v>279</v>
      </c>
      <c r="F884" s="7">
        <v>113800</v>
      </c>
    </row>
    <row r="885" spans="1:6" x14ac:dyDescent="0.25">
      <c r="A885">
        <v>2025</v>
      </c>
      <c r="B885" s="15">
        <v>3</v>
      </c>
      <c r="C885" s="8" t="s">
        <v>271</v>
      </c>
      <c r="D885" s="8" t="s">
        <v>273</v>
      </c>
      <c r="E885" s="16" t="s">
        <v>282</v>
      </c>
      <c r="F885" s="7">
        <v>65000</v>
      </c>
    </row>
    <row r="886" spans="1:6" x14ac:dyDescent="0.25">
      <c r="A886">
        <v>2025</v>
      </c>
      <c r="B886" s="15">
        <v>3</v>
      </c>
      <c r="C886" s="8" t="s">
        <v>271</v>
      </c>
      <c r="D886" s="8" t="s">
        <v>273</v>
      </c>
      <c r="E886" s="16" t="s">
        <v>282</v>
      </c>
      <c r="F886" s="7">
        <v>66000</v>
      </c>
    </row>
    <row r="887" spans="1:6" x14ac:dyDescent="0.25">
      <c r="A887">
        <v>2025</v>
      </c>
      <c r="B887" s="15">
        <v>3</v>
      </c>
      <c r="C887" s="8" t="s">
        <v>271</v>
      </c>
      <c r="D887" s="8" t="s">
        <v>273</v>
      </c>
      <c r="E887" s="16" t="s">
        <v>281</v>
      </c>
      <c r="F887" s="7">
        <v>114000</v>
      </c>
    </row>
    <row r="888" spans="1:6" x14ac:dyDescent="0.25">
      <c r="A888">
        <v>2025</v>
      </c>
      <c r="B888" s="15">
        <v>3</v>
      </c>
      <c r="C888" s="8" t="s">
        <v>271</v>
      </c>
      <c r="D888" s="8" t="s">
        <v>273</v>
      </c>
      <c r="E888" s="16" t="s">
        <v>279</v>
      </c>
      <c r="F888" s="7">
        <v>150000</v>
      </c>
    </row>
    <row r="889" spans="1:6" x14ac:dyDescent="0.25">
      <c r="A889">
        <v>2025</v>
      </c>
      <c r="B889" s="15">
        <v>3</v>
      </c>
      <c r="C889" s="8" t="s">
        <v>271</v>
      </c>
      <c r="D889" s="8" t="s">
        <v>273</v>
      </c>
      <c r="E889" s="16" t="s">
        <v>279</v>
      </c>
      <c r="F889" s="7">
        <v>132000</v>
      </c>
    </row>
    <row r="890" spans="1:6" x14ac:dyDescent="0.25">
      <c r="A890">
        <v>2025</v>
      </c>
      <c r="B890" s="15">
        <v>3</v>
      </c>
      <c r="C890" s="8" t="s">
        <v>271</v>
      </c>
      <c r="D890" s="8" t="s">
        <v>273</v>
      </c>
      <c r="E890" s="16" t="s">
        <v>279</v>
      </c>
      <c r="F890" s="7">
        <v>90000</v>
      </c>
    </row>
    <row r="891" spans="1:6" x14ac:dyDescent="0.25">
      <c r="A891">
        <v>2025</v>
      </c>
      <c r="B891" s="15">
        <v>3</v>
      </c>
      <c r="C891" s="8" t="s">
        <v>271</v>
      </c>
      <c r="D891" s="8" t="s">
        <v>273</v>
      </c>
      <c r="E891" s="16" t="s">
        <v>279</v>
      </c>
      <c r="F891" s="7">
        <v>50000</v>
      </c>
    </row>
    <row r="892" spans="1:6" x14ac:dyDescent="0.25">
      <c r="A892">
        <v>2025</v>
      </c>
      <c r="B892" s="15">
        <v>3</v>
      </c>
      <c r="C892" s="8" t="s">
        <v>271</v>
      </c>
      <c r="D892" s="8" t="s">
        <v>273</v>
      </c>
      <c r="E892" s="16" t="s">
        <v>279</v>
      </c>
      <c r="F892" s="7">
        <v>150000</v>
      </c>
    </row>
    <row r="893" spans="1:6" x14ac:dyDescent="0.25">
      <c r="A893">
        <v>2025</v>
      </c>
      <c r="B893" s="15">
        <v>3</v>
      </c>
      <c r="C893" s="8" t="s">
        <v>271</v>
      </c>
      <c r="D893" s="8" t="s">
        <v>273</v>
      </c>
      <c r="E893" s="16" t="s">
        <v>279</v>
      </c>
      <c r="F893" s="7">
        <v>190329</v>
      </c>
    </row>
    <row r="894" spans="1:6" x14ac:dyDescent="0.25">
      <c r="A894">
        <v>2025</v>
      </c>
      <c r="B894" s="15">
        <v>3</v>
      </c>
      <c r="C894" s="8" t="s">
        <v>271</v>
      </c>
      <c r="D894" s="8" t="s">
        <v>273</v>
      </c>
      <c r="E894" s="16" t="s">
        <v>279</v>
      </c>
      <c r="F894" s="7">
        <v>45000</v>
      </c>
    </row>
    <row r="895" spans="1:6" x14ac:dyDescent="0.25">
      <c r="A895">
        <v>2025</v>
      </c>
      <c r="B895" s="15">
        <v>3</v>
      </c>
      <c r="C895" s="8" t="s">
        <v>271</v>
      </c>
      <c r="D895" s="8" t="s">
        <v>273</v>
      </c>
      <c r="E895" s="16" t="s">
        <v>279</v>
      </c>
      <c r="F895" s="7">
        <v>74591.8</v>
      </c>
    </row>
    <row r="896" spans="1:6" x14ac:dyDescent="0.25">
      <c r="A896">
        <v>2025</v>
      </c>
      <c r="B896" s="15">
        <v>3</v>
      </c>
      <c r="C896" s="8" t="s">
        <v>271</v>
      </c>
      <c r="D896" s="8" t="s">
        <v>273</v>
      </c>
      <c r="E896" s="16" t="s">
        <v>279</v>
      </c>
      <c r="F896" s="7">
        <v>83500</v>
      </c>
    </row>
    <row r="897" spans="1:6" x14ac:dyDescent="0.25">
      <c r="A897">
        <v>2025</v>
      </c>
      <c r="B897" s="15">
        <v>3</v>
      </c>
      <c r="C897" s="8" t="s">
        <v>271</v>
      </c>
      <c r="D897" s="8" t="s">
        <v>273</v>
      </c>
      <c r="E897" s="16" t="s">
        <v>279</v>
      </c>
      <c r="F897" s="7">
        <v>49000</v>
      </c>
    </row>
    <row r="898" spans="1:6" x14ac:dyDescent="0.25">
      <c r="A898">
        <v>2025</v>
      </c>
      <c r="B898" s="15">
        <v>3</v>
      </c>
      <c r="C898" s="8" t="s">
        <v>271</v>
      </c>
      <c r="D898" s="8" t="s">
        <v>273</v>
      </c>
      <c r="E898" s="16" t="s">
        <v>282</v>
      </c>
      <c r="F898" s="7">
        <v>145610.20000000001</v>
      </c>
    </row>
    <row r="899" spans="1:6" x14ac:dyDescent="0.25">
      <c r="A899">
        <v>2025</v>
      </c>
      <c r="B899" s="15">
        <v>3</v>
      </c>
      <c r="C899" s="8" t="s">
        <v>271</v>
      </c>
      <c r="D899" s="8" t="s">
        <v>273</v>
      </c>
      <c r="E899" s="16" t="s">
        <v>281</v>
      </c>
      <c r="F899" s="7">
        <v>116433</v>
      </c>
    </row>
    <row r="900" spans="1:6" x14ac:dyDescent="0.25">
      <c r="A900">
        <v>2025</v>
      </c>
      <c r="B900" s="15">
        <v>3</v>
      </c>
      <c r="C900" s="8" t="s">
        <v>271</v>
      </c>
      <c r="D900" s="8" t="s">
        <v>273</v>
      </c>
      <c r="E900" s="16" t="s">
        <v>279</v>
      </c>
      <c r="F900" s="7">
        <v>105000</v>
      </c>
    </row>
    <row r="901" spans="1:6" x14ac:dyDescent="0.25">
      <c r="A901">
        <v>2025</v>
      </c>
      <c r="B901" s="15">
        <v>3</v>
      </c>
      <c r="C901" s="8" t="s">
        <v>271</v>
      </c>
      <c r="D901" s="8" t="s">
        <v>273</v>
      </c>
      <c r="E901" s="16" t="s">
        <v>282</v>
      </c>
      <c r="F901" s="7">
        <v>143000</v>
      </c>
    </row>
    <row r="902" spans="1:6" x14ac:dyDescent="0.25">
      <c r="A902">
        <v>2025</v>
      </c>
      <c r="B902" s="15">
        <v>3</v>
      </c>
      <c r="C902" s="8" t="s">
        <v>271</v>
      </c>
      <c r="D902" s="8" t="s">
        <v>273</v>
      </c>
      <c r="E902" s="16" t="s">
        <v>282</v>
      </c>
      <c r="F902" s="7">
        <v>85000</v>
      </c>
    </row>
    <row r="903" spans="1:6" x14ac:dyDescent="0.25">
      <c r="A903">
        <v>2025</v>
      </c>
      <c r="B903" s="15">
        <v>3</v>
      </c>
      <c r="C903" s="8" t="s">
        <v>271</v>
      </c>
      <c r="D903" s="8" t="s">
        <v>273</v>
      </c>
      <c r="E903" s="16" t="s">
        <v>282</v>
      </c>
      <c r="F903" s="7">
        <v>70000</v>
      </c>
    </row>
    <row r="904" spans="1:6" x14ac:dyDescent="0.25">
      <c r="A904">
        <v>2025</v>
      </c>
      <c r="B904" s="15">
        <v>3</v>
      </c>
      <c r="C904" s="8" t="s">
        <v>271</v>
      </c>
      <c r="D904" s="8" t="s">
        <v>273</v>
      </c>
      <c r="E904" s="16" t="s">
        <v>283</v>
      </c>
      <c r="F904" s="7">
        <v>80900</v>
      </c>
    </row>
    <row r="905" spans="1:6" x14ac:dyDescent="0.25">
      <c r="A905">
        <v>2025</v>
      </c>
      <c r="B905" s="15">
        <v>3</v>
      </c>
      <c r="C905" s="8" t="s">
        <v>271</v>
      </c>
      <c r="D905" s="8" t="s">
        <v>273</v>
      </c>
      <c r="E905" s="16" t="s">
        <v>281</v>
      </c>
      <c r="F905" s="7">
        <v>40179.550000000003</v>
      </c>
    </row>
    <row r="906" spans="1:6" x14ac:dyDescent="0.25">
      <c r="A906">
        <v>2025</v>
      </c>
      <c r="B906" s="15">
        <v>3</v>
      </c>
      <c r="C906" s="8" t="s">
        <v>271</v>
      </c>
      <c r="D906" s="8" t="s">
        <v>273</v>
      </c>
      <c r="E906" s="16" t="s">
        <v>281</v>
      </c>
      <c r="F906" s="7">
        <v>150000</v>
      </c>
    </row>
    <row r="907" spans="1:6" x14ac:dyDescent="0.25">
      <c r="A907">
        <v>2025</v>
      </c>
      <c r="B907" s="15">
        <v>3</v>
      </c>
      <c r="C907" s="8" t="s">
        <v>271</v>
      </c>
      <c r="D907" s="8" t="s">
        <v>273</v>
      </c>
      <c r="E907" s="16" t="s">
        <v>281</v>
      </c>
      <c r="F907" s="7">
        <v>40000</v>
      </c>
    </row>
    <row r="908" spans="1:6" x14ac:dyDescent="0.25">
      <c r="A908">
        <v>2025</v>
      </c>
      <c r="B908" s="15">
        <v>3</v>
      </c>
      <c r="C908" s="8" t="s">
        <v>271</v>
      </c>
      <c r="D908" s="8" t="s">
        <v>273</v>
      </c>
      <c r="E908" s="16" t="s">
        <v>279</v>
      </c>
      <c r="F908" s="7">
        <v>250000</v>
      </c>
    </row>
    <row r="909" spans="1:6" x14ac:dyDescent="0.25">
      <c r="A909">
        <v>2025</v>
      </c>
      <c r="B909" s="15">
        <v>3</v>
      </c>
      <c r="C909" s="8" t="s">
        <v>271</v>
      </c>
      <c r="D909" s="8" t="s">
        <v>273</v>
      </c>
      <c r="E909" s="16" t="s">
        <v>279</v>
      </c>
      <c r="F909" s="7">
        <v>111600</v>
      </c>
    </row>
    <row r="910" spans="1:6" x14ac:dyDescent="0.25">
      <c r="A910">
        <v>2025</v>
      </c>
      <c r="B910" s="15">
        <v>3</v>
      </c>
      <c r="C910" s="8" t="s">
        <v>271</v>
      </c>
      <c r="D910" s="8" t="s">
        <v>273</v>
      </c>
      <c r="E910" s="16" t="s">
        <v>279</v>
      </c>
      <c r="F910" s="7">
        <v>157000</v>
      </c>
    </row>
    <row r="911" spans="1:6" x14ac:dyDescent="0.25">
      <c r="A911">
        <v>2025</v>
      </c>
      <c r="B911" s="15">
        <v>3</v>
      </c>
      <c r="C911" s="8" t="s">
        <v>271</v>
      </c>
      <c r="D911" s="8" t="s">
        <v>273</v>
      </c>
      <c r="E911" s="16" t="s">
        <v>282</v>
      </c>
      <c r="F911" s="7">
        <v>60000</v>
      </c>
    </row>
    <row r="912" spans="1:6" x14ac:dyDescent="0.25">
      <c r="A912">
        <v>2025</v>
      </c>
      <c r="B912" s="15">
        <v>3</v>
      </c>
      <c r="C912" s="8" t="s">
        <v>271</v>
      </c>
      <c r="D912" s="8" t="s">
        <v>273</v>
      </c>
      <c r="E912" s="16" t="s">
        <v>279</v>
      </c>
      <c r="F912" s="7">
        <v>250000</v>
      </c>
    </row>
    <row r="913" spans="1:6" x14ac:dyDescent="0.25">
      <c r="A913">
        <v>2025</v>
      </c>
      <c r="B913" s="15">
        <v>3</v>
      </c>
      <c r="C913" s="8" t="s">
        <v>271</v>
      </c>
      <c r="D913" s="8" t="s">
        <v>273</v>
      </c>
      <c r="E913" s="16" t="s">
        <v>279</v>
      </c>
      <c r="F913" s="7">
        <v>150000</v>
      </c>
    </row>
    <row r="914" spans="1:6" x14ac:dyDescent="0.25">
      <c r="A914">
        <v>2025</v>
      </c>
      <c r="B914" s="15">
        <v>3</v>
      </c>
      <c r="C914" s="8" t="s">
        <v>271</v>
      </c>
      <c r="D914" s="8" t="s">
        <v>273</v>
      </c>
      <c r="E914" s="16" t="s">
        <v>279</v>
      </c>
      <c r="F914" s="7">
        <v>211358.94</v>
      </c>
    </row>
    <row r="915" spans="1:6" x14ac:dyDescent="0.25">
      <c r="A915">
        <v>2025</v>
      </c>
      <c r="B915" s="15">
        <v>3</v>
      </c>
      <c r="C915" s="8" t="s">
        <v>271</v>
      </c>
      <c r="D915" s="8" t="s">
        <v>273</v>
      </c>
      <c r="E915" s="16" t="s">
        <v>279</v>
      </c>
      <c r="F915" s="7">
        <v>119361</v>
      </c>
    </row>
    <row r="916" spans="1:6" x14ac:dyDescent="0.25">
      <c r="A916">
        <v>2025</v>
      </c>
      <c r="B916" s="15">
        <v>3</v>
      </c>
      <c r="C916" s="8" t="s">
        <v>271</v>
      </c>
      <c r="D916" s="8" t="s">
        <v>273</v>
      </c>
      <c r="E916" s="16" t="s">
        <v>279</v>
      </c>
      <c r="F916" s="7">
        <v>540615.13</v>
      </c>
    </row>
    <row r="917" spans="1:6" x14ac:dyDescent="0.25">
      <c r="A917">
        <v>2025</v>
      </c>
      <c r="B917" s="15">
        <v>3</v>
      </c>
      <c r="C917" s="8" t="s">
        <v>272</v>
      </c>
      <c r="D917" s="8" t="s">
        <v>275</v>
      </c>
      <c r="E917" s="16" t="s">
        <v>299</v>
      </c>
      <c r="F917" s="7">
        <v>195</v>
      </c>
    </row>
    <row r="918" spans="1:6" x14ac:dyDescent="0.25">
      <c r="A918">
        <v>2025</v>
      </c>
      <c r="B918" s="15">
        <v>3</v>
      </c>
      <c r="C918" s="8" t="s">
        <v>271</v>
      </c>
      <c r="D918" s="8" t="s">
        <v>273</v>
      </c>
      <c r="E918" s="16" t="s">
        <v>279</v>
      </c>
      <c r="F918" s="7">
        <v>102000</v>
      </c>
    </row>
    <row r="919" spans="1:6" x14ac:dyDescent="0.25">
      <c r="A919">
        <v>2025</v>
      </c>
      <c r="B919" s="15">
        <v>3</v>
      </c>
      <c r="C919" s="8" t="s">
        <v>271</v>
      </c>
      <c r="D919" s="8" t="s">
        <v>273</v>
      </c>
      <c r="E919" s="16" t="s">
        <v>279</v>
      </c>
      <c r="F919" s="7">
        <v>150000</v>
      </c>
    </row>
    <row r="920" spans="1:6" x14ac:dyDescent="0.25">
      <c r="A920">
        <v>2025</v>
      </c>
      <c r="B920" s="15">
        <v>3</v>
      </c>
      <c r="C920" s="8" t="s">
        <v>271</v>
      </c>
      <c r="D920" s="8" t="s">
        <v>273</v>
      </c>
      <c r="E920" s="16" t="s">
        <v>279</v>
      </c>
      <c r="F920" s="7">
        <v>150000</v>
      </c>
    </row>
    <row r="921" spans="1:6" x14ac:dyDescent="0.25">
      <c r="A921">
        <v>2025</v>
      </c>
      <c r="B921" s="15">
        <v>3</v>
      </c>
      <c r="C921" s="8" t="s">
        <v>271</v>
      </c>
      <c r="D921" s="8" t="s">
        <v>273</v>
      </c>
      <c r="E921" s="16" t="s">
        <v>279</v>
      </c>
      <c r="F921" s="7">
        <v>125000</v>
      </c>
    </row>
    <row r="922" spans="1:6" x14ac:dyDescent="0.25">
      <c r="A922">
        <v>2025</v>
      </c>
      <c r="B922" s="15">
        <v>3</v>
      </c>
      <c r="C922" s="8" t="s">
        <v>271</v>
      </c>
      <c r="D922" s="8" t="s">
        <v>273</v>
      </c>
      <c r="E922" s="16" t="s">
        <v>279</v>
      </c>
      <c r="F922" s="7">
        <v>122000</v>
      </c>
    </row>
    <row r="923" spans="1:6" x14ac:dyDescent="0.25">
      <c r="A923">
        <v>2025</v>
      </c>
      <c r="B923" s="15">
        <v>3</v>
      </c>
      <c r="C923" s="8" t="s">
        <v>272</v>
      </c>
      <c r="D923" s="8" t="s">
        <v>274</v>
      </c>
      <c r="E923" s="16" t="s">
        <v>277</v>
      </c>
      <c r="F923" s="7">
        <v>500</v>
      </c>
    </row>
    <row r="924" spans="1:6" x14ac:dyDescent="0.25">
      <c r="A924">
        <v>2025</v>
      </c>
      <c r="B924" s="15">
        <v>3</v>
      </c>
      <c r="C924" s="8" t="s">
        <v>272</v>
      </c>
      <c r="D924" s="8" t="s">
        <v>274</v>
      </c>
      <c r="E924" s="16" t="s">
        <v>277</v>
      </c>
      <c r="F924" s="7">
        <v>1350</v>
      </c>
    </row>
    <row r="925" spans="1:6" x14ac:dyDescent="0.25">
      <c r="A925">
        <v>2025</v>
      </c>
      <c r="B925" s="15">
        <v>3</v>
      </c>
      <c r="C925" s="8" t="s">
        <v>272</v>
      </c>
      <c r="D925" s="8" t="s">
        <v>274</v>
      </c>
      <c r="E925" s="16" t="s">
        <v>277</v>
      </c>
      <c r="F925" s="7">
        <v>587.5</v>
      </c>
    </row>
    <row r="926" spans="1:6" x14ac:dyDescent="0.25">
      <c r="A926">
        <v>2025</v>
      </c>
      <c r="B926" s="15">
        <v>3</v>
      </c>
      <c r="C926" s="8" t="s">
        <v>272</v>
      </c>
      <c r="D926" s="8" t="s">
        <v>274</v>
      </c>
      <c r="E926" s="16" t="s">
        <v>277</v>
      </c>
      <c r="F926" s="7">
        <v>1350</v>
      </c>
    </row>
    <row r="927" spans="1:6" x14ac:dyDescent="0.25">
      <c r="A927">
        <v>2025</v>
      </c>
      <c r="B927" s="15">
        <v>3</v>
      </c>
      <c r="C927" s="8" t="s">
        <v>272</v>
      </c>
      <c r="D927" s="8" t="s">
        <v>274</v>
      </c>
      <c r="E927" s="16" t="s">
        <v>277</v>
      </c>
      <c r="F927" s="7">
        <v>2937.5</v>
      </c>
    </row>
    <row r="928" spans="1:6" x14ac:dyDescent="0.25">
      <c r="A928">
        <v>2025</v>
      </c>
      <c r="B928" s="15">
        <v>3</v>
      </c>
      <c r="C928" s="8" t="s">
        <v>272</v>
      </c>
      <c r="D928" s="8" t="s">
        <v>274</v>
      </c>
      <c r="E928" s="16" t="s">
        <v>277</v>
      </c>
      <c r="F928" s="7">
        <v>900</v>
      </c>
    </row>
    <row r="929" spans="1:6" x14ac:dyDescent="0.25">
      <c r="A929">
        <v>2025</v>
      </c>
      <c r="B929" s="15">
        <v>3</v>
      </c>
      <c r="C929" s="8" t="s">
        <v>272</v>
      </c>
      <c r="D929" s="8" t="s">
        <v>274</v>
      </c>
      <c r="E929" s="16" t="s">
        <v>277</v>
      </c>
      <c r="F929" s="7">
        <v>4112.5</v>
      </c>
    </row>
    <row r="930" spans="1:6" x14ac:dyDescent="0.25">
      <c r="A930">
        <v>2025</v>
      </c>
      <c r="B930" s="15">
        <v>3</v>
      </c>
      <c r="C930" s="8" t="s">
        <v>272</v>
      </c>
      <c r="D930" s="8" t="s">
        <v>274</v>
      </c>
      <c r="E930" s="16" t="s">
        <v>277</v>
      </c>
      <c r="F930" s="7">
        <v>900</v>
      </c>
    </row>
    <row r="931" spans="1:6" x14ac:dyDescent="0.25">
      <c r="A931">
        <v>2025</v>
      </c>
      <c r="B931" s="15">
        <v>3</v>
      </c>
      <c r="C931" s="8" t="s">
        <v>272</v>
      </c>
      <c r="D931" s="8" t="s">
        <v>274</v>
      </c>
      <c r="E931" s="16" t="s">
        <v>277</v>
      </c>
      <c r="F931" s="7">
        <v>30175.61</v>
      </c>
    </row>
    <row r="932" spans="1:6" x14ac:dyDescent="0.25">
      <c r="A932">
        <v>2025</v>
      </c>
      <c r="B932" s="15">
        <v>3</v>
      </c>
      <c r="C932" s="8" t="s">
        <v>272</v>
      </c>
      <c r="D932" s="8" t="s">
        <v>274</v>
      </c>
      <c r="E932" s="16" t="s">
        <v>277</v>
      </c>
      <c r="F932" s="7">
        <v>9822.01</v>
      </c>
    </row>
    <row r="933" spans="1:6" x14ac:dyDescent="0.25">
      <c r="A933">
        <v>2025</v>
      </c>
      <c r="B933" s="15">
        <v>3</v>
      </c>
      <c r="C933" s="8" t="s">
        <v>271</v>
      </c>
      <c r="D933" s="8" t="s">
        <v>273</v>
      </c>
      <c r="E933" s="16" t="s">
        <v>279</v>
      </c>
      <c r="F933" s="7">
        <v>150000</v>
      </c>
    </row>
    <row r="934" spans="1:6" x14ac:dyDescent="0.25">
      <c r="A934">
        <v>2025</v>
      </c>
      <c r="B934" s="15">
        <v>3</v>
      </c>
      <c r="C934" s="8" t="s">
        <v>272</v>
      </c>
      <c r="D934" s="8" t="s">
        <v>278</v>
      </c>
      <c r="E934" s="16" t="s">
        <v>293</v>
      </c>
      <c r="F934" s="7">
        <v>740.67</v>
      </c>
    </row>
    <row r="935" spans="1:6" x14ac:dyDescent="0.25">
      <c r="A935">
        <v>2025</v>
      </c>
      <c r="B935" s="15">
        <v>3</v>
      </c>
      <c r="C935" s="8" t="s">
        <v>272</v>
      </c>
      <c r="D935" s="8" t="s">
        <v>278</v>
      </c>
      <c r="E935" s="16" t="s">
        <v>293</v>
      </c>
      <c r="F935" s="7">
        <v>384</v>
      </c>
    </row>
    <row r="936" spans="1:6" x14ac:dyDescent="0.25">
      <c r="A936">
        <v>2025</v>
      </c>
      <c r="B936" s="15">
        <v>3</v>
      </c>
      <c r="C936" s="8" t="s">
        <v>272</v>
      </c>
      <c r="D936" s="8" t="s">
        <v>278</v>
      </c>
      <c r="E936" s="16" t="s">
        <v>293</v>
      </c>
      <c r="F936" s="7">
        <v>36.69</v>
      </c>
    </row>
    <row r="937" spans="1:6" x14ac:dyDescent="0.25">
      <c r="A937">
        <v>2025</v>
      </c>
      <c r="B937" s="15">
        <v>3</v>
      </c>
      <c r="C937" s="8" t="s">
        <v>272</v>
      </c>
      <c r="D937" s="8" t="s">
        <v>278</v>
      </c>
      <c r="E937" s="16" t="s">
        <v>293</v>
      </c>
      <c r="F937" s="7">
        <v>199246.96</v>
      </c>
    </row>
    <row r="938" spans="1:6" x14ac:dyDescent="0.25">
      <c r="A938">
        <v>2025</v>
      </c>
      <c r="B938" s="15">
        <v>3</v>
      </c>
      <c r="C938" s="8" t="s">
        <v>271</v>
      </c>
      <c r="D938" s="8" t="s">
        <v>273</v>
      </c>
      <c r="E938" s="16" t="s">
        <v>282</v>
      </c>
      <c r="F938" s="7">
        <v>150000</v>
      </c>
    </row>
    <row r="939" spans="1:6" x14ac:dyDescent="0.25">
      <c r="A939">
        <v>2025</v>
      </c>
      <c r="B939" s="15">
        <v>3</v>
      </c>
      <c r="C939" s="8" t="s">
        <v>271</v>
      </c>
      <c r="D939" s="8" t="s">
        <v>273</v>
      </c>
      <c r="E939" s="16" t="s">
        <v>283</v>
      </c>
      <c r="F939" s="7">
        <v>112800</v>
      </c>
    </row>
    <row r="940" spans="1:6" x14ac:dyDescent="0.25">
      <c r="A940">
        <v>2025</v>
      </c>
      <c r="B940" s="15">
        <v>3</v>
      </c>
      <c r="C940" s="8" t="s">
        <v>271</v>
      </c>
      <c r="D940" s="8" t="s">
        <v>273</v>
      </c>
      <c r="E940" s="16" t="s">
        <v>279</v>
      </c>
      <c r="F940" s="7">
        <v>58000</v>
      </c>
    </row>
    <row r="941" spans="1:6" x14ac:dyDescent="0.25">
      <c r="A941">
        <v>2025</v>
      </c>
      <c r="B941" s="15">
        <v>3</v>
      </c>
      <c r="C941" s="8" t="s">
        <v>271</v>
      </c>
      <c r="D941" s="8" t="s">
        <v>273</v>
      </c>
      <c r="E941" s="16" t="s">
        <v>279</v>
      </c>
      <c r="F941" s="7">
        <v>150000</v>
      </c>
    </row>
    <row r="942" spans="1:6" x14ac:dyDescent="0.25">
      <c r="A942">
        <v>2025</v>
      </c>
      <c r="B942" s="15">
        <v>3</v>
      </c>
      <c r="C942" s="8" t="s">
        <v>271</v>
      </c>
      <c r="D942" s="8" t="s">
        <v>273</v>
      </c>
      <c r="E942" s="16" t="s">
        <v>279</v>
      </c>
      <c r="F942" s="7">
        <v>80000</v>
      </c>
    </row>
    <row r="943" spans="1:6" x14ac:dyDescent="0.25">
      <c r="A943">
        <v>2025</v>
      </c>
      <c r="B943" s="15">
        <v>3</v>
      </c>
      <c r="C943" s="8" t="s">
        <v>272</v>
      </c>
      <c r="D943" s="8" t="s">
        <v>274</v>
      </c>
      <c r="E943" s="16" t="s">
        <v>277</v>
      </c>
      <c r="F943" s="7">
        <v>3623.44</v>
      </c>
    </row>
    <row r="944" spans="1:6" x14ac:dyDescent="0.25">
      <c r="A944">
        <v>2025</v>
      </c>
      <c r="B944" s="15">
        <v>3</v>
      </c>
      <c r="C944" s="8" t="s">
        <v>272</v>
      </c>
      <c r="D944" s="8" t="s">
        <v>274</v>
      </c>
      <c r="E944" s="16" t="s">
        <v>277</v>
      </c>
      <c r="F944" s="7">
        <v>874.46</v>
      </c>
    </row>
    <row r="945" spans="1:6" x14ac:dyDescent="0.25">
      <c r="A945">
        <v>2025</v>
      </c>
      <c r="B945" s="15">
        <v>3</v>
      </c>
      <c r="C945" s="8" t="s">
        <v>271</v>
      </c>
      <c r="D945" s="8" t="s">
        <v>273</v>
      </c>
      <c r="E945" s="16" t="s">
        <v>281</v>
      </c>
      <c r="F945" s="7">
        <v>102600</v>
      </c>
    </row>
    <row r="946" spans="1:6" x14ac:dyDescent="0.25">
      <c r="A946">
        <v>2025</v>
      </c>
      <c r="B946" s="15">
        <v>3</v>
      </c>
      <c r="C946" s="8" t="s">
        <v>271</v>
      </c>
      <c r="D946" s="8" t="s">
        <v>273</v>
      </c>
      <c r="E946" s="16" t="s">
        <v>281</v>
      </c>
      <c r="F946" s="7">
        <v>134000</v>
      </c>
    </row>
    <row r="947" spans="1:6" x14ac:dyDescent="0.25">
      <c r="A947">
        <v>2025</v>
      </c>
      <c r="B947" s="15">
        <v>3</v>
      </c>
      <c r="C947" s="8" t="s">
        <v>271</v>
      </c>
      <c r="D947" s="8" t="s">
        <v>273</v>
      </c>
      <c r="E947" s="16" t="s">
        <v>281</v>
      </c>
      <c r="F947" s="7">
        <v>148250</v>
      </c>
    </row>
    <row r="948" spans="1:6" x14ac:dyDescent="0.25">
      <c r="A948">
        <v>2025</v>
      </c>
      <c r="B948" s="15">
        <v>3</v>
      </c>
      <c r="C948" s="8" t="s">
        <v>271</v>
      </c>
      <c r="D948" s="8" t="s">
        <v>273</v>
      </c>
      <c r="E948" s="16" t="s">
        <v>279</v>
      </c>
      <c r="F948" s="7">
        <v>123445</v>
      </c>
    </row>
    <row r="949" spans="1:6" x14ac:dyDescent="0.25">
      <c r="A949">
        <v>2025</v>
      </c>
      <c r="B949" s="15">
        <v>3</v>
      </c>
      <c r="C949" s="8" t="s">
        <v>271</v>
      </c>
      <c r="D949" s="8" t="s">
        <v>273</v>
      </c>
      <c r="E949" s="16" t="s">
        <v>279</v>
      </c>
      <c r="F949" s="7">
        <v>76500</v>
      </c>
    </row>
    <row r="950" spans="1:6" x14ac:dyDescent="0.25">
      <c r="A950">
        <v>2025</v>
      </c>
      <c r="B950" s="15">
        <v>3</v>
      </c>
      <c r="C950" s="8" t="s">
        <v>272</v>
      </c>
      <c r="D950" s="8" t="s">
        <v>274</v>
      </c>
      <c r="E950" s="16" t="s">
        <v>277</v>
      </c>
      <c r="F950" s="7">
        <v>2037</v>
      </c>
    </row>
    <row r="951" spans="1:6" x14ac:dyDescent="0.25">
      <c r="A951">
        <v>2025</v>
      </c>
      <c r="B951" s="15">
        <v>3</v>
      </c>
      <c r="C951" s="8" t="s">
        <v>271</v>
      </c>
      <c r="D951" s="8" t="s">
        <v>273</v>
      </c>
      <c r="E951" s="16" t="s">
        <v>279</v>
      </c>
      <c r="F951" s="7">
        <v>136000</v>
      </c>
    </row>
    <row r="952" spans="1:6" x14ac:dyDescent="0.25">
      <c r="A952">
        <v>2025</v>
      </c>
      <c r="B952" s="15">
        <v>3</v>
      </c>
      <c r="C952" s="8" t="s">
        <v>271</v>
      </c>
      <c r="D952" s="8" t="s">
        <v>273</v>
      </c>
      <c r="E952" s="16" t="s">
        <v>279</v>
      </c>
      <c r="F952" s="7">
        <v>90750</v>
      </c>
    </row>
    <row r="953" spans="1:6" x14ac:dyDescent="0.25">
      <c r="A953">
        <v>2025</v>
      </c>
      <c r="B953" s="15">
        <v>3</v>
      </c>
      <c r="C953" s="8" t="s">
        <v>271</v>
      </c>
      <c r="D953" s="8" t="s">
        <v>273</v>
      </c>
      <c r="E953" s="16" t="s">
        <v>279</v>
      </c>
      <c r="F953" s="7">
        <v>135900</v>
      </c>
    </row>
    <row r="954" spans="1:6" x14ac:dyDescent="0.25">
      <c r="A954">
        <v>2025</v>
      </c>
      <c r="B954" s="15">
        <v>3</v>
      </c>
      <c r="C954" s="8" t="s">
        <v>271</v>
      </c>
      <c r="D954" s="8" t="s">
        <v>273</v>
      </c>
      <c r="E954" s="16" t="s">
        <v>281</v>
      </c>
      <c r="F954" s="7">
        <v>36000</v>
      </c>
    </row>
    <row r="955" spans="1:6" x14ac:dyDescent="0.25">
      <c r="A955">
        <v>2025</v>
      </c>
      <c r="B955" s="15">
        <v>3</v>
      </c>
      <c r="C955" s="8" t="s">
        <v>271</v>
      </c>
      <c r="D955" s="8" t="s">
        <v>273</v>
      </c>
      <c r="E955" s="16" t="s">
        <v>279</v>
      </c>
      <c r="F955" s="7">
        <v>98500</v>
      </c>
    </row>
    <row r="956" spans="1:6" x14ac:dyDescent="0.25">
      <c r="A956">
        <v>2025</v>
      </c>
      <c r="B956" s="15">
        <v>3</v>
      </c>
      <c r="C956" s="8" t="s">
        <v>271</v>
      </c>
      <c r="D956" s="8" t="s">
        <v>273</v>
      </c>
      <c r="E956" s="16" t="s">
        <v>279</v>
      </c>
      <c r="F956" s="7">
        <v>91000</v>
      </c>
    </row>
    <row r="957" spans="1:6" x14ac:dyDescent="0.25">
      <c r="A957">
        <v>2025</v>
      </c>
      <c r="B957" s="15">
        <v>3</v>
      </c>
      <c r="C957" s="8" t="s">
        <v>271</v>
      </c>
      <c r="D957" s="8" t="s">
        <v>273</v>
      </c>
      <c r="E957" s="16" t="s">
        <v>279</v>
      </c>
      <c r="F957" s="7">
        <v>140700</v>
      </c>
    </row>
    <row r="958" spans="1:6" x14ac:dyDescent="0.25">
      <c r="A958">
        <v>2025</v>
      </c>
      <c r="B958" s="15">
        <v>3</v>
      </c>
      <c r="C958" s="8" t="s">
        <v>272</v>
      </c>
      <c r="D958" s="8" t="s">
        <v>274</v>
      </c>
      <c r="E958" s="16" t="s">
        <v>277</v>
      </c>
      <c r="F958" s="7">
        <v>1194.78</v>
      </c>
    </row>
    <row r="959" spans="1:6" x14ac:dyDescent="0.25">
      <c r="A959">
        <v>2025</v>
      </c>
      <c r="B959" s="15">
        <v>3</v>
      </c>
      <c r="C959" s="8" t="s">
        <v>272</v>
      </c>
      <c r="D959" s="8" t="s">
        <v>274</v>
      </c>
      <c r="E959" s="16" t="s">
        <v>277</v>
      </c>
      <c r="F959" s="7">
        <v>3078000</v>
      </c>
    </row>
    <row r="960" spans="1:6" x14ac:dyDescent="0.25">
      <c r="A960">
        <v>2025</v>
      </c>
      <c r="B960" s="15">
        <v>3</v>
      </c>
      <c r="C960" s="8" t="s">
        <v>272</v>
      </c>
      <c r="D960" s="8" t="s">
        <v>274</v>
      </c>
      <c r="E960" s="16" t="s">
        <v>277</v>
      </c>
      <c r="F960" s="7">
        <v>3488155</v>
      </c>
    </row>
    <row r="961" spans="1:6" x14ac:dyDescent="0.25">
      <c r="A961">
        <v>2025</v>
      </c>
      <c r="B961" s="15">
        <v>3</v>
      </c>
      <c r="C961" s="8" t="s">
        <v>272</v>
      </c>
      <c r="D961" s="8" t="s">
        <v>274</v>
      </c>
      <c r="E961" s="16" t="s">
        <v>277</v>
      </c>
      <c r="F961" s="7">
        <v>11793296.689999999</v>
      </c>
    </row>
    <row r="962" spans="1:6" x14ac:dyDescent="0.25">
      <c r="A962">
        <v>2025</v>
      </c>
      <c r="B962" s="15">
        <v>3</v>
      </c>
      <c r="C962" s="8" t="s">
        <v>272</v>
      </c>
      <c r="D962" s="8" t="s">
        <v>274</v>
      </c>
      <c r="E962" s="16" t="s">
        <v>277</v>
      </c>
      <c r="F962" s="7">
        <v>2937.5</v>
      </c>
    </row>
    <row r="963" spans="1:6" x14ac:dyDescent="0.25">
      <c r="A963">
        <v>2025</v>
      </c>
      <c r="B963" s="15">
        <v>3</v>
      </c>
      <c r="C963" s="8" t="s">
        <v>271</v>
      </c>
      <c r="D963" s="8" t="s">
        <v>273</v>
      </c>
      <c r="E963" s="16" t="s">
        <v>282</v>
      </c>
      <c r="F963" s="7">
        <v>100000</v>
      </c>
    </row>
    <row r="964" spans="1:6" x14ac:dyDescent="0.25">
      <c r="A964">
        <v>2025</v>
      </c>
      <c r="B964" s="15">
        <v>3</v>
      </c>
      <c r="C964" s="8" t="s">
        <v>271</v>
      </c>
      <c r="D964" s="8" t="s">
        <v>273</v>
      </c>
      <c r="E964" s="16" t="s">
        <v>282</v>
      </c>
      <c r="F964" s="7">
        <v>119560</v>
      </c>
    </row>
    <row r="965" spans="1:6" x14ac:dyDescent="0.25">
      <c r="A965">
        <v>2025</v>
      </c>
      <c r="B965" s="15">
        <v>3</v>
      </c>
      <c r="C965" s="8" t="s">
        <v>271</v>
      </c>
      <c r="D965" s="8" t="s">
        <v>273</v>
      </c>
      <c r="E965" s="16" t="s">
        <v>279</v>
      </c>
      <c r="F965" s="7">
        <v>81000</v>
      </c>
    </row>
    <row r="966" spans="1:6" x14ac:dyDescent="0.25">
      <c r="A966">
        <v>2025</v>
      </c>
      <c r="B966" s="15">
        <v>3</v>
      </c>
      <c r="C966" s="8" t="s">
        <v>271</v>
      </c>
      <c r="D966" s="8" t="s">
        <v>273</v>
      </c>
      <c r="E966" s="16" t="s">
        <v>279</v>
      </c>
      <c r="F966" s="7">
        <v>140000</v>
      </c>
    </row>
    <row r="967" spans="1:6" x14ac:dyDescent="0.25">
      <c r="A967">
        <v>2025</v>
      </c>
      <c r="B967" s="15">
        <v>3</v>
      </c>
      <c r="C967" s="8" t="s">
        <v>271</v>
      </c>
      <c r="D967" s="8" t="s">
        <v>273</v>
      </c>
      <c r="E967" s="16" t="s">
        <v>279</v>
      </c>
      <c r="F967" s="7">
        <v>84000</v>
      </c>
    </row>
    <row r="968" spans="1:6" x14ac:dyDescent="0.25">
      <c r="A968">
        <v>2025</v>
      </c>
      <c r="B968" s="15">
        <v>3</v>
      </c>
      <c r="C968" s="8" t="s">
        <v>271</v>
      </c>
      <c r="D968" s="8" t="s">
        <v>273</v>
      </c>
      <c r="E968" s="16" t="s">
        <v>279</v>
      </c>
      <c r="F968" s="7">
        <v>71835.45</v>
      </c>
    </row>
    <row r="969" spans="1:6" x14ac:dyDescent="0.25">
      <c r="A969">
        <v>2025</v>
      </c>
      <c r="B969" s="15">
        <v>3</v>
      </c>
      <c r="C969" s="8" t="s">
        <v>271</v>
      </c>
      <c r="D969" s="8" t="s">
        <v>273</v>
      </c>
      <c r="E969" s="16" t="s">
        <v>279</v>
      </c>
      <c r="F969" s="7">
        <v>100000</v>
      </c>
    </row>
    <row r="970" spans="1:6" x14ac:dyDescent="0.25">
      <c r="A970">
        <v>2025</v>
      </c>
      <c r="B970" s="15">
        <v>3</v>
      </c>
      <c r="C970" s="8" t="s">
        <v>271</v>
      </c>
      <c r="D970" s="8" t="s">
        <v>273</v>
      </c>
      <c r="E970" s="16" t="s">
        <v>279</v>
      </c>
      <c r="F970" s="7">
        <v>38000</v>
      </c>
    </row>
    <row r="971" spans="1:6" x14ac:dyDescent="0.25">
      <c r="A971">
        <v>2025</v>
      </c>
      <c r="B971" s="15">
        <v>3</v>
      </c>
      <c r="C971" s="8" t="s">
        <v>271</v>
      </c>
      <c r="D971" s="8" t="s">
        <v>273</v>
      </c>
      <c r="E971" s="16" t="s">
        <v>279</v>
      </c>
      <c r="F971" s="7">
        <v>95989.02</v>
      </c>
    </row>
    <row r="972" spans="1:6" x14ac:dyDescent="0.25">
      <c r="A972">
        <v>2025</v>
      </c>
      <c r="B972" s="15">
        <v>3</v>
      </c>
      <c r="C972" s="8" t="s">
        <v>272</v>
      </c>
      <c r="D972" s="8" t="s">
        <v>274</v>
      </c>
      <c r="E972" s="16" t="s">
        <v>288</v>
      </c>
      <c r="F972" s="7">
        <v>262.19</v>
      </c>
    </row>
    <row r="973" spans="1:6" x14ac:dyDescent="0.25">
      <c r="A973">
        <v>2025</v>
      </c>
      <c r="B973" s="15">
        <v>3</v>
      </c>
      <c r="C973" s="8" t="s">
        <v>272</v>
      </c>
      <c r="D973" s="8" t="s">
        <v>274</v>
      </c>
      <c r="E973" s="16" t="s">
        <v>289</v>
      </c>
      <c r="F973" s="7">
        <v>1507.45</v>
      </c>
    </row>
    <row r="974" spans="1:6" x14ac:dyDescent="0.25">
      <c r="A974">
        <v>2025</v>
      </c>
      <c r="B974" s="15">
        <v>3</v>
      </c>
      <c r="C974" s="8" t="s">
        <v>272</v>
      </c>
      <c r="D974" s="8" t="s">
        <v>274</v>
      </c>
      <c r="E974" s="16" t="s">
        <v>290</v>
      </c>
      <c r="F974" s="7">
        <v>1466.08</v>
      </c>
    </row>
    <row r="975" spans="1:6" x14ac:dyDescent="0.25">
      <c r="A975">
        <v>2025</v>
      </c>
      <c r="B975" s="15">
        <v>3</v>
      </c>
      <c r="C975" s="8" t="s">
        <v>272</v>
      </c>
      <c r="D975" s="8" t="s">
        <v>274</v>
      </c>
      <c r="E975" s="16" t="s">
        <v>277</v>
      </c>
      <c r="F975" s="7">
        <v>3716443.7</v>
      </c>
    </row>
    <row r="976" spans="1:6" x14ac:dyDescent="0.25">
      <c r="A976">
        <v>2025</v>
      </c>
      <c r="B976" s="15">
        <v>3</v>
      </c>
      <c r="C976" s="8" t="s">
        <v>272</v>
      </c>
      <c r="D976" s="8" t="s">
        <v>274</v>
      </c>
      <c r="E976" s="16" t="s">
        <v>277</v>
      </c>
      <c r="F976" s="7">
        <v>56422.97</v>
      </c>
    </row>
    <row r="977" spans="1:6" x14ac:dyDescent="0.25">
      <c r="A977">
        <v>2025</v>
      </c>
      <c r="B977" s="15">
        <v>3</v>
      </c>
      <c r="C977" s="8" t="s">
        <v>271</v>
      </c>
      <c r="D977" s="8" t="s">
        <v>273</v>
      </c>
      <c r="E977" s="16" t="s">
        <v>279</v>
      </c>
      <c r="F977" s="7">
        <v>150000</v>
      </c>
    </row>
    <row r="978" spans="1:6" x14ac:dyDescent="0.25">
      <c r="A978">
        <v>2025</v>
      </c>
      <c r="B978" s="15">
        <v>3</v>
      </c>
      <c r="C978" s="8" t="s">
        <v>272</v>
      </c>
      <c r="D978" s="8" t="s">
        <v>275</v>
      </c>
      <c r="E978" s="16">
        <v>97584460584</v>
      </c>
      <c r="F978" s="7">
        <v>35</v>
      </c>
    </row>
    <row r="979" spans="1:6" x14ac:dyDescent="0.25">
      <c r="A979">
        <v>2025</v>
      </c>
      <c r="B979" s="15">
        <v>3</v>
      </c>
      <c r="C979" s="8" t="s">
        <v>272</v>
      </c>
      <c r="D979" s="8" t="s">
        <v>274</v>
      </c>
      <c r="E979" s="16" t="s">
        <v>277</v>
      </c>
      <c r="F979" s="7">
        <v>2355685.15</v>
      </c>
    </row>
    <row r="980" spans="1:6" x14ac:dyDescent="0.25">
      <c r="A980">
        <v>2025</v>
      </c>
      <c r="B980" s="15">
        <v>3</v>
      </c>
      <c r="C980" s="8" t="s">
        <v>272</v>
      </c>
      <c r="D980" s="8" t="s">
        <v>274</v>
      </c>
      <c r="E980" s="16" t="s">
        <v>277</v>
      </c>
      <c r="F980" s="7">
        <v>4892.7</v>
      </c>
    </row>
    <row r="981" spans="1:6" x14ac:dyDescent="0.25">
      <c r="A981">
        <v>2025</v>
      </c>
      <c r="B981" s="15">
        <v>3</v>
      </c>
      <c r="C981" s="8" t="s">
        <v>272</v>
      </c>
      <c r="D981" s="8" t="s">
        <v>274</v>
      </c>
      <c r="E981" s="16" t="s">
        <v>277</v>
      </c>
      <c r="F981" s="7">
        <v>2215.46</v>
      </c>
    </row>
    <row r="982" spans="1:6" x14ac:dyDescent="0.25">
      <c r="A982">
        <v>2025</v>
      </c>
      <c r="B982" s="15">
        <v>3</v>
      </c>
      <c r="C982" s="8" t="s">
        <v>272</v>
      </c>
      <c r="D982" s="8" t="s">
        <v>274</v>
      </c>
      <c r="E982" s="16" t="s">
        <v>277</v>
      </c>
      <c r="F982" s="7">
        <v>365</v>
      </c>
    </row>
    <row r="983" spans="1:6" x14ac:dyDescent="0.25">
      <c r="A983">
        <v>2025</v>
      </c>
      <c r="B983" s="15">
        <v>3</v>
      </c>
      <c r="C983" s="8" t="s">
        <v>272</v>
      </c>
      <c r="D983" s="8" t="s">
        <v>274</v>
      </c>
      <c r="E983" s="16" t="s">
        <v>277</v>
      </c>
      <c r="F983" s="7">
        <v>165</v>
      </c>
    </row>
    <row r="984" spans="1:6" x14ac:dyDescent="0.25">
      <c r="A984">
        <v>2025</v>
      </c>
      <c r="B984" s="15">
        <v>3</v>
      </c>
      <c r="C984" s="8" t="s">
        <v>272</v>
      </c>
      <c r="D984" s="8" t="s">
        <v>274</v>
      </c>
      <c r="E984" s="16" t="s">
        <v>277</v>
      </c>
      <c r="F984" s="7">
        <v>200</v>
      </c>
    </row>
    <row r="985" spans="1:6" x14ac:dyDescent="0.25">
      <c r="A985">
        <v>2025</v>
      </c>
      <c r="B985" s="15">
        <v>3</v>
      </c>
      <c r="C985" s="8" t="s">
        <v>272</v>
      </c>
      <c r="D985" s="8" t="s">
        <v>274</v>
      </c>
      <c r="E985" s="16" t="s">
        <v>277</v>
      </c>
      <c r="F985" s="7">
        <v>255</v>
      </c>
    </row>
    <row r="986" spans="1:6" x14ac:dyDescent="0.25">
      <c r="A986">
        <v>2025</v>
      </c>
      <c r="B986" s="15">
        <v>3</v>
      </c>
      <c r="C986" s="8" t="s">
        <v>272</v>
      </c>
      <c r="D986" s="8" t="s">
        <v>274</v>
      </c>
      <c r="E986" s="16" t="s">
        <v>277</v>
      </c>
      <c r="F986" s="7">
        <v>70</v>
      </c>
    </row>
    <row r="987" spans="1:6" x14ac:dyDescent="0.25">
      <c r="A987">
        <v>2025</v>
      </c>
      <c r="B987" s="15">
        <v>3</v>
      </c>
      <c r="C987" s="8" t="s">
        <v>272</v>
      </c>
      <c r="D987" s="8" t="s">
        <v>274</v>
      </c>
      <c r="E987" s="16" t="s">
        <v>277</v>
      </c>
      <c r="F987" s="7">
        <v>2000</v>
      </c>
    </row>
    <row r="988" spans="1:6" x14ac:dyDescent="0.25">
      <c r="A988">
        <v>2025</v>
      </c>
      <c r="B988" s="15">
        <v>3</v>
      </c>
      <c r="C988" s="8" t="s">
        <v>272</v>
      </c>
      <c r="D988" s="8" t="s">
        <v>274</v>
      </c>
      <c r="E988" s="16" t="s">
        <v>277</v>
      </c>
      <c r="F988" s="7">
        <v>210</v>
      </c>
    </row>
    <row r="989" spans="1:6" x14ac:dyDescent="0.25">
      <c r="A989">
        <v>2025</v>
      </c>
      <c r="B989" s="15">
        <v>3</v>
      </c>
      <c r="C989" s="8" t="s">
        <v>272</v>
      </c>
      <c r="D989" s="8" t="s">
        <v>274</v>
      </c>
      <c r="E989" s="16" t="s">
        <v>277</v>
      </c>
      <c r="F989" s="7">
        <v>110</v>
      </c>
    </row>
    <row r="990" spans="1:6" x14ac:dyDescent="0.25">
      <c r="A990">
        <v>2025</v>
      </c>
      <c r="B990" s="15">
        <v>4</v>
      </c>
      <c r="C990" s="8" t="s">
        <v>271</v>
      </c>
      <c r="D990" s="8" t="s">
        <v>273</v>
      </c>
      <c r="E990" s="16" t="s">
        <v>279</v>
      </c>
      <c r="F990" s="7">
        <v>129000</v>
      </c>
    </row>
    <row r="991" spans="1:6" x14ac:dyDescent="0.25">
      <c r="A991">
        <v>2025</v>
      </c>
      <c r="B991" s="15">
        <v>4</v>
      </c>
      <c r="C991" s="8" t="s">
        <v>271</v>
      </c>
      <c r="D991" s="8" t="s">
        <v>273</v>
      </c>
      <c r="E991" s="16" t="s">
        <v>300</v>
      </c>
      <c r="F991" s="7">
        <v>34800</v>
      </c>
    </row>
    <row r="992" spans="1:6" x14ac:dyDescent="0.25">
      <c r="A992">
        <v>2025</v>
      </c>
      <c r="B992" s="15">
        <v>4</v>
      </c>
      <c r="C992" s="8" t="s">
        <v>271</v>
      </c>
      <c r="D992" s="8" t="s">
        <v>273</v>
      </c>
      <c r="E992" s="16" t="s">
        <v>301</v>
      </c>
      <c r="F992" s="7">
        <v>96000</v>
      </c>
    </row>
    <row r="993" spans="1:6" x14ac:dyDescent="0.25">
      <c r="A993">
        <v>2025</v>
      </c>
      <c r="B993" s="15">
        <v>4</v>
      </c>
      <c r="C993" s="8" t="s">
        <v>271</v>
      </c>
      <c r="D993" s="8" t="s">
        <v>273</v>
      </c>
      <c r="E993" s="16" t="s">
        <v>302</v>
      </c>
      <c r="F993" s="7">
        <v>37500</v>
      </c>
    </row>
    <row r="994" spans="1:6" x14ac:dyDescent="0.25">
      <c r="A994">
        <v>2025</v>
      </c>
      <c r="B994" s="15">
        <v>4</v>
      </c>
      <c r="C994" s="8" t="s">
        <v>271</v>
      </c>
      <c r="D994" s="8" t="s">
        <v>273</v>
      </c>
      <c r="E994" s="16" t="s">
        <v>303</v>
      </c>
      <c r="F994" s="7">
        <v>163120.18</v>
      </c>
    </row>
    <row r="995" spans="1:6" x14ac:dyDescent="0.25">
      <c r="A995">
        <v>2025</v>
      </c>
      <c r="B995" s="15">
        <v>4</v>
      </c>
      <c r="C995" s="8" t="s">
        <v>271</v>
      </c>
      <c r="D995" s="8" t="s">
        <v>273</v>
      </c>
      <c r="E995" s="16" t="s">
        <v>304</v>
      </c>
      <c r="F995" s="7">
        <v>96971.88</v>
      </c>
    </row>
    <row r="996" spans="1:6" x14ac:dyDescent="0.25">
      <c r="A996">
        <v>2025</v>
      </c>
      <c r="B996" s="15">
        <v>4</v>
      </c>
      <c r="C996" s="8" t="s">
        <v>271</v>
      </c>
      <c r="D996" s="8" t="s">
        <v>273</v>
      </c>
      <c r="E996" s="16" t="s">
        <v>305</v>
      </c>
      <c r="F996" s="7">
        <v>108614</v>
      </c>
    </row>
    <row r="997" spans="1:6" x14ac:dyDescent="0.25">
      <c r="A997">
        <v>2025</v>
      </c>
      <c r="B997" s="15">
        <v>4</v>
      </c>
      <c r="C997" s="8" t="s">
        <v>271</v>
      </c>
      <c r="D997" s="8" t="s">
        <v>273</v>
      </c>
      <c r="E997" s="16" t="s">
        <v>306</v>
      </c>
      <c r="F997" s="7">
        <v>131000</v>
      </c>
    </row>
    <row r="998" spans="1:6" x14ac:dyDescent="0.25">
      <c r="A998">
        <v>2025</v>
      </c>
      <c r="B998" s="15">
        <v>4</v>
      </c>
      <c r="C998" s="8" t="s">
        <v>272</v>
      </c>
      <c r="D998" s="8" t="s">
        <v>274</v>
      </c>
      <c r="E998" s="16" t="s">
        <v>277</v>
      </c>
      <c r="F998" s="7">
        <v>657.17</v>
      </c>
    </row>
    <row r="999" spans="1:6" x14ac:dyDescent="0.25">
      <c r="A999">
        <v>2025</v>
      </c>
      <c r="B999" s="15">
        <v>4</v>
      </c>
      <c r="C999" s="8" t="s">
        <v>272</v>
      </c>
      <c r="D999" s="8" t="s">
        <v>274</v>
      </c>
      <c r="E999" s="16" t="s">
        <v>277</v>
      </c>
      <c r="F999" s="7">
        <v>1893.58</v>
      </c>
    </row>
    <row r="1000" spans="1:6" x14ac:dyDescent="0.25">
      <c r="A1000">
        <v>2025</v>
      </c>
      <c r="B1000" s="15">
        <v>4</v>
      </c>
      <c r="C1000" s="8" t="s">
        <v>272</v>
      </c>
      <c r="D1000" s="8" t="s">
        <v>274</v>
      </c>
      <c r="E1000" s="16" t="s">
        <v>277</v>
      </c>
      <c r="F1000" s="7">
        <v>1923.89</v>
      </c>
    </row>
    <row r="1001" spans="1:6" x14ac:dyDescent="0.25">
      <c r="A1001">
        <v>2025</v>
      </c>
      <c r="B1001" s="15">
        <v>4</v>
      </c>
      <c r="C1001" s="8" t="s">
        <v>272</v>
      </c>
      <c r="D1001" s="8" t="s">
        <v>274</v>
      </c>
      <c r="E1001" s="16" t="s">
        <v>277</v>
      </c>
      <c r="F1001" s="7">
        <v>1772.11</v>
      </c>
    </row>
    <row r="1002" spans="1:6" x14ac:dyDescent="0.25">
      <c r="A1002">
        <v>2025</v>
      </c>
      <c r="B1002" s="15">
        <v>4</v>
      </c>
      <c r="C1002" s="8" t="s">
        <v>272</v>
      </c>
      <c r="D1002" s="8" t="s">
        <v>274</v>
      </c>
      <c r="E1002" s="16" t="s">
        <v>277</v>
      </c>
      <c r="F1002" s="7">
        <v>3748.16</v>
      </c>
    </row>
    <row r="1003" spans="1:6" x14ac:dyDescent="0.25">
      <c r="A1003">
        <v>2025</v>
      </c>
      <c r="B1003" s="15">
        <v>4</v>
      </c>
      <c r="C1003" s="8" t="s">
        <v>272</v>
      </c>
      <c r="D1003" s="8" t="s">
        <v>274</v>
      </c>
      <c r="E1003" s="16" t="s">
        <v>277</v>
      </c>
      <c r="F1003" s="7">
        <v>4000</v>
      </c>
    </row>
    <row r="1004" spans="1:6" x14ac:dyDescent="0.25">
      <c r="A1004">
        <v>2025</v>
      </c>
      <c r="B1004" s="15">
        <v>4</v>
      </c>
      <c r="C1004" s="8" t="s">
        <v>272</v>
      </c>
      <c r="D1004" s="8" t="s">
        <v>274</v>
      </c>
      <c r="E1004" s="16" t="s">
        <v>277</v>
      </c>
      <c r="F1004" s="7">
        <v>2230.77</v>
      </c>
    </row>
    <row r="1005" spans="1:6" x14ac:dyDescent="0.25">
      <c r="A1005">
        <v>2025</v>
      </c>
      <c r="B1005" s="15">
        <v>4</v>
      </c>
      <c r="C1005" s="8" t="s">
        <v>272</v>
      </c>
      <c r="D1005" s="8" t="s">
        <v>274</v>
      </c>
      <c r="E1005" s="16" t="s">
        <v>277</v>
      </c>
      <c r="F1005" s="7">
        <v>4000</v>
      </c>
    </row>
    <row r="1006" spans="1:6" x14ac:dyDescent="0.25">
      <c r="A1006">
        <v>2025</v>
      </c>
      <c r="B1006" s="15">
        <v>4</v>
      </c>
      <c r="C1006" s="8" t="s">
        <v>272</v>
      </c>
      <c r="D1006" s="8" t="s">
        <v>274</v>
      </c>
      <c r="E1006" s="16" t="s">
        <v>277</v>
      </c>
      <c r="F1006" s="7">
        <v>2000</v>
      </c>
    </row>
    <row r="1007" spans="1:6" x14ac:dyDescent="0.25">
      <c r="A1007">
        <v>2025</v>
      </c>
      <c r="B1007" s="15">
        <v>4</v>
      </c>
      <c r="C1007" s="8" t="s">
        <v>272</v>
      </c>
      <c r="D1007" s="8" t="s">
        <v>274</v>
      </c>
      <c r="E1007" s="16" t="s">
        <v>277</v>
      </c>
      <c r="F1007" s="7">
        <v>2538.46</v>
      </c>
    </row>
    <row r="1008" spans="1:6" x14ac:dyDescent="0.25">
      <c r="A1008">
        <v>2025</v>
      </c>
      <c r="B1008" s="15">
        <v>4</v>
      </c>
      <c r="C1008" s="8" t="s">
        <v>272</v>
      </c>
      <c r="D1008" s="8" t="s">
        <v>274</v>
      </c>
      <c r="E1008" s="16" t="s">
        <v>277</v>
      </c>
      <c r="F1008" s="7">
        <v>1283.02</v>
      </c>
    </row>
    <row r="1009" spans="1:6" x14ac:dyDescent="0.25">
      <c r="A1009">
        <v>2025</v>
      </c>
      <c r="B1009" s="15">
        <v>4</v>
      </c>
      <c r="C1009" s="8" t="s">
        <v>272</v>
      </c>
      <c r="D1009" s="8" t="s">
        <v>274</v>
      </c>
      <c r="E1009" s="16" t="s">
        <v>277</v>
      </c>
      <c r="F1009" s="7">
        <v>2616.0300000000002</v>
      </c>
    </row>
    <row r="1010" spans="1:6" x14ac:dyDescent="0.25">
      <c r="A1010">
        <v>2025</v>
      </c>
      <c r="B1010" s="15">
        <v>4</v>
      </c>
      <c r="C1010" s="8" t="s">
        <v>272</v>
      </c>
      <c r="D1010" s="8" t="s">
        <v>274</v>
      </c>
      <c r="E1010" s="16" t="s">
        <v>277</v>
      </c>
      <c r="F1010" s="7">
        <v>4000</v>
      </c>
    </row>
    <row r="1011" spans="1:6" x14ac:dyDescent="0.25">
      <c r="A1011">
        <v>2025</v>
      </c>
      <c r="B1011" s="15">
        <v>4</v>
      </c>
      <c r="C1011" s="8" t="s">
        <v>272</v>
      </c>
      <c r="D1011" s="8" t="s">
        <v>274</v>
      </c>
      <c r="E1011" s="16" t="s">
        <v>277</v>
      </c>
      <c r="F1011" s="7">
        <v>2307.69</v>
      </c>
    </row>
    <row r="1012" spans="1:6" x14ac:dyDescent="0.25">
      <c r="A1012">
        <v>2025</v>
      </c>
      <c r="B1012" s="15">
        <v>4</v>
      </c>
      <c r="C1012" s="8" t="s">
        <v>272</v>
      </c>
      <c r="D1012" s="8" t="s">
        <v>274</v>
      </c>
      <c r="E1012" s="16" t="s">
        <v>277</v>
      </c>
      <c r="F1012" s="7">
        <v>1000</v>
      </c>
    </row>
    <row r="1013" spans="1:6" x14ac:dyDescent="0.25">
      <c r="A1013">
        <v>2025</v>
      </c>
      <c r="B1013" s="15">
        <v>4</v>
      </c>
      <c r="C1013" s="8" t="s">
        <v>272</v>
      </c>
      <c r="D1013" s="8" t="s">
        <v>274</v>
      </c>
      <c r="E1013" s="16" t="s">
        <v>277</v>
      </c>
      <c r="F1013" s="7">
        <v>3076.92</v>
      </c>
    </row>
    <row r="1014" spans="1:6" x14ac:dyDescent="0.25">
      <c r="A1014">
        <v>2025</v>
      </c>
      <c r="B1014" s="15">
        <v>4</v>
      </c>
      <c r="C1014" s="8" t="s">
        <v>272</v>
      </c>
      <c r="D1014" s="8" t="s">
        <v>274</v>
      </c>
      <c r="E1014" s="16" t="s">
        <v>277</v>
      </c>
      <c r="F1014" s="7">
        <v>1558.15</v>
      </c>
    </row>
    <row r="1015" spans="1:6" x14ac:dyDescent="0.25">
      <c r="A1015">
        <v>2025</v>
      </c>
      <c r="B1015" s="15">
        <v>4</v>
      </c>
      <c r="C1015" s="8" t="s">
        <v>272</v>
      </c>
      <c r="D1015" s="8" t="s">
        <v>274</v>
      </c>
      <c r="E1015" s="16" t="s">
        <v>277</v>
      </c>
      <c r="F1015" s="7">
        <v>1615.38</v>
      </c>
    </row>
    <row r="1016" spans="1:6" x14ac:dyDescent="0.25">
      <c r="A1016">
        <v>2025</v>
      </c>
      <c r="B1016" s="15">
        <v>4</v>
      </c>
      <c r="C1016" s="8" t="s">
        <v>272</v>
      </c>
      <c r="D1016" s="8" t="s">
        <v>274</v>
      </c>
      <c r="E1016" s="16" t="s">
        <v>277</v>
      </c>
      <c r="F1016" s="7">
        <v>2316.86</v>
      </c>
    </row>
    <row r="1017" spans="1:6" x14ac:dyDescent="0.25">
      <c r="A1017">
        <v>2025</v>
      </c>
      <c r="B1017" s="15">
        <v>4</v>
      </c>
      <c r="C1017" s="8" t="s">
        <v>272</v>
      </c>
      <c r="D1017" s="8" t="s">
        <v>274</v>
      </c>
      <c r="E1017" s="16" t="s">
        <v>277</v>
      </c>
      <c r="F1017" s="7">
        <v>4000</v>
      </c>
    </row>
    <row r="1018" spans="1:6" x14ac:dyDescent="0.25">
      <c r="A1018">
        <v>2025</v>
      </c>
      <c r="B1018" s="15">
        <v>4</v>
      </c>
      <c r="C1018" s="8" t="s">
        <v>272</v>
      </c>
      <c r="D1018" s="8" t="s">
        <v>274</v>
      </c>
      <c r="E1018" s="16" t="s">
        <v>277</v>
      </c>
      <c r="F1018" s="7">
        <v>4000</v>
      </c>
    </row>
    <row r="1019" spans="1:6" x14ac:dyDescent="0.25">
      <c r="A1019">
        <v>2025</v>
      </c>
      <c r="B1019" s="15">
        <v>4</v>
      </c>
      <c r="C1019" s="8" t="s">
        <v>272</v>
      </c>
      <c r="D1019" s="8" t="s">
        <v>274</v>
      </c>
      <c r="E1019" s="16" t="s">
        <v>277</v>
      </c>
      <c r="F1019" s="7">
        <v>3461.54</v>
      </c>
    </row>
    <row r="1020" spans="1:6" x14ac:dyDescent="0.25">
      <c r="A1020">
        <v>2025</v>
      </c>
      <c r="B1020" s="15">
        <v>4</v>
      </c>
      <c r="C1020" s="8" t="s">
        <v>272</v>
      </c>
      <c r="D1020" s="8" t="s">
        <v>274</v>
      </c>
      <c r="E1020" s="16" t="s">
        <v>277</v>
      </c>
      <c r="F1020" s="7">
        <v>384.62</v>
      </c>
    </row>
    <row r="1021" spans="1:6" x14ac:dyDescent="0.25">
      <c r="A1021">
        <v>2025</v>
      </c>
      <c r="B1021" s="15">
        <v>4</v>
      </c>
      <c r="C1021" s="8" t="s">
        <v>272</v>
      </c>
      <c r="D1021" s="8" t="s">
        <v>274</v>
      </c>
      <c r="E1021" s="16" t="s">
        <v>277</v>
      </c>
      <c r="F1021" s="7">
        <v>461.54</v>
      </c>
    </row>
    <row r="1022" spans="1:6" x14ac:dyDescent="0.25">
      <c r="A1022">
        <v>2025</v>
      </c>
      <c r="B1022" s="15">
        <v>4</v>
      </c>
      <c r="C1022" s="8" t="s">
        <v>272</v>
      </c>
      <c r="D1022" s="8" t="s">
        <v>274</v>
      </c>
      <c r="E1022" s="16" t="s">
        <v>277</v>
      </c>
      <c r="F1022" s="7">
        <v>3923.07</v>
      </c>
    </row>
    <row r="1023" spans="1:6" x14ac:dyDescent="0.25">
      <c r="A1023">
        <v>2025</v>
      </c>
      <c r="B1023" s="15">
        <v>4</v>
      </c>
      <c r="C1023" s="8" t="s">
        <v>272</v>
      </c>
      <c r="D1023" s="8" t="s">
        <v>274</v>
      </c>
      <c r="E1023" s="16" t="s">
        <v>277</v>
      </c>
      <c r="F1023" s="7">
        <v>1057.8699999999999</v>
      </c>
    </row>
    <row r="1024" spans="1:6" x14ac:dyDescent="0.25">
      <c r="A1024">
        <v>2025</v>
      </c>
      <c r="B1024" s="15">
        <v>4</v>
      </c>
      <c r="C1024" s="8" t="s">
        <v>272</v>
      </c>
      <c r="D1024" s="8" t="s">
        <v>274</v>
      </c>
      <c r="E1024" s="16" t="s">
        <v>277</v>
      </c>
      <c r="F1024" s="7">
        <v>4419.6000000000004</v>
      </c>
    </row>
    <row r="1025" spans="1:6" x14ac:dyDescent="0.25">
      <c r="A1025">
        <v>2025</v>
      </c>
      <c r="B1025" s="15">
        <v>4</v>
      </c>
      <c r="C1025" s="8" t="s">
        <v>272</v>
      </c>
      <c r="D1025" s="8" t="s">
        <v>274</v>
      </c>
      <c r="E1025" s="16" t="s">
        <v>277</v>
      </c>
      <c r="F1025" s="7">
        <v>2428.17</v>
      </c>
    </row>
    <row r="1026" spans="1:6" x14ac:dyDescent="0.25">
      <c r="A1026">
        <v>2025</v>
      </c>
      <c r="B1026" s="15">
        <v>4</v>
      </c>
      <c r="C1026" s="8" t="s">
        <v>272</v>
      </c>
      <c r="D1026" s="8" t="s">
        <v>274</v>
      </c>
      <c r="E1026" s="16" t="s">
        <v>277</v>
      </c>
      <c r="F1026" s="7">
        <v>4000</v>
      </c>
    </row>
    <row r="1027" spans="1:6" x14ac:dyDescent="0.25">
      <c r="A1027">
        <v>2025</v>
      </c>
      <c r="B1027" s="15">
        <v>4</v>
      </c>
      <c r="C1027" s="8" t="s">
        <v>272</v>
      </c>
      <c r="D1027" s="8" t="s">
        <v>274</v>
      </c>
      <c r="E1027" s="16" t="s">
        <v>277</v>
      </c>
      <c r="F1027" s="7">
        <v>4000</v>
      </c>
    </row>
    <row r="1028" spans="1:6" x14ac:dyDescent="0.25">
      <c r="A1028">
        <v>2025</v>
      </c>
      <c r="B1028" s="15">
        <v>4</v>
      </c>
      <c r="C1028" s="8" t="s">
        <v>272</v>
      </c>
      <c r="D1028" s="8" t="s">
        <v>274</v>
      </c>
      <c r="E1028" s="16" t="s">
        <v>277</v>
      </c>
      <c r="F1028" s="7">
        <v>1910.93</v>
      </c>
    </row>
    <row r="1029" spans="1:6" x14ac:dyDescent="0.25">
      <c r="A1029">
        <v>2025</v>
      </c>
      <c r="B1029" s="15">
        <v>4</v>
      </c>
      <c r="C1029" s="8" t="s">
        <v>272</v>
      </c>
      <c r="D1029" s="8" t="s">
        <v>274</v>
      </c>
      <c r="E1029" s="16" t="s">
        <v>277</v>
      </c>
      <c r="F1029" s="7">
        <v>692.31</v>
      </c>
    </row>
    <row r="1030" spans="1:6" x14ac:dyDescent="0.25">
      <c r="A1030">
        <v>2025</v>
      </c>
      <c r="B1030" s="15">
        <v>4</v>
      </c>
      <c r="C1030" s="8" t="s">
        <v>272</v>
      </c>
      <c r="D1030" s="8" t="s">
        <v>274</v>
      </c>
      <c r="E1030" s="16" t="s">
        <v>277</v>
      </c>
      <c r="F1030" s="7">
        <v>2676.04</v>
      </c>
    </row>
    <row r="1031" spans="1:6" x14ac:dyDescent="0.25">
      <c r="A1031">
        <v>2025</v>
      </c>
      <c r="B1031" s="15">
        <v>4</v>
      </c>
      <c r="C1031" s="8" t="s">
        <v>272</v>
      </c>
      <c r="D1031" s="8" t="s">
        <v>274</v>
      </c>
      <c r="E1031" s="16" t="s">
        <v>277</v>
      </c>
      <c r="F1031" s="7">
        <v>4000</v>
      </c>
    </row>
    <row r="1032" spans="1:6" x14ac:dyDescent="0.25">
      <c r="A1032">
        <v>2025</v>
      </c>
      <c r="B1032" s="15">
        <v>4</v>
      </c>
      <c r="C1032" s="8" t="s">
        <v>272</v>
      </c>
      <c r="D1032" s="8" t="s">
        <v>274</v>
      </c>
      <c r="E1032" s="16" t="s">
        <v>277</v>
      </c>
      <c r="F1032" s="7">
        <v>429.96</v>
      </c>
    </row>
    <row r="1033" spans="1:6" x14ac:dyDescent="0.25">
      <c r="A1033">
        <v>2025</v>
      </c>
      <c r="B1033" s="15">
        <v>4</v>
      </c>
      <c r="C1033" s="8" t="s">
        <v>272</v>
      </c>
      <c r="D1033" s="8" t="s">
        <v>274</v>
      </c>
      <c r="E1033" s="16" t="s">
        <v>277</v>
      </c>
      <c r="F1033" s="7">
        <v>180.63</v>
      </c>
    </row>
    <row r="1034" spans="1:6" x14ac:dyDescent="0.25">
      <c r="A1034">
        <v>2025</v>
      </c>
      <c r="B1034" s="15">
        <v>4</v>
      </c>
      <c r="C1034" s="8" t="s">
        <v>272</v>
      </c>
      <c r="D1034" s="8" t="s">
        <v>274</v>
      </c>
      <c r="E1034" s="16" t="s">
        <v>277</v>
      </c>
      <c r="F1034" s="7">
        <v>4000</v>
      </c>
    </row>
    <row r="1035" spans="1:6" x14ac:dyDescent="0.25">
      <c r="A1035">
        <v>2025</v>
      </c>
      <c r="B1035" s="15">
        <v>4</v>
      </c>
      <c r="C1035" s="8" t="s">
        <v>272</v>
      </c>
      <c r="D1035" s="8" t="s">
        <v>274</v>
      </c>
      <c r="E1035" s="16" t="s">
        <v>277</v>
      </c>
      <c r="F1035" s="7">
        <v>923.08</v>
      </c>
    </row>
    <row r="1036" spans="1:6" x14ac:dyDescent="0.25">
      <c r="A1036">
        <v>2025</v>
      </c>
      <c r="B1036" s="15">
        <v>4</v>
      </c>
      <c r="C1036" s="8" t="s">
        <v>272</v>
      </c>
      <c r="D1036" s="8" t="s">
        <v>274</v>
      </c>
      <c r="E1036" s="16" t="s">
        <v>277</v>
      </c>
      <c r="F1036" s="7">
        <v>3368.56</v>
      </c>
    </row>
    <row r="1037" spans="1:6" x14ac:dyDescent="0.25">
      <c r="A1037">
        <v>2025</v>
      </c>
      <c r="B1037" s="15">
        <v>4</v>
      </c>
      <c r="C1037" s="8" t="s">
        <v>272</v>
      </c>
      <c r="D1037" s="8" t="s">
        <v>274</v>
      </c>
      <c r="E1037" s="16" t="s">
        <v>277</v>
      </c>
      <c r="F1037" s="7">
        <v>4000</v>
      </c>
    </row>
    <row r="1038" spans="1:6" x14ac:dyDescent="0.25">
      <c r="A1038">
        <v>2025</v>
      </c>
      <c r="B1038" s="15">
        <v>4</v>
      </c>
      <c r="C1038" s="8" t="s">
        <v>272</v>
      </c>
      <c r="D1038" s="8" t="s">
        <v>274</v>
      </c>
      <c r="E1038" s="16" t="s">
        <v>277</v>
      </c>
      <c r="F1038" s="7">
        <v>267.58999999999997</v>
      </c>
    </row>
    <row r="1039" spans="1:6" x14ac:dyDescent="0.25">
      <c r="A1039">
        <v>2025</v>
      </c>
      <c r="B1039" s="15">
        <v>4</v>
      </c>
      <c r="C1039" s="8" t="s">
        <v>272</v>
      </c>
      <c r="D1039" s="8" t="s">
        <v>274</v>
      </c>
      <c r="E1039" s="16" t="s">
        <v>277</v>
      </c>
      <c r="F1039" s="7">
        <v>713.73</v>
      </c>
    </row>
    <row r="1040" spans="1:6" x14ac:dyDescent="0.25">
      <c r="A1040">
        <v>2025</v>
      </c>
      <c r="B1040" s="15">
        <v>4</v>
      </c>
      <c r="C1040" s="8" t="s">
        <v>272</v>
      </c>
      <c r="D1040" s="8" t="s">
        <v>274</v>
      </c>
      <c r="E1040" s="16" t="s">
        <v>277</v>
      </c>
      <c r="F1040" s="7">
        <v>3384.62</v>
      </c>
    </row>
    <row r="1041" spans="1:6" x14ac:dyDescent="0.25">
      <c r="A1041">
        <v>2025</v>
      </c>
      <c r="B1041" s="15">
        <v>4</v>
      </c>
      <c r="C1041" s="8" t="s">
        <v>272</v>
      </c>
      <c r="D1041" s="8" t="s">
        <v>274</v>
      </c>
      <c r="E1041" s="16" t="s">
        <v>277</v>
      </c>
      <c r="F1041" s="7">
        <v>2000</v>
      </c>
    </row>
    <row r="1042" spans="1:6" x14ac:dyDescent="0.25">
      <c r="A1042">
        <v>2025</v>
      </c>
      <c r="B1042" s="15">
        <v>4</v>
      </c>
      <c r="C1042" s="8" t="s">
        <v>272</v>
      </c>
      <c r="D1042" s="8" t="s">
        <v>274</v>
      </c>
      <c r="E1042" s="16" t="s">
        <v>277</v>
      </c>
      <c r="F1042" s="7">
        <v>3510</v>
      </c>
    </row>
    <row r="1043" spans="1:6" x14ac:dyDescent="0.25">
      <c r="A1043">
        <v>2025</v>
      </c>
      <c r="B1043" s="15">
        <v>4</v>
      </c>
      <c r="C1043" s="8" t="s">
        <v>272</v>
      </c>
      <c r="D1043" s="8" t="s">
        <v>274</v>
      </c>
      <c r="E1043" s="16" t="s">
        <v>277</v>
      </c>
      <c r="F1043" s="7">
        <v>1000</v>
      </c>
    </row>
    <row r="1044" spans="1:6" x14ac:dyDescent="0.25">
      <c r="A1044">
        <v>2025</v>
      </c>
      <c r="B1044" s="15">
        <v>4</v>
      </c>
      <c r="C1044" s="8" t="s">
        <v>272</v>
      </c>
      <c r="D1044" s="8" t="s">
        <v>274</v>
      </c>
      <c r="E1044" s="16" t="s">
        <v>277</v>
      </c>
      <c r="F1044" s="7">
        <v>1000</v>
      </c>
    </row>
    <row r="1045" spans="1:6" x14ac:dyDescent="0.25">
      <c r="A1045">
        <v>2025</v>
      </c>
      <c r="B1045" s="15">
        <v>4</v>
      </c>
      <c r="C1045" s="8" t="s">
        <v>272</v>
      </c>
      <c r="D1045" s="8" t="s">
        <v>274</v>
      </c>
      <c r="E1045" s="16" t="s">
        <v>277</v>
      </c>
      <c r="F1045" s="7">
        <v>1000</v>
      </c>
    </row>
    <row r="1046" spans="1:6" x14ac:dyDescent="0.25">
      <c r="A1046">
        <v>2025</v>
      </c>
      <c r="B1046" s="15">
        <v>4</v>
      </c>
      <c r="C1046" s="8" t="s">
        <v>272</v>
      </c>
      <c r="D1046" s="8" t="s">
        <v>274</v>
      </c>
      <c r="E1046" s="16" t="s">
        <v>277</v>
      </c>
      <c r="F1046" s="7">
        <v>4000</v>
      </c>
    </row>
    <row r="1047" spans="1:6" x14ac:dyDescent="0.25">
      <c r="A1047">
        <v>2025</v>
      </c>
      <c r="B1047" s="15">
        <v>4</v>
      </c>
      <c r="C1047" s="8" t="s">
        <v>272</v>
      </c>
      <c r="D1047" s="8" t="s">
        <v>274</v>
      </c>
      <c r="E1047" s="16" t="s">
        <v>277</v>
      </c>
      <c r="F1047" s="7">
        <v>4000</v>
      </c>
    </row>
    <row r="1048" spans="1:6" x14ac:dyDescent="0.25">
      <c r="A1048">
        <v>2025</v>
      </c>
      <c r="B1048" s="15">
        <v>4</v>
      </c>
      <c r="C1048" s="8" t="s">
        <v>272</v>
      </c>
      <c r="D1048" s="8" t="s">
        <v>274</v>
      </c>
      <c r="E1048" s="16" t="s">
        <v>277</v>
      </c>
      <c r="F1048" s="7">
        <v>1000</v>
      </c>
    </row>
    <row r="1049" spans="1:6" x14ac:dyDescent="0.25">
      <c r="A1049">
        <v>2025</v>
      </c>
      <c r="B1049" s="15">
        <v>4</v>
      </c>
      <c r="C1049" s="8" t="s">
        <v>272</v>
      </c>
      <c r="D1049" s="8" t="s">
        <v>274</v>
      </c>
      <c r="E1049" s="16" t="s">
        <v>277</v>
      </c>
      <c r="F1049" s="7">
        <v>3271.2</v>
      </c>
    </row>
    <row r="1050" spans="1:6" x14ac:dyDescent="0.25">
      <c r="A1050">
        <v>2025</v>
      </c>
      <c r="B1050" s="15">
        <v>4</v>
      </c>
      <c r="C1050" s="8" t="s">
        <v>272</v>
      </c>
      <c r="D1050" s="8" t="s">
        <v>274</v>
      </c>
      <c r="E1050" s="16" t="s">
        <v>277</v>
      </c>
      <c r="F1050" s="7">
        <v>2484.21</v>
      </c>
    </row>
    <row r="1051" spans="1:6" x14ac:dyDescent="0.25">
      <c r="A1051">
        <v>2025</v>
      </c>
      <c r="B1051" s="15">
        <v>4</v>
      </c>
      <c r="C1051" s="8" t="s">
        <v>272</v>
      </c>
      <c r="D1051" s="8" t="s">
        <v>274</v>
      </c>
      <c r="E1051" s="16" t="s">
        <v>277</v>
      </c>
      <c r="F1051" s="7">
        <v>2000</v>
      </c>
    </row>
    <row r="1052" spans="1:6" x14ac:dyDescent="0.25">
      <c r="A1052">
        <v>2025</v>
      </c>
      <c r="B1052" s="15">
        <v>4</v>
      </c>
      <c r="C1052" s="8" t="s">
        <v>272</v>
      </c>
      <c r="D1052" s="8" t="s">
        <v>274</v>
      </c>
      <c r="E1052" s="16" t="s">
        <v>277</v>
      </c>
      <c r="F1052" s="7">
        <v>2484.21</v>
      </c>
    </row>
    <row r="1053" spans="1:6" x14ac:dyDescent="0.25">
      <c r="A1053">
        <v>2025</v>
      </c>
      <c r="B1053" s="15">
        <v>4</v>
      </c>
      <c r="C1053" s="8" t="s">
        <v>272</v>
      </c>
      <c r="D1053" s="8" t="s">
        <v>274</v>
      </c>
      <c r="E1053" s="16" t="s">
        <v>277</v>
      </c>
      <c r="F1053" s="7">
        <v>3271.2</v>
      </c>
    </row>
    <row r="1054" spans="1:6" x14ac:dyDescent="0.25">
      <c r="A1054">
        <v>2025</v>
      </c>
      <c r="B1054" s="15">
        <v>4</v>
      </c>
      <c r="C1054" s="8" t="s">
        <v>272</v>
      </c>
      <c r="D1054" s="8" t="s">
        <v>274</v>
      </c>
      <c r="E1054" s="16" t="s">
        <v>277</v>
      </c>
      <c r="F1054" s="7">
        <v>3748.16</v>
      </c>
    </row>
    <row r="1055" spans="1:6" x14ac:dyDescent="0.25">
      <c r="A1055">
        <v>2025</v>
      </c>
      <c r="B1055" s="15">
        <v>4</v>
      </c>
      <c r="C1055" s="8" t="s">
        <v>272</v>
      </c>
      <c r="D1055" s="8" t="s">
        <v>274</v>
      </c>
      <c r="E1055" s="16" t="s">
        <v>277</v>
      </c>
      <c r="F1055" s="7">
        <v>4000</v>
      </c>
    </row>
    <row r="1056" spans="1:6" x14ac:dyDescent="0.25">
      <c r="A1056">
        <v>2025</v>
      </c>
      <c r="B1056" s="15">
        <v>4</v>
      </c>
      <c r="C1056" s="8" t="s">
        <v>272</v>
      </c>
      <c r="D1056" s="8" t="s">
        <v>274</v>
      </c>
      <c r="E1056" s="16" t="s">
        <v>277</v>
      </c>
      <c r="F1056" s="7">
        <v>461.54</v>
      </c>
    </row>
    <row r="1057" spans="1:6" x14ac:dyDescent="0.25">
      <c r="A1057">
        <v>2025</v>
      </c>
      <c r="B1057" s="15">
        <v>4</v>
      </c>
      <c r="C1057" s="8" t="s">
        <v>272</v>
      </c>
      <c r="D1057" s="8" t="s">
        <v>274</v>
      </c>
      <c r="E1057" s="16" t="s">
        <v>277</v>
      </c>
      <c r="F1057" s="7">
        <v>2307.69</v>
      </c>
    </row>
    <row r="1058" spans="1:6" x14ac:dyDescent="0.25">
      <c r="A1058">
        <v>2025</v>
      </c>
      <c r="B1058" s="15">
        <v>4</v>
      </c>
      <c r="C1058" s="8" t="s">
        <v>272</v>
      </c>
      <c r="D1058" s="8" t="s">
        <v>274</v>
      </c>
      <c r="E1058" s="16" t="s">
        <v>277</v>
      </c>
      <c r="F1058" s="7">
        <v>4000</v>
      </c>
    </row>
    <row r="1059" spans="1:6" x14ac:dyDescent="0.25">
      <c r="A1059">
        <v>2025</v>
      </c>
      <c r="B1059" s="15">
        <v>4</v>
      </c>
      <c r="C1059" s="8" t="s">
        <v>272</v>
      </c>
      <c r="D1059" s="8" t="s">
        <v>274</v>
      </c>
      <c r="E1059" s="16" t="s">
        <v>277</v>
      </c>
      <c r="F1059" s="7">
        <v>4000</v>
      </c>
    </row>
    <row r="1060" spans="1:6" x14ac:dyDescent="0.25">
      <c r="A1060">
        <v>2025</v>
      </c>
      <c r="B1060" s="15">
        <v>4</v>
      </c>
      <c r="C1060" s="8" t="s">
        <v>272</v>
      </c>
      <c r="D1060" s="8" t="s">
        <v>274</v>
      </c>
      <c r="E1060" s="16" t="s">
        <v>277</v>
      </c>
      <c r="F1060" s="7">
        <v>1000</v>
      </c>
    </row>
    <row r="1061" spans="1:6" x14ac:dyDescent="0.25">
      <c r="A1061">
        <v>2025</v>
      </c>
      <c r="B1061" s="15">
        <v>4</v>
      </c>
      <c r="C1061" s="8" t="s">
        <v>272</v>
      </c>
      <c r="D1061" s="8" t="s">
        <v>274</v>
      </c>
      <c r="E1061" s="16" t="s">
        <v>277</v>
      </c>
      <c r="F1061" s="7">
        <v>4000</v>
      </c>
    </row>
    <row r="1062" spans="1:6" x14ac:dyDescent="0.25">
      <c r="A1062">
        <v>2025</v>
      </c>
      <c r="B1062" s="15">
        <v>4</v>
      </c>
      <c r="C1062" s="8" t="s">
        <v>272</v>
      </c>
      <c r="D1062" s="8" t="s">
        <v>274</v>
      </c>
      <c r="E1062" s="16" t="s">
        <v>277</v>
      </c>
      <c r="F1062" s="7">
        <v>2169.96</v>
      </c>
    </row>
    <row r="1063" spans="1:6" x14ac:dyDescent="0.25">
      <c r="A1063">
        <v>2025</v>
      </c>
      <c r="B1063" s="15">
        <v>4</v>
      </c>
      <c r="C1063" s="8" t="s">
        <v>272</v>
      </c>
      <c r="D1063" s="8" t="s">
        <v>274</v>
      </c>
      <c r="E1063" s="16" t="s">
        <v>277</v>
      </c>
      <c r="F1063" s="7">
        <v>4000</v>
      </c>
    </row>
    <row r="1064" spans="1:6" x14ac:dyDescent="0.25">
      <c r="A1064">
        <v>2025</v>
      </c>
      <c r="B1064" s="15">
        <v>4</v>
      </c>
      <c r="C1064" s="8" t="s">
        <v>272</v>
      </c>
      <c r="D1064" s="8" t="s">
        <v>274</v>
      </c>
      <c r="E1064" s="16" t="s">
        <v>277</v>
      </c>
      <c r="F1064" s="7">
        <v>3384.62</v>
      </c>
    </row>
    <row r="1065" spans="1:6" x14ac:dyDescent="0.25">
      <c r="A1065">
        <v>2025</v>
      </c>
      <c r="B1065" s="15">
        <v>4</v>
      </c>
      <c r="C1065" s="8" t="s">
        <v>272</v>
      </c>
      <c r="D1065" s="8" t="s">
        <v>274</v>
      </c>
      <c r="E1065" s="16" t="s">
        <v>277</v>
      </c>
      <c r="F1065" s="7">
        <v>692.3</v>
      </c>
    </row>
    <row r="1066" spans="1:6" x14ac:dyDescent="0.25">
      <c r="A1066">
        <v>2025</v>
      </c>
      <c r="B1066" s="15">
        <v>4</v>
      </c>
      <c r="C1066" s="8" t="s">
        <v>272</v>
      </c>
      <c r="D1066" s="8" t="s">
        <v>274</v>
      </c>
      <c r="E1066" s="16" t="s">
        <v>277</v>
      </c>
      <c r="F1066" s="7">
        <v>2000</v>
      </c>
    </row>
    <row r="1067" spans="1:6" x14ac:dyDescent="0.25">
      <c r="A1067">
        <v>2025</v>
      </c>
      <c r="B1067" s="15">
        <v>4</v>
      </c>
      <c r="C1067" s="8" t="s">
        <v>272</v>
      </c>
      <c r="D1067" s="8" t="s">
        <v>274</v>
      </c>
      <c r="E1067" s="16" t="s">
        <v>277</v>
      </c>
      <c r="F1067" s="7">
        <v>2968.56</v>
      </c>
    </row>
    <row r="1068" spans="1:6" x14ac:dyDescent="0.25">
      <c r="A1068">
        <v>2025</v>
      </c>
      <c r="B1068" s="15">
        <v>4</v>
      </c>
      <c r="C1068" s="8" t="s">
        <v>272</v>
      </c>
      <c r="D1068" s="8" t="s">
        <v>274</v>
      </c>
      <c r="E1068" s="16" t="s">
        <v>277</v>
      </c>
      <c r="F1068" s="7">
        <v>2428.17</v>
      </c>
    </row>
    <row r="1069" spans="1:6" x14ac:dyDescent="0.25">
      <c r="A1069">
        <v>2025</v>
      </c>
      <c r="B1069" s="15">
        <v>4</v>
      </c>
      <c r="C1069" s="8" t="s">
        <v>272</v>
      </c>
      <c r="D1069" s="8" t="s">
        <v>274</v>
      </c>
      <c r="E1069" s="16" t="s">
        <v>277</v>
      </c>
      <c r="F1069" s="7">
        <v>1615.38</v>
      </c>
    </row>
    <row r="1070" spans="1:6" x14ac:dyDescent="0.25">
      <c r="A1070">
        <v>2025</v>
      </c>
      <c r="B1070" s="15">
        <v>4</v>
      </c>
      <c r="C1070" s="8" t="s">
        <v>272</v>
      </c>
      <c r="D1070" s="8" t="s">
        <v>274</v>
      </c>
      <c r="E1070" s="16" t="s">
        <v>277</v>
      </c>
      <c r="F1070" s="7">
        <v>4000</v>
      </c>
    </row>
    <row r="1071" spans="1:6" x14ac:dyDescent="0.25">
      <c r="A1071">
        <v>2025</v>
      </c>
      <c r="B1071" s="15">
        <v>4</v>
      </c>
      <c r="C1071" s="8" t="s">
        <v>272</v>
      </c>
      <c r="D1071" s="8" t="s">
        <v>274</v>
      </c>
      <c r="E1071" s="16" t="s">
        <v>277</v>
      </c>
      <c r="F1071" s="7">
        <v>4000</v>
      </c>
    </row>
    <row r="1072" spans="1:6" x14ac:dyDescent="0.25">
      <c r="A1072">
        <v>2025</v>
      </c>
      <c r="B1072" s="15">
        <v>4</v>
      </c>
      <c r="C1072" s="8" t="s">
        <v>272</v>
      </c>
      <c r="D1072" s="8" t="s">
        <v>274</v>
      </c>
      <c r="E1072" s="16" t="s">
        <v>277</v>
      </c>
      <c r="F1072" s="7">
        <v>1615.38</v>
      </c>
    </row>
    <row r="1073" spans="1:6" x14ac:dyDescent="0.25">
      <c r="A1073">
        <v>2025</v>
      </c>
      <c r="B1073" s="15">
        <v>4</v>
      </c>
      <c r="C1073" s="8" t="s">
        <v>272</v>
      </c>
      <c r="D1073" s="8" t="s">
        <v>274</v>
      </c>
      <c r="E1073" s="16" t="s">
        <v>277</v>
      </c>
      <c r="F1073" s="7">
        <v>2484.21</v>
      </c>
    </row>
    <row r="1074" spans="1:6" x14ac:dyDescent="0.25">
      <c r="A1074">
        <v>2025</v>
      </c>
      <c r="B1074" s="15">
        <v>4</v>
      </c>
      <c r="C1074" s="8" t="s">
        <v>272</v>
      </c>
      <c r="D1074" s="8" t="s">
        <v>274</v>
      </c>
      <c r="E1074" s="16" t="s">
        <v>277</v>
      </c>
      <c r="F1074" s="7">
        <v>4000</v>
      </c>
    </row>
    <row r="1075" spans="1:6" x14ac:dyDescent="0.25">
      <c r="A1075">
        <v>2025</v>
      </c>
      <c r="B1075" s="15">
        <v>4</v>
      </c>
      <c r="C1075" s="8" t="s">
        <v>272</v>
      </c>
      <c r="D1075" s="8" t="s">
        <v>274</v>
      </c>
      <c r="E1075" s="16" t="s">
        <v>277</v>
      </c>
      <c r="F1075" s="7">
        <v>4000</v>
      </c>
    </row>
    <row r="1076" spans="1:6" x14ac:dyDescent="0.25">
      <c r="A1076">
        <v>2025</v>
      </c>
      <c r="B1076" s="15">
        <v>4</v>
      </c>
      <c r="C1076" s="8" t="s">
        <v>272</v>
      </c>
      <c r="D1076" s="8" t="s">
        <v>274</v>
      </c>
      <c r="E1076" s="16" t="s">
        <v>277</v>
      </c>
      <c r="F1076" s="7">
        <v>573.28</v>
      </c>
    </row>
    <row r="1077" spans="1:6" x14ac:dyDescent="0.25">
      <c r="A1077">
        <v>2025</v>
      </c>
      <c r="B1077" s="15">
        <v>4</v>
      </c>
      <c r="C1077" s="8" t="s">
        <v>272</v>
      </c>
      <c r="D1077" s="8" t="s">
        <v>274</v>
      </c>
      <c r="E1077" s="16" t="s">
        <v>277</v>
      </c>
      <c r="F1077" s="7">
        <v>1824.29</v>
      </c>
    </row>
    <row r="1078" spans="1:6" x14ac:dyDescent="0.25">
      <c r="A1078">
        <v>2025</v>
      </c>
      <c r="B1078" s="15">
        <v>4</v>
      </c>
      <c r="C1078" s="8" t="s">
        <v>272</v>
      </c>
      <c r="D1078" s="8" t="s">
        <v>274</v>
      </c>
      <c r="E1078" s="16" t="s">
        <v>277</v>
      </c>
      <c r="F1078" s="7">
        <v>3076.92</v>
      </c>
    </row>
    <row r="1079" spans="1:6" x14ac:dyDescent="0.25">
      <c r="A1079">
        <v>2025</v>
      </c>
      <c r="B1079" s="15">
        <v>4</v>
      </c>
      <c r="C1079" s="8" t="s">
        <v>272</v>
      </c>
      <c r="D1079" s="8" t="s">
        <v>274</v>
      </c>
      <c r="E1079" s="16" t="s">
        <v>277</v>
      </c>
      <c r="F1079" s="7">
        <v>4000</v>
      </c>
    </row>
    <row r="1080" spans="1:6" x14ac:dyDescent="0.25">
      <c r="A1080">
        <v>2025</v>
      </c>
      <c r="B1080" s="15">
        <v>4</v>
      </c>
      <c r="C1080" s="8" t="s">
        <v>272</v>
      </c>
      <c r="D1080" s="8" t="s">
        <v>274</v>
      </c>
      <c r="E1080" s="16" t="s">
        <v>277</v>
      </c>
      <c r="F1080" s="7">
        <v>4000</v>
      </c>
    </row>
    <row r="1081" spans="1:6" x14ac:dyDescent="0.25">
      <c r="A1081">
        <v>2025</v>
      </c>
      <c r="B1081" s="15">
        <v>4</v>
      </c>
      <c r="C1081" s="8" t="s">
        <v>272</v>
      </c>
      <c r="D1081" s="8" t="s">
        <v>274</v>
      </c>
      <c r="E1081" s="16" t="s">
        <v>277</v>
      </c>
      <c r="F1081" s="7">
        <v>4000</v>
      </c>
    </row>
    <row r="1082" spans="1:6" x14ac:dyDescent="0.25">
      <c r="A1082">
        <v>2025</v>
      </c>
      <c r="B1082" s="15">
        <v>4</v>
      </c>
      <c r="C1082" s="8" t="s">
        <v>272</v>
      </c>
      <c r="D1082" s="8" t="s">
        <v>274</v>
      </c>
      <c r="E1082" s="16" t="s">
        <v>277</v>
      </c>
      <c r="F1082" s="7">
        <v>4000</v>
      </c>
    </row>
    <row r="1083" spans="1:6" x14ac:dyDescent="0.25">
      <c r="A1083">
        <v>2025</v>
      </c>
      <c r="B1083" s="15">
        <v>4</v>
      </c>
      <c r="C1083" s="8" t="s">
        <v>272</v>
      </c>
      <c r="D1083" s="8" t="s">
        <v>274</v>
      </c>
      <c r="E1083" s="16" t="s">
        <v>277</v>
      </c>
      <c r="F1083" s="7">
        <v>1384.62</v>
      </c>
    </row>
    <row r="1084" spans="1:6" x14ac:dyDescent="0.25">
      <c r="A1084">
        <v>2025</v>
      </c>
      <c r="B1084" s="15">
        <v>4</v>
      </c>
      <c r="C1084" s="8" t="s">
        <v>272</v>
      </c>
      <c r="D1084" s="8" t="s">
        <v>274</v>
      </c>
      <c r="E1084" s="16" t="s">
        <v>277</v>
      </c>
      <c r="F1084" s="7">
        <v>2484.21</v>
      </c>
    </row>
    <row r="1085" spans="1:6" x14ac:dyDescent="0.25">
      <c r="A1085">
        <v>2025</v>
      </c>
      <c r="B1085" s="15">
        <v>4</v>
      </c>
      <c r="C1085" s="8" t="s">
        <v>272</v>
      </c>
      <c r="D1085" s="8" t="s">
        <v>274</v>
      </c>
      <c r="E1085" s="16" t="s">
        <v>277</v>
      </c>
      <c r="F1085" s="7">
        <v>4500</v>
      </c>
    </row>
    <row r="1086" spans="1:6" x14ac:dyDescent="0.25">
      <c r="A1086">
        <v>2025</v>
      </c>
      <c r="B1086" s="15">
        <v>4</v>
      </c>
      <c r="C1086" s="8" t="s">
        <v>272</v>
      </c>
      <c r="D1086" s="8" t="s">
        <v>274</v>
      </c>
      <c r="E1086" s="16" t="s">
        <v>277</v>
      </c>
      <c r="F1086" s="7">
        <v>1269.6500000000001</v>
      </c>
    </row>
    <row r="1087" spans="1:6" x14ac:dyDescent="0.25">
      <c r="A1087">
        <v>2025</v>
      </c>
      <c r="B1087" s="15">
        <v>4</v>
      </c>
      <c r="C1087" s="8" t="s">
        <v>272</v>
      </c>
      <c r="D1087" s="8" t="s">
        <v>274</v>
      </c>
      <c r="E1087" s="16" t="s">
        <v>277</v>
      </c>
      <c r="F1087" s="7">
        <v>8854.08</v>
      </c>
    </row>
    <row r="1088" spans="1:6" x14ac:dyDescent="0.25">
      <c r="A1088">
        <v>2025</v>
      </c>
      <c r="B1088" s="15">
        <v>4</v>
      </c>
      <c r="C1088" s="8" t="s">
        <v>272</v>
      </c>
      <c r="D1088" s="8" t="s">
        <v>274</v>
      </c>
      <c r="E1088" s="16" t="s">
        <v>277</v>
      </c>
      <c r="F1088" s="7">
        <v>981.19</v>
      </c>
    </row>
    <row r="1089" spans="1:6" x14ac:dyDescent="0.25">
      <c r="A1089">
        <v>2025</v>
      </c>
      <c r="B1089" s="15">
        <v>4</v>
      </c>
      <c r="C1089" s="8" t="s">
        <v>272</v>
      </c>
      <c r="D1089" s="8" t="s">
        <v>274</v>
      </c>
      <c r="E1089" s="16" t="s">
        <v>277</v>
      </c>
      <c r="F1089" s="7">
        <v>692.31</v>
      </c>
    </row>
    <row r="1090" spans="1:6" x14ac:dyDescent="0.25">
      <c r="A1090">
        <v>2025</v>
      </c>
      <c r="B1090" s="15">
        <v>4</v>
      </c>
      <c r="C1090" s="8" t="s">
        <v>272</v>
      </c>
      <c r="D1090" s="8" t="s">
        <v>274</v>
      </c>
      <c r="E1090" s="16" t="s">
        <v>277</v>
      </c>
      <c r="F1090" s="7">
        <v>2555.4699999999998</v>
      </c>
    </row>
    <row r="1091" spans="1:6" x14ac:dyDescent="0.25">
      <c r="A1091">
        <v>2025</v>
      </c>
      <c r="B1091" s="15">
        <v>4</v>
      </c>
      <c r="C1091" s="8" t="s">
        <v>272</v>
      </c>
      <c r="D1091" s="8" t="s">
        <v>274</v>
      </c>
      <c r="E1091" s="16" t="s">
        <v>277</v>
      </c>
      <c r="F1091" s="7">
        <v>247.82</v>
      </c>
    </row>
    <row r="1092" spans="1:6" x14ac:dyDescent="0.25">
      <c r="A1092">
        <v>2025</v>
      </c>
      <c r="B1092" s="15">
        <v>4</v>
      </c>
      <c r="C1092" s="8" t="s">
        <v>272</v>
      </c>
      <c r="D1092" s="8" t="s">
        <v>274</v>
      </c>
      <c r="E1092" s="16" t="s">
        <v>277</v>
      </c>
      <c r="F1092" s="7">
        <v>3000</v>
      </c>
    </row>
    <row r="1093" spans="1:6" x14ac:dyDescent="0.25">
      <c r="A1093">
        <v>2025</v>
      </c>
      <c r="B1093" s="15">
        <v>4</v>
      </c>
      <c r="C1093" s="8" t="s">
        <v>272</v>
      </c>
      <c r="D1093" s="8" t="s">
        <v>274</v>
      </c>
      <c r="E1093" s="16" t="s">
        <v>277</v>
      </c>
      <c r="F1093" s="7">
        <v>3076.92</v>
      </c>
    </row>
    <row r="1094" spans="1:6" x14ac:dyDescent="0.25">
      <c r="A1094">
        <v>2025</v>
      </c>
      <c r="B1094" s="15">
        <v>4</v>
      </c>
      <c r="C1094" s="8" t="s">
        <v>272</v>
      </c>
      <c r="D1094" s="8" t="s">
        <v>274</v>
      </c>
      <c r="E1094" s="16" t="s">
        <v>277</v>
      </c>
      <c r="F1094" s="7">
        <v>2307.69</v>
      </c>
    </row>
    <row r="1095" spans="1:6" x14ac:dyDescent="0.25">
      <c r="A1095">
        <v>2025</v>
      </c>
      <c r="B1095" s="15">
        <v>4</v>
      </c>
      <c r="C1095" s="8" t="s">
        <v>272</v>
      </c>
      <c r="D1095" s="8" t="s">
        <v>274</v>
      </c>
      <c r="E1095" s="16" t="s">
        <v>277</v>
      </c>
      <c r="F1095" s="7">
        <v>4000</v>
      </c>
    </row>
    <row r="1096" spans="1:6" x14ac:dyDescent="0.25">
      <c r="A1096">
        <v>2025</v>
      </c>
      <c r="B1096" s="15">
        <v>4</v>
      </c>
      <c r="C1096" s="8" t="s">
        <v>272</v>
      </c>
      <c r="D1096" s="8" t="s">
        <v>274</v>
      </c>
      <c r="E1096" s="16" t="s">
        <v>277</v>
      </c>
      <c r="F1096" s="7">
        <v>3307.69</v>
      </c>
    </row>
    <row r="1097" spans="1:6" x14ac:dyDescent="0.25">
      <c r="A1097">
        <v>2025</v>
      </c>
      <c r="B1097" s="15">
        <v>4</v>
      </c>
      <c r="C1097" s="8" t="s">
        <v>272</v>
      </c>
      <c r="D1097" s="8" t="s">
        <v>274</v>
      </c>
      <c r="E1097" s="16" t="s">
        <v>277</v>
      </c>
      <c r="F1097" s="7">
        <v>3461.54</v>
      </c>
    </row>
    <row r="1098" spans="1:6" x14ac:dyDescent="0.25">
      <c r="A1098">
        <v>2025</v>
      </c>
      <c r="B1098" s="15">
        <v>4</v>
      </c>
      <c r="C1098" s="8" t="s">
        <v>272</v>
      </c>
      <c r="D1098" s="8" t="s">
        <v>274</v>
      </c>
      <c r="E1098" s="16" t="s">
        <v>277</v>
      </c>
      <c r="F1098" s="7">
        <v>3000</v>
      </c>
    </row>
    <row r="1099" spans="1:6" x14ac:dyDescent="0.25">
      <c r="A1099">
        <v>2025</v>
      </c>
      <c r="B1099" s="15">
        <v>4</v>
      </c>
      <c r="C1099" s="8" t="s">
        <v>272</v>
      </c>
      <c r="D1099" s="8" t="s">
        <v>274</v>
      </c>
      <c r="E1099" s="16" t="s">
        <v>277</v>
      </c>
      <c r="F1099" s="7">
        <v>1175.78</v>
      </c>
    </row>
    <row r="1100" spans="1:6" x14ac:dyDescent="0.25">
      <c r="A1100">
        <v>2025</v>
      </c>
      <c r="B1100" s="15">
        <v>4</v>
      </c>
      <c r="C1100" s="8" t="s">
        <v>272</v>
      </c>
      <c r="D1100" s="8" t="s">
        <v>274</v>
      </c>
      <c r="E1100" s="16" t="s">
        <v>277</v>
      </c>
      <c r="F1100" s="7">
        <v>3201.68</v>
      </c>
    </row>
    <row r="1101" spans="1:6" x14ac:dyDescent="0.25">
      <c r="A1101">
        <v>2025</v>
      </c>
      <c r="B1101" s="15">
        <v>4</v>
      </c>
      <c r="C1101" s="8" t="s">
        <v>272</v>
      </c>
      <c r="D1101" s="8" t="s">
        <v>274</v>
      </c>
      <c r="E1101" s="16" t="s">
        <v>277</v>
      </c>
      <c r="F1101" s="7">
        <v>2586.7199999999998</v>
      </c>
    </row>
    <row r="1102" spans="1:6" x14ac:dyDescent="0.25">
      <c r="A1102">
        <v>2025</v>
      </c>
      <c r="B1102" s="15">
        <v>4</v>
      </c>
      <c r="C1102" s="8" t="s">
        <v>272</v>
      </c>
      <c r="D1102" s="8" t="s">
        <v>274</v>
      </c>
      <c r="E1102" s="16" t="s">
        <v>277</v>
      </c>
      <c r="F1102" s="7">
        <v>738.85</v>
      </c>
    </row>
    <row r="1103" spans="1:6" x14ac:dyDescent="0.25">
      <c r="A1103">
        <v>2025</v>
      </c>
      <c r="B1103" s="15">
        <v>4</v>
      </c>
      <c r="C1103" s="8" t="s">
        <v>272</v>
      </c>
      <c r="D1103" s="8" t="s">
        <v>274</v>
      </c>
      <c r="E1103" s="16" t="s">
        <v>277</v>
      </c>
      <c r="F1103" s="7">
        <v>758.18</v>
      </c>
    </row>
    <row r="1104" spans="1:6" x14ac:dyDescent="0.25">
      <c r="A1104">
        <v>2025</v>
      </c>
      <c r="B1104" s="15">
        <v>4</v>
      </c>
      <c r="C1104" s="8" t="s">
        <v>272</v>
      </c>
      <c r="D1104" s="8" t="s">
        <v>274</v>
      </c>
      <c r="E1104" s="16" t="s">
        <v>277</v>
      </c>
      <c r="F1104" s="7">
        <v>3000</v>
      </c>
    </row>
    <row r="1105" spans="1:6" x14ac:dyDescent="0.25">
      <c r="A1105">
        <v>2025</v>
      </c>
      <c r="B1105" s="15">
        <v>4</v>
      </c>
      <c r="C1105" s="8" t="s">
        <v>272</v>
      </c>
      <c r="D1105" s="8" t="s">
        <v>274</v>
      </c>
      <c r="E1105" s="16" t="s">
        <v>277</v>
      </c>
      <c r="F1105" s="7">
        <v>4000</v>
      </c>
    </row>
    <row r="1106" spans="1:6" x14ac:dyDescent="0.25">
      <c r="A1106">
        <v>2025</v>
      </c>
      <c r="B1106" s="15">
        <v>4</v>
      </c>
      <c r="C1106" s="8" t="s">
        <v>272</v>
      </c>
      <c r="D1106" s="8" t="s">
        <v>274</v>
      </c>
      <c r="E1106" s="16" t="s">
        <v>277</v>
      </c>
      <c r="F1106" s="7">
        <v>2153.85</v>
      </c>
    </row>
    <row r="1107" spans="1:6" x14ac:dyDescent="0.25">
      <c r="A1107">
        <v>2025</v>
      </c>
      <c r="B1107" s="15">
        <v>4</v>
      </c>
      <c r="C1107" s="8" t="s">
        <v>272</v>
      </c>
      <c r="D1107" s="8" t="s">
        <v>274</v>
      </c>
      <c r="E1107" s="16" t="s">
        <v>277</v>
      </c>
      <c r="F1107" s="7">
        <v>4000</v>
      </c>
    </row>
    <row r="1108" spans="1:6" x14ac:dyDescent="0.25">
      <c r="A1108">
        <v>2025</v>
      </c>
      <c r="B1108" s="15">
        <v>4</v>
      </c>
      <c r="C1108" s="8" t="s">
        <v>272</v>
      </c>
      <c r="D1108" s="8" t="s">
        <v>274</v>
      </c>
      <c r="E1108" s="16" t="s">
        <v>277</v>
      </c>
      <c r="F1108" s="7">
        <v>1159.57</v>
      </c>
    </row>
    <row r="1109" spans="1:6" x14ac:dyDescent="0.25">
      <c r="A1109">
        <v>2025</v>
      </c>
      <c r="B1109" s="15">
        <v>4</v>
      </c>
      <c r="C1109" s="8" t="s">
        <v>272</v>
      </c>
      <c r="D1109" s="8" t="s">
        <v>274</v>
      </c>
      <c r="E1109" s="16" t="s">
        <v>277</v>
      </c>
      <c r="F1109" s="7">
        <v>3653.17</v>
      </c>
    </row>
    <row r="1110" spans="1:6" x14ac:dyDescent="0.25">
      <c r="A1110">
        <v>2025</v>
      </c>
      <c r="B1110" s="15">
        <v>4</v>
      </c>
      <c r="C1110" s="8" t="s">
        <v>272</v>
      </c>
      <c r="D1110" s="8" t="s">
        <v>274</v>
      </c>
      <c r="E1110" s="16" t="s">
        <v>277</v>
      </c>
      <c r="F1110" s="7">
        <v>2363.77</v>
      </c>
    </row>
    <row r="1111" spans="1:6" x14ac:dyDescent="0.25">
      <c r="A1111">
        <v>2025</v>
      </c>
      <c r="B1111" s="15">
        <v>4</v>
      </c>
      <c r="C1111" s="8" t="s">
        <v>272</v>
      </c>
      <c r="D1111" s="8" t="s">
        <v>274</v>
      </c>
      <c r="E1111" s="16" t="s">
        <v>277</v>
      </c>
      <c r="F1111" s="7">
        <v>4000</v>
      </c>
    </row>
    <row r="1112" spans="1:6" x14ac:dyDescent="0.25">
      <c r="A1112">
        <v>2025</v>
      </c>
      <c r="B1112" s="15">
        <v>4</v>
      </c>
      <c r="C1112" s="8" t="s">
        <v>272</v>
      </c>
      <c r="D1112" s="8" t="s">
        <v>274</v>
      </c>
      <c r="E1112" s="16" t="s">
        <v>277</v>
      </c>
      <c r="F1112" s="7">
        <v>1688.13</v>
      </c>
    </row>
    <row r="1113" spans="1:6" x14ac:dyDescent="0.25">
      <c r="A1113">
        <v>2025</v>
      </c>
      <c r="B1113" s="15">
        <v>4</v>
      </c>
      <c r="C1113" s="8" t="s">
        <v>272</v>
      </c>
      <c r="D1113" s="8" t="s">
        <v>274</v>
      </c>
      <c r="E1113" s="16" t="s">
        <v>277</v>
      </c>
      <c r="F1113" s="7">
        <v>2601.7800000000002</v>
      </c>
    </row>
    <row r="1114" spans="1:6" x14ac:dyDescent="0.25">
      <c r="A1114">
        <v>2025</v>
      </c>
      <c r="B1114" s="15">
        <v>4</v>
      </c>
      <c r="C1114" s="8" t="s">
        <v>272</v>
      </c>
      <c r="D1114" s="8" t="s">
        <v>274</v>
      </c>
      <c r="E1114" s="16" t="s">
        <v>277</v>
      </c>
      <c r="F1114" s="7">
        <v>356.79</v>
      </c>
    </row>
    <row r="1115" spans="1:6" x14ac:dyDescent="0.25">
      <c r="A1115">
        <v>2025</v>
      </c>
      <c r="B1115" s="15">
        <v>4</v>
      </c>
      <c r="C1115" s="8" t="s">
        <v>272</v>
      </c>
      <c r="D1115" s="8" t="s">
        <v>274</v>
      </c>
      <c r="E1115" s="16" t="s">
        <v>277</v>
      </c>
      <c r="F1115" s="7">
        <v>4000</v>
      </c>
    </row>
    <row r="1116" spans="1:6" x14ac:dyDescent="0.25">
      <c r="A1116">
        <v>2025</v>
      </c>
      <c r="B1116" s="15">
        <v>4</v>
      </c>
      <c r="C1116" s="8" t="s">
        <v>272</v>
      </c>
      <c r="D1116" s="8" t="s">
        <v>274</v>
      </c>
      <c r="E1116" s="16" t="s">
        <v>277</v>
      </c>
      <c r="F1116" s="7">
        <v>578.94000000000005</v>
      </c>
    </row>
    <row r="1117" spans="1:6" x14ac:dyDescent="0.25">
      <c r="A1117">
        <v>2025</v>
      </c>
      <c r="B1117" s="15">
        <v>4</v>
      </c>
      <c r="C1117" s="8" t="s">
        <v>272</v>
      </c>
      <c r="D1117" s="8" t="s">
        <v>274</v>
      </c>
      <c r="E1117" s="16" t="s">
        <v>277</v>
      </c>
      <c r="F1117" s="7">
        <v>2250</v>
      </c>
    </row>
    <row r="1118" spans="1:6" x14ac:dyDescent="0.25">
      <c r="A1118">
        <v>2025</v>
      </c>
      <c r="B1118" s="15">
        <v>4</v>
      </c>
      <c r="C1118" s="8" t="s">
        <v>272</v>
      </c>
      <c r="D1118" s="8" t="s">
        <v>274</v>
      </c>
      <c r="E1118" s="16" t="s">
        <v>277</v>
      </c>
      <c r="F1118" s="7">
        <v>2153.85</v>
      </c>
    </row>
    <row r="1119" spans="1:6" x14ac:dyDescent="0.25">
      <c r="A1119">
        <v>2025</v>
      </c>
      <c r="B1119" s="15">
        <v>4</v>
      </c>
      <c r="C1119" s="8" t="s">
        <v>272</v>
      </c>
      <c r="D1119" s="8" t="s">
        <v>274</v>
      </c>
      <c r="E1119" s="16" t="s">
        <v>277</v>
      </c>
      <c r="F1119" s="7">
        <v>1280.08</v>
      </c>
    </row>
    <row r="1120" spans="1:6" x14ac:dyDescent="0.25">
      <c r="A1120">
        <v>2025</v>
      </c>
      <c r="B1120" s="15">
        <v>4</v>
      </c>
      <c r="C1120" s="8" t="s">
        <v>272</v>
      </c>
      <c r="D1120" s="8" t="s">
        <v>274</v>
      </c>
      <c r="E1120" s="16" t="s">
        <v>277</v>
      </c>
      <c r="F1120" s="7">
        <v>2585.9699999999998</v>
      </c>
    </row>
    <row r="1121" spans="1:6" x14ac:dyDescent="0.25">
      <c r="A1121">
        <v>2025</v>
      </c>
      <c r="B1121" s="15">
        <v>4</v>
      </c>
      <c r="C1121" s="8" t="s">
        <v>272</v>
      </c>
      <c r="D1121" s="8" t="s">
        <v>274</v>
      </c>
      <c r="E1121" s="16" t="s">
        <v>277</v>
      </c>
      <c r="F1121" s="7">
        <v>3999.84</v>
      </c>
    </row>
    <row r="1122" spans="1:6" x14ac:dyDescent="0.25">
      <c r="A1122">
        <v>2025</v>
      </c>
      <c r="B1122" s="15">
        <v>4</v>
      </c>
      <c r="C1122" s="8" t="s">
        <v>272</v>
      </c>
      <c r="D1122" s="8" t="s">
        <v>274</v>
      </c>
      <c r="E1122" s="16" t="s">
        <v>277</v>
      </c>
      <c r="F1122" s="7">
        <v>246.28</v>
      </c>
    </row>
    <row r="1123" spans="1:6" x14ac:dyDescent="0.25">
      <c r="A1123">
        <v>2025</v>
      </c>
      <c r="B1123" s="15">
        <v>4</v>
      </c>
      <c r="C1123" s="8" t="s">
        <v>272</v>
      </c>
      <c r="D1123" s="8" t="s">
        <v>274</v>
      </c>
      <c r="E1123" s="16" t="s">
        <v>277</v>
      </c>
      <c r="F1123" s="7">
        <v>4000</v>
      </c>
    </row>
    <row r="1124" spans="1:6" x14ac:dyDescent="0.25">
      <c r="A1124">
        <v>2025</v>
      </c>
      <c r="B1124" s="15">
        <v>4</v>
      </c>
      <c r="C1124" s="8" t="s">
        <v>272</v>
      </c>
      <c r="D1124" s="8" t="s">
        <v>274</v>
      </c>
      <c r="E1124" s="16" t="s">
        <v>277</v>
      </c>
      <c r="F1124" s="7">
        <v>4000</v>
      </c>
    </row>
    <row r="1125" spans="1:6" x14ac:dyDescent="0.25">
      <c r="A1125">
        <v>2025</v>
      </c>
      <c r="B1125" s="15">
        <v>4</v>
      </c>
      <c r="C1125" s="8" t="s">
        <v>272</v>
      </c>
      <c r="D1125" s="8" t="s">
        <v>274</v>
      </c>
      <c r="E1125" s="16" t="s">
        <v>277</v>
      </c>
      <c r="F1125" s="7">
        <v>2033.72</v>
      </c>
    </row>
    <row r="1126" spans="1:6" x14ac:dyDescent="0.25">
      <c r="A1126">
        <v>2025</v>
      </c>
      <c r="B1126" s="15">
        <v>4</v>
      </c>
      <c r="C1126" s="8" t="s">
        <v>272</v>
      </c>
      <c r="D1126" s="8" t="s">
        <v>274</v>
      </c>
      <c r="E1126" s="16" t="s">
        <v>277</v>
      </c>
      <c r="F1126" s="7">
        <v>2230.77</v>
      </c>
    </row>
    <row r="1127" spans="1:6" x14ac:dyDescent="0.25">
      <c r="A1127">
        <v>2025</v>
      </c>
      <c r="B1127" s="15">
        <v>4</v>
      </c>
      <c r="C1127" s="8" t="s">
        <v>272</v>
      </c>
      <c r="D1127" s="8" t="s">
        <v>274</v>
      </c>
      <c r="E1127" s="16" t="s">
        <v>277</v>
      </c>
      <c r="F1127" s="7">
        <v>940.77</v>
      </c>
    </row>
    <row r="1128" spans="1:6" x14ac:dyDescent="0.25">
      <c r="A1128">
        <v>2025</v>
      </c>
      <c r="B1128" s="15">
        <v>4</v>
      </c>
      <c r="C1128" s="8" t="s">
        <v>272</v>
      </c>
      <c r="D1128" s="8" t="s">
        <v>274</v>
      </c>
      <c r="E1128" s="16" t="s">
        <v>277</v>
      </c>
      <c r="F1128" s="7">
        <v>583.64</v>
      </c>
    </row>
    <row r="1129" spans="1:6" x14ac:dyDescent="0.25">
      <c r="A1129">
        <v>2025</v>
      </c>
      <c r="B1129" s="15">
        <v>4</v>
      </c>
      <c r="C1129" s="8" t="s">
        <v>272</v>
      </c>
      <c r="D1129" s="8" t="s">
        <v>274</v>
      </c>
      <c r="E1129" s="16" t="s">
        <v>277</v>
      </c>
      <c r="F1129" s="7">
        <v>3692.31</v>
      </c>
    </row>
    <row r="1130" spans="1:6" x14ac:dyDescent="0.25">
      <c r="A1130">
        <v>2025</v>
      </c>
      <c r="B1130" s="15">
        <v>4</v>
      </c>
      <c r="C1130" s="8" t="s">
        <v>272</v>
      </c>
      <c r="D1130" s="8" t="s">
        <v>274</v>
      </c>
      <c r="E1130" s="16" t="s">
        <v>277</v>
      </c>
      <c r="F1130" s="7">
        <v>4000</v>
      </c>
    </row>
    <row r="1131" spans="1:6" x14ac:dyDescent="0.25">
      <c r="A1131">
        <v>2025</v>
      </c>
      <c r="B1131" s="15">
        <v>4</v>
      </c>
      <c r="C1131" s="8" t="s">
        <v>272</v>
      </c>
      <c r="D1131" s="8" t="s">
        <v>274</v>
      </c>
      <c r="E1131" s="16" t="s">
        <v>277</v>
      </c>
      <c r="F1131" s="7">
        <v>4000</v>
      </c>
    </row>
    <row r="1132" spans="1:6" x14ac:dyDescent="0.25">
      <c r="A1132">
        <v>2025</v>
      </c>
      <c r="B1132" s="15">
        <v>4</v>
      </c>
      <c r="C1132" s="8" t="s">
        <v>272</v>
      </c>
      <c r="D1132" s="8" t="s">
        <v>274</v>
      </c>
      <c r="E1132" s="16" t="s">
        <v>277</v>
      </c>
      <c r="F1132" s="7">
        <v>2428.17</v>
      </c>
    </row>
    <row r="1133" spans="1:6" x14ac:dyDescent="0.25">
      <c r="A1133">
        <v>2025</v>
      </c>
      <c r="B1133" s="15">
        <v>4</v>
      </c>
      <c r="C1133" s="8" t="s">
        <v>272</v>
      </c>
      <c r="D1133" s="8" t="s">
        <v>274</v>
      </c>
      <c r="E1133" s="16" t="s">
        <v>277</v>
      </c>
      <c r="F1133" s="7">
        <v>1262.01</v>
      </c>
    </row>
    <row r="1134" spans="1:6" x14ac:dyDescent="0.25">
      <c r="A1134">
        <v>2025</v>
      </c>
      <c r="B1134" s="15">
        <v>4</v>
      </c>
      <c r="C1134" s="8" t="s">
        <v>272</v>
      </c>
      <c r="D1134" s="8" t="s">
        <v>274</v>
      </c>
      <c r="E1134" s="16" t="s">
        <v>277</v>
      </c>
      <c r="F1134" s="7">
        <v>976.3</v>
      </c>
    </row>
    <row r="1135" spans="1:6" x14ac:dyDescent="0.25">
      <c r="A1135">
        <v>2025</v>
      </c>
      <c r="B1135" s="15">
        <v>4</v>
      </c>
      <c r="C1135" s="8" t="s">
        <v>272</v>
      </c>
      <c r="D1135" s="8" t="s">
        <v>274</v>
      </c>
      <c r="E1135" s="16" t="s">
        <v>277</v>
      </c>
      <c r="F1135" s="7">
        <v>4500</v>
      </c>
    </row>
    <row r="1136" spans="1:6" x14ac:dyDescent="0.25">
      <c r="A1136">
        <v>2025</v>
      </c>
      <c r="B1136" s="15">
        <v>4</v>
      </c>
      <c r="C1136" s="8" t="s">
        <v>272</v>
      </c>
      <c r="D1136" s="8" t="s">
        <v>274</v>
      </c>
      <c r="E1136" s="16" t="s">
        <v>277</v>
      </c>
      <c r="F1136" s="7">
        <v>3078.54</v>
      </c>
    </row>
    <row r="1137" spans="1:6" x14ac:dyDescent="0.25">
      <c r="A1137">
        <v>2025</v>
      </c>
      <c r="B1137" s="15">
        <v>4</v>
      </c>
      <c r="C1137" s="8" t="s">
        <v>272</v>
      </c>
      <c r="D1137" s="8" t="s">
        <v>274</v>
      </c>
      <c r="E1137" s="16" t="s">
        <v>277</v>
      </c>
      <c r="F1137" s="7">
        <v>2428.17</v>
      </c>
    </row>
    <row r="1138" spans="1:6" x14ac:dyDescent="0.25">
      <c r="A1138">
        <v>2025</v>
      </c>
      <c r="B1138" s="15">
        <v>4</v>
      </c>
      <c r="C1138" s="8" t="s">
        <v>272</v>
      </c>
      <c r="D1138" s="8" t="s">
        <v>274</v>
      </c>
      <c r="E1138" s="16" t="s">
        <v>277</v>
      </c>
      <c r="F1138" s="7">
        <v>2363.77</v>
      </c>
    </row>
    <row r="1139" spans="1:6" x14ac:dyDescent="0.25">
      <c r="A1139">
        <v>2025</v>
      </c>
      <c r="B1139" s="15">
        <v>4</v>
      </c>
      <c r="C1139" s="8" t="s">
        <v>272</v>
      </c>
      <c r="D1139" s="8" t="s">
        <v>274</v>
      </c>
      <c r="E1139" s="16" t="s">
        <v>277</v>
      </c>
      <c r="F1139" s="7">
        <v>1307.48</v>
      </c>
    </row>
    <row r="1140" spans="1:6" x14ac:dyDescent="0.25">
      <c r="A1140">
        <v>2025</v>
      </c>
      <c r="B1140" s="15">
        <v>4</v>
      </c>
      <c r="C1140" s="8" t="s">
        <v>272</v>
      </c>
      <c r="D1140" s="8" t="s">
        <v>274</v>
      </c>
      <c r="E1140" s="16" t="s">
        <v>277</v>
      </c>
      <c r="F1140" s="7">
        <v>1923.08</v>
      </c>
    </row>
    <row r="1141" spans="1:6" x14ac:dyDescent="0.25">
      <c r="A1141">
        <v>2025</v>
      </c>
      <c r="B1141" s="15">
        <v>4</v>
      </c>
      <c r="C1141" s="8" t="s">
        <v>272</v>
      </c>
      <c r="D1141" s="8" t="s">
        <v>274</v>
      </c>
      <c r="E1141" s="16" t="s">
        <v>277</v>
      </c>
      <c r="F1141" s="7">
        <v>2484.21</v>
      </c>
    </row>
    <row r="1142" spans="1:6" x14ac:dyDescent="0.25">
      <c r="A1142">
        <v>2025</v>
      </c>
      <c r="B1142" s="15">
        <v>4</v>
      </c>
      <c r="C1142" s="8" t="s">
        <v>272</v>
      </c>
      <c r="D1142" s="8" t="s">
        <v>274</v>
      </c>
      <c r="E1142" s="16" t="s">
        <v>277</v>
      </c>
      <c r="F1142" s="7">
        <v>4000</v>
      </c>
    </row>
    <row r="1143" spans="1:6" x14ac:dyDescent="0.25">
      <c r="A1143">
        <v>2025</v>
      </c>
      <c r="B1143" s="15">
        <v>4</v>
      </c>
      <c r="C1143" s="8" t="s">
        <v>272</v>
      </c>
      <c r="D1143" s="8" t="s">
        <v>274</v>
      </c>
      <c r="E1143" s="16" t="s">
        <v>277</v>
      </c>
      <c r="F1143" s="7">
        <v>3540.16</v>
      </c>
    </row>
    <row r="1144" spans="1:6" x14ac:dyDescent="0.25">
      <c r="A1144">
        <v>2025</v>
      </c>
      <c r="B1144" s="15">
        <v>4</v>
      </c>
      <c r="C1144" s="8" t="s">
        <v>272</v>
      </c>
      <c r="D1144" s="8" t="s">
        <v>274</v>
      </c>
      <c r="E1144" s="16" t="s">
        <v>277</v>
      </c>
      <c r="F1144" s="7">
        <v>6750</v>
      </c>
    </row>
    <row r="1145" spans="1:6" x14ac:dyDescent="0.25">
      <c r="A1145">
        <v>2025</v>
      </c>
      <c r="B1145" s="15">
        <v>4</v>
      </c>
      <c r="C1145" s="8" t="s">
        <v>272</v>
      </c>
      <c r="D1145" s="8" t="s">
        <v>274</v>
      </c>
      <c r="E1145" s="16" t="s">
        <v>277</v>
      </c>
      <c r="F1145" s="7">
        <v>4000</v>
      </c>
    </row>
    <row r="1146" spans="1:6" x14ac:dyDescent="0.25">
      <c r="A1146">
        <v>2025</v>
      </c>
      <c r="B1146" s="15">
        <v>4</v>
      </c>
      <c r="C1146" s="8" t="s">
        <v>272</v>
      </c>
      <c r="D1146" s="8" t="s">
        <v>274</v>
      </c>
      <c r="E1146" s="16" t="s">
        <v>277</v>
      </c>
      <c r="F1146" s="7">
        <v>4000</v>
      </c>
    </row>
    <row r="1147" spans="1:6" x14ac:dyDescent="0.25">
      <c r="A1147">
        <v>2025</v>
      </c>
      <c r="B1147" s="15">
        <v>4</v>
      </c>
      <c r="C1147" s="8" t="s">
        <v>272</v>
      </c>
      <c r="D1147" s="8" t="s">
        <v>274</v>
      </c>
      <c r="E1147" s="16" t="s">
        <v>277</v>
      </c>
      <c r="F1147" s="7">
        <v>2428.17</v>
      </c>
    </row>
    <row r="1148" spans="1:6" x14ac:dyDescent="0.25">
      <c r="A1148">
        <v>2025</v>
      </c>
      <c r="B1148" s="15">
        <v>4</v>
      </c>
      <c r="C1148" s="8" t="s">
        <v>272</v>
      </c>
      <c r="D1148" s="8" t="s">
        <v>274</v>
      </c>
      <c r="E1148" s="16" t="s">
        <v>277</v>
      </c>
      <c r="F1148" s="7">
        <v>2484.21</v>
      </c>
    </row>
    <row r="1149" spans="1:6" x14ac:dyDescent="0.25">
      <c r="A1149">
        <v>2025</v>
      </c>
      <c r="B1149" s="15">
        <v>4</v>
      </c>
      <c r="C1149" s="8" t="s">
        <v>272</v>
      </c>
      <c r="D1149" s="8" t="s">
        <v>274</v>
      </c>
      <c r="E1149" s="16" t="s">
        <v>277</v>
      </c>
      <c r="F1149" s="7">
        <v>825.71</v>
      </c>
    </row>
    <row r="1150" spans="1:6" x14ac:dyDescent="0.25">
      <c r="A1150">
        <v>2025</v>
      </c>
      <c r="B1150" s="15">
        <v>4</v>
      </c>
      <c r="C1150" s="8" t="s">
        <v>272</v>
      </c>
      <c r="D1150" s="8" t="s">
        <v>274</v>
      </c>
      <c r="E1150" s="16" t="s">
        <v>277</v>
      </c>
      <c r="F1150" s="7">
        <v>4500</v>
      </c>
    </row>
    <row r="1151" spans="1:6" x14ac:dyDescent="0.25">
      <c r="A1151">
        <v>2025</v>
      </c>
      <c r="B1151" s="15">
        <v>4</v>
      </c>
      <c r="C1151" s="8" t="s">
        <v>272</v>
      </c>
      <c r="D1151" s="8" t="s">
        <v>274</v>
      </c>
      <c r="E1151" s="16" t="s">
        <v>277</v>
      </c>
      <c r="F1151" s="7">
        <v>384.62</v>
      </c>
    </row>
    <row r="1152" spans="1:6" x14ac:dyDescent="0.25">
      <c r="A1152">
        <v>2025</v>
      </c>
      <c r="B1152" s="15">
        <v>4</v>
      </c>
      <c r="C1152" s="8" t="s">
        <v>272</v>
      </c>
      <c r="D1152" s="8" t="s">
        <v>274</v>
      </c>
      <c r="E1152" s="16" t="s">
        <v>277</v>
      </c>
      <c r="F1152" s="7">
        <v>4000</v>
      </c>
    </row>
    <row r="1153" spans="1:6" x14ac:dyDescent="0.25">
      <c r="A1153">
        <v>2025</v>
      </c>
      <c r="B1153" s="15">
        <v>4</v>
      </c>
      <c r="C1153" s="8" t="s">
        <v>272</v>
      </c>
      <c r="D1153" s="8" t="s">
        <v>274</v>
      </c>
      <c r="E1153" s="16" t="s">
        <v>277</v>
      </c>
      <c r="F1153" s="7">
        <v>2901.54</v>
      </c>
    </row>
    <row r="1154" spans="1:6" x14ac:dyDescent="0.25">
      <c r="A1154">
        <v>2025</v>
      </c>
      <c r="B1154" s="15">
        <v>4</v>
      </c>
      <c r="C1154" s="8" t="s">
        <v>272</v>
      </c>
      <c r="D1154" s="8" t="s">
        <v>274</v>
      </c>
      <c r="E1154" s="16" t="s">
        <v>277</v>
      </c>
      <c r="F1154" s="7">
        <v>3692.31</v>
      </c>
    </row>
    <row r="1155" spans="1:6" x14ac:dyDescent="0.25">
      <c r="A1155">
        <v>2025</v>
      </c>
      <c r="B1155" s="15">
        <v>4</v>
      </c>
      <c r="C1155" s="8" t="s">
        <v>272</v>
      </c>
      <c r="D1155" s="8" t="s">
        <v>274</v>
      </c>
      <c r="E1155" s="16" t="s">
        <v>277</v>
      </c>
      <c r="F1155" s="7">
        <v>410.29</v>
      </c>
    </row>
    <row r="1156" spans="1:6" x14ac:dyDescent="0.25">
      <c r="A1156">
        <v>2025</v>
      </c>
      <c r="B1156" s="15">
        <v>4</v>
      </c>
      <c r="C1156" s="8" t="s">
        <v>272</v>
      </c>
      <c r="D1156" s="8" t="s">
        <v>274</v>
      </c>
      <c r="E1156" s="16" t="s">
        <v>277</v>
      </c>
      <c r="F1156" s="7">
        <v>1050.55</v>
      </c>
    </row>
    <row r="1157" spans="1:6" x14ac:dyDescent="0.25">
      <c r="A1157">
        <v>2025</v>
      </c>
      <c r="B1157" s="15">
        <v>4</v>
      </c>
      <c r="C1157" s="8" t="s">
        <v>272</v>
      </c>
      <c r="D1157" s="8" t="s">
        <v>274</v>
      </c>
      <c r="E1157" s="16" t="s">
        <v>277</v>
      </c>
      <c r="F1157" s="7">
        <v>4000</v>
      </c>
    </row>
    <row r="1158" spans="1:6" x14ac:dyDescent="0.25">
      <c r="A1158">
        <v>2025</v>
      </c>
      <c r="B1158" s="15">
        <v>4</v>
      </c>
      <c r="C1158" s="8" t="s">
        <v>272</v>
      </c>
      <c r="D1158" s="8" t="s">
        <v>274</v>
      </c>
      <c r="E1158" s="16" t="s">
        <v>277</v>
      </c>
      <c r="F1158" s="7">
        <v>2769.23</v>
      </c>
    </row>
    <row r="1159" spans="1:6" x14ac:dyDescent="0.25">
      <c r="A1159">
        <v>2025</v>
      </c>
      <c r="B1159" s="15">
        <v>4</v>
      </c>
      <c r="C1159" s="8" t="s">
        <v>272</v>
      </c>
      <c r="D1159" s="8" t="s">
        <v>274</v>
      </c>
      <c r="E1159" s="16" t="s">
        <v>277</v>
      </c>
      <c r="F1159" s="7">
        <v>4000</v>
      </c>
    </row>
    <row r="1160" spans="1:6" x14ac:dyDescent="0.25">
      <c r="A1160">
        <v>2025</v>
      </c>
      <c r="B1160" s="15">
        <v>4</v>
      </c>
      <c r="C1160" s="8" t="s">
        <v>272</v>
      </c>
      <c r="D1160" s="8" t="s">
        <v>274</v>
      </c>
      <c r="E1160" s="16" t="s">
        <v>277</v>
      </c>
      <c r="F1160" s="7">
        <v>307.69</v>
      </c>
    </row>
    <row r="1161" spans="1:6" x14ac:dyDescent="0.25">
      <c r="A1161">
        <v>2025</v>
      </c>
      <c r="B1161" s="15">
        <v>4</v>
      </c>
      <c r="C1161" s="8" t="s">
        <v>272</v>
      </c>
      <c r="D1161" s="8" t="s">
        <v>274</v>
      </c>
      <c r="E1161" s="16" t="s">
        <v>277</v>
      </c>
      <c r="F1161" s="7">
        <v>2692.31</v>
      </c>
    </row>
    <row r="1162" spans="1:6" x14ac:dyDescent="0.25">
      <c r="A1162">
        <v>2025</v>
      </c>
      <c r="B1162" s="15">
        <v>4</v>
      </c>
      <c r="C1162" s="8" t="s">
        <v>272</v>
      </c>
      <c r="D1162" s="8" t="s">
        <v>274</v>
      </c>
      <c r="E1162" s="16" t="s">
        <v>277</v>
      </c>
      <c r="F1162" s="7">
        <v>4000</v>
      </c>
    </row>
    <row r="1163" spans="1:6" x14ac:dyDescent="0.25">
      <c r="A1163">
        <v>2025</v>
      </c>
      <c r="B1163" s="15">
        <v>4</v>
      </c>
      <c r="C1163" s="8" t="s">
        <v>272</v>
      </c>
      <c r="D1163" s="8" t="s">
        <v>274</v>
      </c>
      <c r="E1163" s="16" t="s">
        <v>277</v>
      </c>
      <c r="F1163" s="7">
        <v>4000</v>
      </c>
    </row>
    <row r="1164" spans="1:6" x14ac:dyDescent="0.25">
      <c r="A1164">
        <v>2025</v>
      </c>
      <c r="B1164" s="15">
        <v>4</v>
      </c>
      <c r="C1164" s="8" t="s">
        <v>272</v>
      </c>
      <c r="D1164" s="8" t="s">
        <v>274</v>
      </c>
      <c r="E1164" s="16" t="s">
        <v>277</v>
      </c>
      <c r="F1164" s="7">
        <v>1641.51</v>
      </c>
    </row>
    <row r="1165" spans="1:6" x14ac:dyDescent="0.25">
      <c r="A1165">
        <v>2025</v>
      </c>
      <c r="B1165" s="15">
        <v>4</v>
      </c>
      <c r="C1165" s="8" t="s">
        <v>272</v>
      </c>
      <c r="D1165" s="8" t="s">
        <v>274</v>
      </c>
      <c r="E1165" s="16" t="s">
        <v>277</v>
      </c>
      <c r="F1165" s="7">
        <v>4500</v>
      </c>
    </row>
    <row r="1166" spans="1:6" x14ac:dyDescent="0.25">
      <c r="A1166">
        <v>2025</v>
      </c>
      <c r="B1166" s="15">
        <v>4</v>
      </c>
      <c r="C1166" s="8" t="s">
        <v>272</v>
      </c>
      <c r="D1166" s="8" t="s">
        <v>274</v>
      </c>
      <c r="E1166" s="16" t="s">
        <v>277</v>
      </c>
      <c r="F1166" s="7">
        <v>841.39</v>
      </c>
    </row>
    <row r="1167" spans="1:6" x14ac:dyDescent="0.25">
      <c r="A1167">
        <v>2025</v>
      </c>
      <c r="B1167" s="15">
        <v>4</v>
      </c>
      <c r="C1167" s="8" t="s">
        <v>272</v>
      </c>
      <c r="D1167" s="8" t="s">
        <v>274</v>
      </c>
      <c r="E1167" s="16" t="s">
        <v>277</v>
      </c>
      <c r="F1167" s="7">
        <v>2484.21</v>
      </c>
    </row>
    <row r="1168" spans="1:6" x14ac:dyDescent="0.25">
      <c r="A1168">
        <v>2025</v>
      </c>
      <c r="B1168" s="15">
        <v>4</v>
      </c>
      <c r="C1168" s="8" t="s">
        <v>272</v>
      </c>
      <c r="D1168" s="8" t="s">
        <v>274</v>
      </c>
      <c r="E1168" s="16" t="s">
        <v>277</v>
      </c>
      <c r="F1168" s="7">
        <v>2428.17</v>
      </c>
    </row>
    <row r="1169" spans="1:6" x14ac:dyDescent="0.25">
      <c r="A1169">
        <v>2025</v>
      </c>
      <c r="B1169" s="15">
        <v>4</v>
      </c>
      <c r="C1169" s="8" t="s">
        <v>272</v>
      </c>
      <c r="D1169" s="8" t="s">
        <v>274</v>
      </c>
      <c r="E1169" s="16" t="s">
        <v>277</v>
      </c>
      <c r="F1169" s="7">
        <v>298.83</v>
      </c>
    </row>
    <row r="1170" spans="1:6" x14ac:dyDescent="0.25">
      <c r="A1170">
        <v>2025</v>
      </c>
      <c r="B1170" s="15">
        <v>4</v>
      </c>
      <c r="C1170" s="8" t="s">
        <v>272</v>
      </c>
      <c r="D1170" s="8" t="s">
        <v>274</v>
      </c>
      <c r="E1170" s="16" t="s">
        <v>277</v>
      </c>
      <c r="F1170" s="7">
        <v>1213.97</v>
      </c>
    </row>
    <row r="1171" spans="1:6" x14ac:dyDescent="0.25">
      <c r="A1171">
        <v>2025</v>
      </c>
      <c r="B1171" s="15">
        <v>4</v>
      </c>
      <c r="C1171" s="8" t="s">
        <v>272</v>
      </c>
      <c r="D1171" s="8" t="s">
        <v>274</v>
      </c>
      <c r="E1171" s="16" t="s">
        <v>277</v>
      </c>
      <c r="F1171" s="7">
        <v>921.44</v>
      </c>
    </row>
    <row r="1172" spans="1:6" x14ac:dyDescent="0.25">
      <c r="A1172">
        <v>2025</v>
      </c>
      <c r="B1172" s="15">
        <v>4</v>
      </c>
      <c r="C1172" s="8" t="s">
        <v>272</v>
      </c>
      <c r="D1172" s="8" t="s">
        <v>274</v>
      </c>
      <c r="E1172" s="16" t="s">
        <v>277</v>
      </c>
      <c r="F1172" s="7">
        <v>1213.97</v>
      </c>
    </row>
    <row r="1173" spans="1:6" x14ac:dyDescent="0.25">
      <c r="A1173">
        <v>2025</v>
      </c>
      <c r="B1173" s="15">
        <v>4</v>
      </c>
      <c r="C1173" s="8" t="s">
        <v>272</v>
      </c>
      <c r="D1173" s="8" t="s">
        <v>274</v>
      </c>
      <c r="E1173" s="16" t="s">
        <v>277</v>
      </c>
      <c r="F1173" s="7">
        <v>2254.48</v>
      </c>
    </row>
    <row r="1174" spans="1:6" x14ac:dyDescent="0.25">
      <c r="A1174">
        <v>2025</v>
      </c>
      <c r="B1174" s="15">
        <v>4</v>
      </c>
      <c r="C1174" s="8" t="s">
        <v>272</v>
      </c>
      <c r="D1174" s="8" t="s">
        <v>274</v>
      </c>
      <c r="E1174" s="16" t="s">
        <v>277</v>
      </c>
      <c r="F1174" s="7">
        <v>971.13</v>
      </c>
    </row>
    <row r="1175" spans="1:6" x14ac:dyDescent="0.25">
      <c r="A1175">
        <v>2025</v>
      </c>
      <c r="B1175" s="15">
        <v>4</v>
      </c>
      <c r="C1175" s="8" t="s">
        <v>272</v>
      </c>
      <c r="D1175" s="8" t="s">
        <v>274</v>
      </c>
      <c r="E1175" s="16" t="s">
        <v>277</v>
      </c>
      <c r="F1175" s="7">
        <v>984.74</v>
      </c>
    </row>
    <row r="1176" spans="1:6" x14ac:dyDescent="0.25">
      <c r="A1176">
        <v>2025</v>
      </c>
      <c r="B1176" s="15">
        <v>4</v>
      </c>
      <c r="C1176" s="8" t="s">
        <v>272</v>
      </c>
      <c r="D1176" s="8" t="s">
        <v>274</v>
      </c>
      <c r="E1176" s="16" t="s">
        <v>277</v>
      </c>
      <c r="F1176" s="7">
        <v>4000</v>
      </c>
    </row>
    <row r="1177" spans="1:6" x14ac:dyDescent="0.25">
      <c r="A1177">
        <v>2025</v>
      </c>
      <c r="B1177" s="15">
        <v>4</v>
      </c>
      <c r="C1177" s="8" t="s">
        <v>272</v>
      </c>
      <c r="D1177" s="8" t="s">
        <v>274</v>
      </c>
      <c r="E1177" s="16" t="s">
        <v>277</v>
      </c>
      <c r="F1177" s="7">
        <v>1213.97</v>
      </c>
    </row>
    <row r="1178" spans="1:6" x14ac:dyDescent="0.25">
      <c r="A1178">
        <v>2025</v>
      </c>
      <c r="B1178" s="15">
        <v>4</v>
      </c>
      <c r="C1178" s="8" t="s">
        <v>272</v>
      </c>
      <c r="D1178" s="8" t="s">
        <v>274</v>
      </c>
      <c r="E1178" s="16" t="s">
        <v>277</v>
      </c>
      <c r="F1178" s="7">
        <v>3000</v>
      </c>
    </row>
    <row r="1179" spans="1:6" x14ac:dyDescent="0.25">
      <c r="A1179">
        <v>2025</v>
      </c>
      <c r="B1179" s="15">
        <v>4</v>
      </c>
      <c r="C1179" s="8" t="s">
        <v>272</v>
      </c>
      <c r="D1179" s="8" t="s">
        <v>274</v>
      </c>
      <c r="E1179" s="16" t="s">
        <v>277</v>
      </c>
      <c r="F1179" s="7">
        <v>153.85</v>
      </c>
    </row>
    <row r="1180" spans="1:6" x14ac:dyDescent="0.25">
      <c r="A1180">
        <v>2025</v>
      </c>
      <c r="B1180" s="15">
        <v>4</v>
      </c>
      <c r="C1180" s="8" t="s">
        <v>272</v>
      </c>
      <c r="D1180" s="8" t="s">
        <v>274</v>
      </c>
      <c r="E1180" s="16" t="s">
        <v>277</v>
      </c>
      <c r="F1180" s="7">
        <v>4000</v>
      </c>
    </row>
    <row r="1181" spans="1:6" x14ac:dyDescent="0.25">
      <c r="A1181">
        <v>2025</v>
      </c>
      <c r="B1181" s="15">
        <v>4</v>
      </c>
      <c r="C1181" s="8" t="s">
        <v>272</v>
      </c>
      <c r="D1181" s="8" t="s">
        <v>274</v>
      </c>
      <c r="E1181" s="16" t="s">
        <v>277</v>
      </c>
      <c r="F1181" s="7">
        <v>1509.78</v>
      </c>
    </row>
    <row r="1182" spans="1:6" x14ac:dyDescent="0.25">
      <c r="A1182">
        <v>2025</v>
      </c>
      <c r="B1182" s="15">
        <v>4</v>
      </c>
      <c r="C1182" s="8" t="s">
        <v>272</v>
      </c>
      <c r="D1182" s="8" t="s">
        <v>274</v>
      </c>
      <c r="E1182" s="16" t="s">
        <v>277</v>
      </c>
      <c r="F1182" s="7">
        <v>2428.17</v>
      </c>
    </row>
    <row r="1183" spans="1:6" x14ac:dyDescent="0.25">
      <c r="A1183">
        <v>2025</v>
      </c>
      <c r="B1183" s="15">
        <v>4</v>
      </c>
      <c r="C1183" s="8" t="s">
        <v>272</v>
      </c>
      <c r="D1183" s="8" t="s">
        <v>274</v>
      </c>
      <c r="E1183" s="16" t="s">
        <v>277</v>
      </c>
      <c r="F1183" s="7">
        <v>2484.21</v>
      </c>
    </row>
    <row r="1184" spans="1:6" x14ac:dyDescent="0.25">
      <c r="A1184">
        <v>2025</v>
      </c>
      <c r="B1184" s="15">
        <v>4</v>
      </c>
      <c r="C1184" s="8" t="s">
        <v>272</v>
      </c>
      <c r="D1184" s="8" t="s">
        <v>274</v>
      </c>
      <c r="E1184" s="16" t="s">
        <v>277</v>
      </c>
      <c r="F1184" s="7">
        <v>4000</v>
      </c>
    </row>
    <row r="1185" spans="1:6" x14ac:dyDescent="0.25">
      <c r="A1185">
        <v>2025</v>
      </c>
      <c r="B1185" s="15">
        <v>4</v>
      </c>
      <c r="C1185" s="8" t="s">
        <v>272</v>
      </c>
      <c r="D1185" s="8" t="s">
        <v>274</v>
      </c>
      <c r="E1185" s="16" t="s">
        <v>277</v>
      </c>
      <c r="F1185" s="7">
        <v>4000</v>
      </c>
    </row>
    <row r="1186" spans="1:6" x14ac:dyDescent="0.25">
      <c r="A1186">
        <v>2025</v>
      </c>
      <c r="B1186" s="15">
        <v>4</v>
      </c>
      <c r="C1186" s="8" t="s">
        <v>272</v>
      </c>
      <c r="D1186" s="8" t="s">
        <v>274</v>
      </c>
      <c r="E1186" s="16" t="s">
        <v>277</v>
      </c>
      <c r="F1186" s="7">
        <v>1246.51</v>
      </c>
    </row>
    <row r="1187" spans="1:6" x14ac:dyDescent="0.25">
      <c r="A1187">
        <v>2025</v>
      </c>
      <c r="B1187" s="15">
        <v>4</v>
      </c>
      <c r="C1187" s="8" t="s">
        <v>272</v>
      </c>
      <c r="D1187" s="8" t="s">
        <v>274</v>
      </c>
      <c r="E1187" s="16" t="s">
        <v>277</v>
      </c>
      <c r="F1187" s="7">
        <v>3384.62</v>
      </c>
    </row>
    <row r="1188" spans="1:6" x14ac:dyDescent="0.25">
      <c r="A1188">
        <v>2025</v>
      </c>
      <c r="B1188" s="15">
        <v>4</v>
      </c>
      <c r="C1188" s="8" t="s">
        <v>272</v>
      </c>
      <c r="D1188" s="8" t="s">
        <v>274</v>
      </c>
      <c r="E1188" s="16" t="s">
        <v>277</v>
      </c>
      <c r="F1188" s="7">
        <v>1000</v>
      </c>
    </row>
    <row r="1189" spans="1:6" x14ac:dyDescent="0.25">
      <c r="A1189">
        <v>2025</v>
      </c>
      <c r="B1189" s="15">
        <v>4</v>
      </c>
      <c r="C1189" s="8" t="s">
        <v>272</v>
      </c>
      <c r="D1189" s="8" t="s">
        <v>274</v>
      </c>
      <c r="E1189" s="16" t="s">
        <v>277</v>
      </c>
      <c r="F1189" s="7">
        <v>3271.2</v>
      </c>
    </row>
    <row r="1190" spans="1:6" x14ac:dyDescent="0.25">
      <c r="A1190">
        <v>2025</v>
      </c>
      <c r="B1190" s="15">
        <v>4</v>
      </c>
      <c r="C1190" s="8" t="s">
        <v>272</v>
      </c>
      <c r="D1190" s="8" t="s">
        <v>274</v>
      </c>
      <c r="E1190" s="16" t="s">
        <v>277</v>
      </c>
      <c r="F1190" s="7">
        <v>3271.2</v>
      </c>
    </row>
    <row r="1191" spans="1:6" x14ac:dyDescent="0.25">
      <c r="A1191">
        <v>2025</v>
      </c>
      <c r="B1191" s="15">
        <v>4</v>
      </c>
      <c r="C1191" s="8" t="s">
        <v>272</v>
      </c>
      <c r="D1191" s="8" t="s">
        <v>274</v>
      </c>
      <c r="E1191" s="16" t="s">
        <v>277</v>
      </c>
      <c r="F1191" s="7">
        <v>2935.16</v>
      </c>
    </row>
    <row r="1192" spans="1:6" x14ac:dyDescent="0.25">
      <c r="A1192">
        <v>2025</v>
      </c>
      <c r="B1192" s="15">
        <v>4</v>
      </c>
      <c r="C1192" s="8" t="s">
        <v>272</v>
      </c>
      <c r="D1192" s="8" t="s">
        <v>274</v>
      </c>
      <c r="E1192" s="16" t="s">
        <v>277</v>
      </c>
      <c r="F1192" s="7">
        <v>4000</v>
      </c>
    </row>
    <row r="1193" spans="1:6" x14ac:dyDescent="0.25">
      <c r="A1193">
        <v>2025</v>
      </c>
      <c r="B1193" s="15">
        <v>4</v>
      </c>
      <c r="C1193" s="8" t="s">
        <v>272</v>
      </c>
      <c r="D1193" s="8" t="s">
        <v>274</v>
      </c>
      <c r="E1193" s="16" t="s">
        <v>277</v>
      </c>
      <c r="F1193" s="7">
        <v>3615.38</v>
      </c>
    </row>
    <row r="1194" spans="1:6" x14ac:dyDescent="0.25">
      <c r="A1194">
        <v>2025</v>
      </c>
      <c r="B1194" s="15">
        <v>4</v>
      </c>
      <c r="C1194" s="8" t="s">
        <v>272</v>
      </c>
      <c r="D1194" s="8" t="s">
        <v>274</v>
      </c>
      <c r="E1194" s="16" t="s">
        <v>277</v>
      </c>
      <c r="F1194" s="7">
        <v>2970.26</v>
      </c>
    </row>
    <row r="1195" spans="1:6" x14ac:dyDescent="0.25">
      <c r="A1195">
        <v>2025</v>
      </c>
      <c r="B1195" s="15">
        <v>4</v>
      </c>
      <c r="C1195" s="8" t="s">
        <v>272</v>
      </c>
      <c r="D1195" s="8" t="s">
        <v>274</v>
      </c>
      <c r="E1195" s="16" t="s">
        <v>277</v>
      </c>
      <c r="F1195" s="7">
        <v>4000</v>
      </c>
    </row>
    <row r="1196" spans="1:6" x14ac:dyDescent="0.25">
      <c r="A1196">
        <v>2025</v>
      </c>
      <c r="B1196" s="15">
        <v>4</v>
      </c>
      <c r="C1196" s="8" t="s">
        <v>272</v>
      </c>
      <c r="D1196" s="8" t="s">
        <v>274</v>
      </c>
      <c r="E1196" s="16" t="s">
        <v>277</v>
      </c>
      <c r="F1196" s="7">
        <v>4000</v>
      </c>
    </row>
    <row r="1197" spans="1:6" x14ac:dyDescent="0.25">
      <c r="A1197">
        <v>2025</v>
      </c>
      <c r="B1197" s="15">
        <v>4</v>
      </c>
      <c r="C1197" s="8" t="s">
        <v>272</v>
      </c>
      <c r="D1197" s="8" t="s">
        <v>274</v>
      </c>
      <c r="E1197" s="16" t="s">
        <v>277</v>
      </c>
      <c r="F1197" s="7">
        <v>1572.74</v>
      </c>
    </row>
    <row r="1198" spans="1:6" x14ac:dyDescent="0.25">
      <c r="A1198">
        <v>2025</v>
      </c>
      <c r="B1198" s="15">
        <v>4</v>
      </c>
      <c r="C1198" s="8" t="s">
        <v>272</v>
      </c>
      <c r="D1198" s="8" t="s">
        <v>274</v>
      </c>
      <c r="E1198" s="16" t="s">
        <v>277</v>
      </c>
      <c r="F1198" s="7">
        <v>2484.21</v>
      </c>
    </row>
    <row r="1199" spans="1:6" x14ac:dyDescent="0.25">
      <c r="A1199">
        <v>2025</v>
      </c>
      <c r="B1199" s="15">
        <v>4</v>
      </c>
      <c r="C1199" s="8" t="s">
        <v>272</v>
      </c>
      <c r="D1199" s="8" t="s">
        <v>274</v>
      </c>
      <c r="E1199" s="16" t="s">
        <v>277</v>
      </c>
      <c r="F1199" s="7">
        <v>4000</v>
      </c>
    </row>
    <row r="1200" spans="1:6" x14ac:dyDescent="0.25">
      <c r="A1200">
        <v>2025</v>
      </c>
      <c r="B1200" s="15">
        <v>4</v>
      </c>
      <c r="C1200" s="8" t="s">
        <v>272</v>
      </c>
      <c r="D1200" s="8" t="s">
        <v>274</v>
      </c>
      <c r="E1200" s="16" t="s">
        <v>277</v>
      </c>
      <c r="F1200" s="7">
        <v>923.65</v>
      </c>
    </row>
    <row r="1201" spans="1:6" x14ac:dyDescent="0.25">
      <c r="A1201">
        <v>2025</v>
      </c>
      <c r="B1201" s="15">
        <v>4</v>
      </c>
      <c r="C1201" s="8" t="s">
        <v>272</v>
      </c>
      <c r="D1201" s="8" t="s">
        <v>274</v>
      </c>
      <c r="E1201" s="16" t="s">
        <v>277</v>
      </c>
      <c r="F1201" s="7">
        <v>1223.23</v>
      </c>
    </row>
    <row r="1202" spans="1:6" x14ac:dyDescent="0.25">
      <c r="A1202">
        <v>2025</v>
      </c>
      <c r="B1202" s="15">
        <v>4</v>
      </c>
      <c r="C1202" s="8" t="s">
        <v>272</v>
      </c>
      <c r="D1202" s="8" t="s">
        <v>274</v>
      </c>
      <c r="E1202" s="16" t="s">
        <v>277</v>
      </c>
      <c r="F1202" s="7">
        <v>2461.54</v>
      </c>
    </row>
    <row r="1203" spans="1:6" x14ac:dyDescent="0.25">
      <c r="A1203">
        <v>2025</v>
      </c>
      <c r="B1203" s="15">
        <v>4</v>
      </c>
      <c r="C1203" s="8" t="s">
        <v>272</v>
      </c>
      <c r="D1203" s="8" t="s">
        <v>274</v>
      </c>
      <c r="E1203" s="16" t="s">
        <v>277</v>
      </c>
      <c r="F1203" s="7">
        <v>999.03</v>
      </c>
    </row>
    <row r="1204" spans="1:6" x14ac:dyDescent="0.25">
      <c r="A1204">
        <v>2025</v>
      </c>
      <c r="B1204" s="15">
        <v>4</v>
      </c>
      <c r="C1204" s="8" t="s">
        <v>272</v>
      </c>
      <c r="D1204" s="8" t="s">
        <v>274</v>
      </c>
      <c r="E1204" s="16" t="s">
        <v>277</v>
      </c>
      <c r="F1204" s="7">
        <v>1461.54</v>
      </c>
    </row>
    <row r="1205" spans="1:6" x14ac:dyDescent="0.25">
      <c r="A1205">
        <v>2025</v>
      </c>
      <c r="B1205" s="15">
        <v>4</v>
      </c>
      <c r="C1205" s="8" t="s">
        <v>272</v>
      </c>
      <c r="D1205" s="8" t="s">
        <v>274</v>
      </c>
      <c r="E1205" s="16" t="s">
        <v>277</v>
      </c>
      <c r="F1205" s="7">
        <v>4000</v>
      </c>
    </row>
    <row r="1206" spans="1:6" x14ac:dyDescent="0.25">
      <c r="A1206">
        <v>2025</v>
      </c>
      <c r="B1206" s="15">
        <v>4</v>
      </c>
      <c r="C1206" s="8" t="s">
        <v>272</v>
      </c>
      <c r="D1206" s="8" t="s">
        <v>274</v>
      </c>
      <c r="E1206" s="16" t="s">
        <v>277</v>
      </c>
      <c r="F1206" s="7">
        <v>4000</v>
      </c>
    </row>
    <row r="1207" spans="1:6" x14ac:dyDescent="0.25">
      <c r="A1207">
        <v>2025</v>
      </c>
      <c r="B1207" s="15">
        <v>4</v>
      </c>
      <c r="C1207" s="8" t="s">
        <v>272</v>
      </c>
      <c r="D1207" s="8" t="s">
        <v>274</v>
      </c>
      <c r="E1207" s="16" t="s">
        <v>277</v>
      </c>
      <c r="F1207" s="7">
        <v>1600.6</v>
      </c>
    </row>
    <row r="1208" spans="1:6" x14ac:dyDescent="0.25">
      <c r="A1208">
        <v>2025</v>
      </c>
      <c r="B1208" s="15">
        <v>4</v>
      </c>
      <c r="C1208" s="8" t="s">
        <v>272</v>
      </c>
      <c r="D1208" s="8" t="s">
        <v>274</v>
      </c>
      <c r="E1208" s="16" t="s">
        <v>277</v>
      </c>
      <c r="F1208" s="7">
        <v>3721.15</v>
      </c>
    </row>
    <row r="1209" spans="1:6" x14ac:dyDescent="0.25">
      <c r="A1209">
        <v>2025</v>
      </c>
      <c r="B1209" s="15">
        <v>4</v>
      </c>
      <c r="C1209" s="8" t="s">
        <v>272</v>
      </c>
      <c r="D1209" s="8" t="s">
        <v>274</v>
      </c>
      <c r="E1209" s="16" t="s">
        <v>277</v>
      </c>
      <c r="F1209" s="7">
        <v>1260.78</v>
      </c>
    </row>
    <row r="1210" spans="1:6" x14ac:dyDescent="0.25">
      <c r="A1210">
        <v>2025</v>
      </c>
      <c r="B1210" s="15">
        <v>4</v>
      </c>
      <c r="C1210" s="8" t="s">
        <v>272</v>
      </c>
      <c r="D1210" s="8" t="s">
        <v>274</v>
      </c>
      <c r="E1210" s="16" t="s">
        <v>277</v>
      </c>
      <c r="F1210" s="7">
        <v>3000</v>
      </c>
    </row>
    <row r="1211" spans="1:6" x14ac:dyDescent="0.25">
      <c r="A1211">
        <v>2025</v>
      </c>
      <c r="B1211" s="15">
        <v>4</v>
      </c>
      <c r="C1211" s="8" t="s">
        <v>272</v>
      </c>
      <c r="D1211" s="8" t="s">
        <v>274</v>
      </c>
      <c r="E1211" s="16" t="s">
        <v>277</v>
      </c>
      <c r="F1211" s="7">
        <v>4000</v>
      </c>
    </row>
    <row r="1212" spans="1:6" x14ac:dyDescent="0.25">
      <c r="A1212">
        <v>2025</v>
      </c>
      <c r="B1212" s="15">
        <v>4</v>
      </c>
      <c r="C1212" s="8" t="s">
        <v>272</v>
      </c>
      <c r="D1212" s="8" t="s">
        <v>274</v>
      </c>
      <c r="E1212" s="16" t="s">
        <v>277</v>
      </c>
      <c r="F1212" s="7">
        <v>3027</v>
      </c>
    </row>
    <row r="1213" spans="1:6" x14ac:dyDescent="0.25">
      <c r="A1213">
        <v>2025</v>
      </c>
      <c r="B1213" s="15">
        <v>4</v>
      </c>
      <c r="C1213" s="8" t="s">
        <v>272</v>
      </c>
      <c r="D1213" s="8" t="s">
        <v>274</v>
      </c>
      <c r="E1213" s="16" t="s">
        <v>277</v>
      </c>
      <c r="F1213" s="7">
        <v>1057.8699999999999</v>
      </c>
    </row>
    <row r="1214" spans="1:6" x14ac:dyDescent="0.25">
      <c r="A1214">
        <v>2025</v>
      </c>
      <c r="B1214" s="15">
        <v>4</v>
      </c>
      <c r="C1214" s="8" t="s">
        <v>272</v>
      </c>
      <c r="D1214" s="8" t="s">
        <v>274</v>
      </c>
      <c r="E1214" s="16" t="s">
        <v>277</v>
      </c>
      <c r="F1214" s="7">
        <v>2054.25</v>
      </c>
    </row>
    <row r="1215" spans="1:6" x14ac:dyDescent="0.25">
      <c r="A1215">
        <v>2025</v>
      </c>
      <c r="B1215" s="15">
        <v>4</v>
      </c>
      <c r="C1215" s="8" t="s">
        <v>272</v>
      </c>
      <c r="D1215" s="8" t="s">
        <v>274</v>
      </c>
      <c r="E1215" s="16" t="s">
        <v>277</v>
      </c>
      <c r="F1215" s="7">
        <v>923.08</v>
      </c>
    </row>
    <row r="1216" spans="1:6" x14ac:dyDescent="0.25">
      <c r="A1216">
        <v>2025</v>
      </c>
      <c r="B1216" s="15">
        <v>4</v>
      </c>
      <c r="C1216" s="8" t="s">
        <v>272</v>
      </c>
      <c r="D1216" s="8" t="s">
        <v>274</v>
      </c>
      <c r="E1216" s="16" t="s">
        <v>277</v>
      </c>
      <c r="F1216" s="7">
        <v>4000</v>
      </c>
    </row>
    <row r="1217" spans="1:6" x14ac:dyDescent="0.25">
      <c r="A1217">
        <v>2025</v>
      </c>
      <c r="B1217" s="15">
        <v>4</v>
      </c>
      <c r="C1217" s="8" t="s">
        <v>272</v>
      </c>
      <c r="D1217" s="8" t="s">
        <v>274</v>
      </c>
      <c r="E1217" s="16" t="s">
        <v>277</v>
      </c>
      <c r="F1217" s="7">
        <v>7961.53</v>
      </c>
    </row>
    <row r="1218" spans="1:6" x14ac:dyDescent="0.25">
      <c r="A1218">
        <v>2025</v>
      </c>
      <c r="B1218" s="15">
        <v>4</v>
      </c>
      <c r="C1218" s="8" t="s">
        <v>272</v>
      </c>
      <c r="D1218" s="8" t="s">
        <v>274</v>
      </c>
      <c r="E1218" s="16" t="s">
        <v>277</v>
      </c>
      <c r="F1218" s="7">
        <v>2692.31</v>
      </c>
    </row>
    <row r="1219" spans="1:6" x14ac:dyDescent="0.25">
      <c r="A1219">
        <v>2025</v>
      </c>
      <c r="B1219" s="15">
        <v>4</v>
      </c>
      <c r="C1219" s="8" t="s">
        <v>272</v>
      </c>
      <c r="D1219" s="8" t="s">
        <v>274</v>
      </c>
      <c r="E1219" s="16" t="s">
        <v>277</v>
      </c>
      <c r="F1219" s="7">
        <v>3769.23</v>
      </c>
    </row>
    <row r="1220" spans="1:6" x14ac:dyDescent="0.25">
      <c r="A1220">
        <v>2025</v>
      </c>
      <c r="B1220" s="15">
        <v>4</v>
      </c>
      <c r="C1220" s="8" t="s">
        <v>272</v>
      </c>
      <c r="D1220" s="8" t="s">
        <v>274</v>
      </c>
      <c r="E1220" s="16" t="s">
        <v>277</v>
      </c>
      <c r="F1220" s="7">
        <v>755.46</v>
      </c>
    </row>
    <row r="1221" spans="1:6" x14ac:dyDescent="0.25">
      <c r="A1221">
        <v>2025</v>
      </c>
      <c r="B1221" s="15">
        <v>4</v>
      </c>
      <c r="C1221" s="8" t="s">
        <v>272</v>
      </c>
      <c r="D1221" s="8" t="s">
        <v>274</v>
      </c>
      <c r="E1221" s="16" t="s">
        <v>277</v>
      </c>
      <c r="F1221" s="7">
        <v>4000</v>
      </c>
    </row>
    <row r="1222" spans="1:6" x14ac:dyDescent="0.25">
      <c r="A1222">
        <v>2025</v>
      </c>
      <c r="B1222" s="15">
        <v>4</v>
      </c>
      <c r="C1222" s="8" t="s">
        <v>272</v>
      </c>
      <c r="D1222" s="8" t="s">
        <v>274</v>
      </c>
      <c r="E1222" s="16" t="s">
        <v>277</v>
      </c>
      <c r="F1222" s="7">
        <v>1433.2</v>
      </c>
    </row>
    <row r="1223" spans="1:6" x14ac:dyDescent="0.25">
      <c r="A1223">
        <v>2025</v>
      </c>
      <c r="B1223" s="15">
        <v>4</v>
      </c>
      <c r="C1223" s="8" t="s">
        <v>272</v>
      </c>
      <c r="D1223" s="8" t="s">
        <v>274</v>
      </c>
      <c r="E1223" s="16" t="s">
        <v>277</v>
      </c>
      <c r="F1223" s="7">
        <v>307.69</v>
      </c>
    </row>
    <row r="1224" spans="1:6" x14ac:dyDescent="0.25">
      <c r="A1224">
        <v>2025</v>
      </c>
      <c r="B1224" s="15">
        <v>4</v>
      </c>
      <c r="C1224" s="8" t="s">
        <v>272</v>
      </c>
      <c r="D1224" s="8" t="s">
        <v>274</v>
      </c>
      <c r="E1224" s="16" t="s">
        <v>277</v>
      </c>
      <c r="F1224" s="7">
        <v>2415.09</v>
      </c>
    </row>
    <row r="1225" spans="1:6" x14ac:dyDescent="0.25">
      <c r="A1225">
        <v>2025</v>
      </c>
      <c r="B1225" s="15">
        <v>4</v>
      </c>
      <c r="C1225" s="8" t="s">
        <v>272</v>
      </c>
      <c r="D1225" s="8" t="s">
        <v>274</v>
      </c>
      <c r="E1225" s="16" t="s">
        <v>277</v>
      </c>
      <c r="F1225" s="7">
        <v>1384.62</v>
      </c>
    </row>
    <row r="1226" spans="1:6" x14ac:dyDescent="0.25">
      <c r="A1226">
        <v>2025</v>
      </c>
      <c r="B1226" s="15">
        <v>4</v>
      </c>
      <c r="C1226" s="8" t="s">
        <v>272</v>
      </c>
      <c r="D1226" s="8" t="s">
        <v>274</v>
      </c>
      <c r="E1226" s="16" t="s">
        <v>277</v>
      </c>
      <c r="F1226" s="7">
        <v>1213.97</v>
      </c>
    </row>
    <row r="1227" spans="1:6" x14ac:dyDescent="0.25">
      <c r="A1227">
        <v>2025</v>
      </c>
      <c r="B1227" s="15">
        <v>4</v>
      </c>
      <c r="C1227" s="8" t="s">
        <v>272</v>
      </c>
      <c r="D1227" s="8" t="s">
        <v>274</v>
      </c>
      <c r="E1227" s="16" t="s">
        <v>277</v>
      </c>
      <c r="F1227" s="7">
        <v>1923.08</v>
      </c>
    </row>
    <row r="1228" spans="1:6" x14ac:dyDescent="0.25">
      <c r="A1228">
        <v>2025</v>
      </c>
      <c r="B1228" s="15">
        <v>4</v>
      </c>
      <c r="C1228" s="8" t="s">
        <v>272</v>
      </c>
      <c r="D1228" s="8" t="s">
        <v>274</v>
      </c>
      <c r="E1228" s="16" t="s">
        <v>277</v>
      </c>
      <c r="F1228" s="7">
        <v>2401.2600000000002</v>
      </c>
    </row>
    <row r="1229" spans="1:6" x14ac:dyDescent="0.25">
      <c r="A1229">
        <v>2025</v>
      </c>
      <c r="B1229" s="15">
        <v>4</v>
      </c>
      <c r="C1229" s="8" t="s">
        <v>272</v>
      </c>
      <c r="D1229" s="8" t="s">
        <v>274</v>
      </c>
      <c r="E1229" s="16" t="s">
        <v>277</v>
      </c>
      <c r="F1229" s="7">
        <v>1560.98</v>
      </c>
    </row>
    <row r="1230" spans="1:6" x14ac:dyDescent="0.25">
      <c r="A1230">
        <v>2025</v>
      </c>
      <c r="B1230" s="15">
        <v>4</v>
      </c>
      <c r="C1230" s="8" t="s">
        <v>272</v>
      </c>
      <c r="D1230" s="8" t="s">
        <v>274</v>
      </c>
      <c r="E1230" s="16" t="s">
        <v>277</v>
      </c>
      <c r="F1230" s="7">
        <v>2194.69</v>
      </c>
    </row>
    <row r="1231" spans="1:6" x14ac:dyDescent="0.25">
      <c r="A1231">
        <v>2025</v>
      </c>
      <c r="B1231" s="15">
        <v>4</v>
      </c>
      <c r="C1231" s="8" t="s">
        <v>272</v>
      </c>
      <c r="D1231" s="8" t="s">
        <v>274</v>
      </c>
      <c r="E1231" s="16" t="s">
        <v>277</v>
      </c>
      <c r="F1231" s="7">
        <v>4000</v>
      </c>
    </row>
    <row r="1232" spans="1:6" x14ac:dyDescent="0.25">
      <c r="A1232">
        <v>2025</v>
      </c>
      <c r="B1232" s="15">
        <v>4</v>
      </c>
      <c r="C1232" s="8" t="s">
        <v>272</v>
      </c>
      <c r="D1232" s="8" t="s">
        <v>274</v>
      </c>
      <c r="E1232" s="16" t="s">
        <v>277</v>
      </c>
      <c r="F1232" s="7">
        <v>1914.52</v>
      </c>
    </row>
    <row r="1233" spans="1:6" x14ac:dyDescent="0.25">
      <c r="A1233">
        <v>2025</v>
      </c>
      <c r="B1233" s="15">
        <v>4</v>
      </c>
      <c r="C1233" s="8" t="s">
        <v>272</v>
      </c>
      <c r="D1233" s="8" t="s">
        <v>274</v>
      </c>
      <c r="E1233" s="16" t="s">
        <v>277</v>
      </c>
      <c r="F1233" s="7">
        <v>769.24</v>
      </c>
    </row>
    <row r="1234" spans="1:6" x14ac:dyDescent="0.25">
      <c r="A1234">
        <v>2025</v>
      </c>
      <c r="B1234" s="15">
        <v>4</v>
      </c>
      <c r="C1234" s="8" t="s">
        <v>272</v>
      </c>
      <c r="D1234" s="8" t="s">
        <v>274</v>
      </c>
      <c r="E1234" s="16" t="s">
        <v>277</v>
      </c>
      <c r="F1234" s="7">
        <v>2923.08</v>
      </c>
    </row>
    <row r="1235" spans="1:6" x14ac:dyDescent="0.25">
      <c r="A1235">
        <v>2025</v>
      </c>
      <c r="B1235" s="15">
        <v>4</v>
      </c>
      <c r="C1235" s="8" t="s">
        <v>272</v>
      </c>
      <c r="D1235" s="8" t="s">
        <v>274</v>
      </c>
      <c r="E1235" s="16" t="s">
        <v>277</v>
      </c>
      <c r="F1235" s="7">
        <v>3000</v>
      </c>
    </row>
    <row r="1236" spans="1:6" x14ac:dyDescent="0.25">
      <c r="A1236">
        <v>2025</v>
      </c>
      <c r="B1236" s="15">
        <v>4</v>
      </c>
      <c r="C1236" s="8" t="s">
        <v>272</v>
      </c>
      <c r="D1236" s="8" t="s">
        <v>274</v>
      </c>
      <c r="E1236" s="16" t="s">
        <v>277</v>
      </c>
      <c r="F1236" s="7">
        <v>1615.38</v>
      </c>
    </row>
    <row r="1237" spans="1:6" x14ac:dyDescent="0.25">
      <c r="A1237">
        <v>2025</v>
      </c>
      <c r="B1237" s="15">
        <v>4</v>
      </c>
      <c r="C1237" s="8" t="s">
        <v>272</v>
      </c>
      <c r="D1237" s="8" t="s">
        <v>274</v>
      </c>
      <c r="E1237" s="16" t="s">
        <v>277</v>
      </c>
      <c r="F1237" s="7">
        <v>2943.4</v>
      </c>
    </row>
    <row r="1238" spans="1:6" x14ac:dyDescent="0.25">
      <c r="A1238">
        <v>2025</v>
      </c>
      <c r="B1238" s="15">
        <v>4</v>
      </c>
      <c r="C1238" s="8" t="s">
        <v>272</v>
      </c>
      <c r="D1238" s="8" t="s">
        <v>274</v>
      </c>
      <c r="E1238" s="16" t="s">
        <v>277</v>
      </c>
      <c r="F1238" s="7">
        <v>1382.58</v>
      </c>
    </row>
    <row r="1239" spans="1:6" x14ac:dyDescent="0.25">
      <c r="A1239">
        <v>2025</v>
      </c>
      <c r="B1239" s="15">
        <v>4</v>
      </c>
      <c r="C1239" s="8" t="s">
        <v>272</v>
      </c>
      <c r="D1239" s="8" t="s">
        <v>274</v>
      </c>
      <c r="E1239" s="16" t="s">
        <v>277</v>
      </c>
      <c r="F1239" s="7">
        <v>1963.78</v>
      </c>
    </row>
    <row r="1240" spans="1:6" x14ac:dyDescent="0.25">
      <c r="A1240">
        <v>2025</v>
      </c>
      <c r="B1240" s="15">
        <v>4</v>
      </c>
      <c r="C1240" s="8" t="s">
        <v>272</v>
      </c>
      <c r="D1240" s="8" t="s">
        <v>274</v>
      </c>
      <c r="E1240" s="16" t="s">
        <v>277</v>
      </c>
      <c r="F1240" s="7">
        <v>6725.55</v>
      </c>
    </row>
    <row r="1241" spans="1:6" x14ac:dyDescent="0.25">
      <c r="A1241">
        <v>2025</v>
      </c>
      <c r="B1241" s="15">
        <v>4</v>
      </c>
      <c r="C1241" s="8" t="s">
        <v>272</v>
      </c>
      <c r="D1241" s="8" t="s">
        <v>274</v>
      </c>
      <c r="E1241" s="16" t="s">
        <v>277</v>
      </c>
      <c r="F1241" s="7">
        <v>2769.23</v>
      </c>
    </row>
    <row r="1242" spans="1:6" x14ac:dyDescent="0.25">
      <c r="A1242">
        <v>2025</v>
      </c>
      <c r="B1242" s="15">
        <v>4</v>
      </c>
      <c r="C1242" s="8" t="s">
        <v>272</v>
      </c>
      <c r="D1242" s="8" t="s">
        <v>274</v>
      </c>
      <c r="E1242" s="16" t="s">
        <v>277</v>
      </c>
      <c r="F1242" s="7">
        <v>2292.7800000000002</v>
      </c>
    </row>
    <row r="1243" spans="1:6" x14ac:dyDescent="0.25">
      <c r="A1243">
        <v>2025</v>
      </c>
      <c r="B1243" s="15">
        <v>4</v>
      </c>
      <c r="C1243" s="8" t="s">
        <v>272</v>
      </c>
      <c r="D1243" s="8" t="s">
        <v>274</v>
      </c>
      <c r="E1243" s="16" t="s">
        <v>277</v>
      </c>
      <c r="F1243" s="7">
        <v>2792.45</v>
      </c>
    </row>
    <row r="1244" spans="1:6" x14ac:dyDescent="0.25">
      <c r="A1244">
        <v>2025</v>
      </c>
      <c r="B1244" s="15">
        <v>4</v>
      </c>
      <c r="C1244" s="8" t="s">
        <v>272</v>
      </c>
      <c r="D1244" s="8" t="s">
        <v>274</v>
      </c>
      <c r="E1244" s="16" t="s">
        <v>277</v>
      </c>
      <c r="F1244" s="7">
        <v>1681.04</v>
      </c>
    </row>
    <row r="1245" spans="1:6" x14ac:dyDescent="0.25">
      <c r="A1245">
        <v>2025</v>
      </c>
      <c r="B1245" s="15">
        <v>4</v>
      </c>
      <c r="C1245" s="8" t="s">
        <v>272</v>
      </c>
      <c r="D1245" s="8" t="s">
        <v>274</v>
      </c>
      <c r="E1245" s="16" t="s">
        <v>277</v>
      </c>
      <c r="F1245" s="7">
        <v>3461.54</v>
      </c>
    </row>
    <row r="1246" spans="1:6" x14ac:dyDescent="0.25">
      <c r="A1246">
        <v>2025</v>
      </c>
      <c r="B1246" s="15">
        <v>4</v>
      </c>
      <c r="C1246" s="8" t="s">
        <v>272</v>
      </c>
      <c r="D1246" s="8" t="s">
        <v>274</v>
      </c>
      <c r="E1246" s="16" t="s">
        <v>277</v>
      </c>
      <c r="F1246" s="7">
        <v>4000</v>
      </c>
    </row>
    <row r="1247" spans="1:6" x14ac:dyDescent="0.25">
      <c r="A1247">
        <v>2025</v>
      </c>
      <c r="B1247" s="15">
        <v>4</v>
      </c>
      <c r="C1247" s="8" t="s">
        <v>272</v>
      </c>
      <c r="D1247" s="8" t="s">
        <v>274</v>
      </c>
      <c r="E1247" s="16" t="s">
        <v>277</v>
      </c>
      <c r="F1247" s="7">
        <v>1895.01</v>
      </c>
    </row>
    <row r="1248" spans="1:6" x14ac:dyDescent="0.25">
      <c r="A1248">
        <v>2025</v>
      </c>
      <c r="B1248" s="15">
        <v>4</v>
      </c>
      <c r="C1248" s="8" t="s">
        <v>272</v>
      </c>
      <c r="D1248" s="8" t="s">
        <v>274</v>
      </c>
      <c r="E1248" s="16" t="s">
        <v>277</v>
      </c>
      <c r="F1248" s="7">
        <v>3692.31</v>
      </c>
    </row>
    <row r="1249" spans="1:6" x14ac:dyDescent="0.25">
      <c r="A1249">
        <v>2025</v>
      </c>
      <c r="B1249" s="15">
        <v>4</v>
      </c>
      <c r="C1249" s="8" t="s">
        <v>272</v>
      </c>
      <c r="D1249" s="8" t="s">
        <v>274</v>
      </c>
      <c r="E1249" s="16" t="s">
        <v>277</v>
      </c>
      <c r="F1249" s="7">
        <v>1700</v>
      </c>
    </row>
    <row r="1250" spans="1:6" x14ac:dyDescent="0.25">
      <c r="A1250">
        <v>2025</v>
      </c>
      <c r="B1250" s="15">
        <v>4</v>
      </c>
      <c r="C1250" s="8" t="s">
        <v>272</v>
      </c>
      <c r="D1250" s="8" t="s">
        <v>274</v>
      </c>
      <c r="E1250" s="16" t="s">
        <v>277</v>
      </c>
      <c r="F1250" s="7">
        <v>1307.69</v>
      </c>
    </row>
    <row r="1251" spans="1:6" x14ac:dyDescent="0.25">
      <c r="A1251">
        <v>2025</v>
      </c>
      <c r="B1251" s="15">
        <v>4</v>
      </c>
      <c r="C1251" s="8" t="s">
        <v>272</v>
      </c>
      <c r="D1251" s="8" t="s">
        <v>274</v>
      </c>
      <c r="E1251" s="16" t="s">
        <v>277</v>
      </c>
      <c r="F1251" s="7">
        <v>4000</v>
      </c>
    </row>
    <row r="1252" spans="1:6" x14ac:dyDescent="0.25">
      <c r="A1252">
        <v>2025</v>
      </c>
      <c r="B1252" s="15">
        <v>4</v>
      </c>
      <c r="C1252" s="8" t="s">
        <v>272</v>
      </c>
      <c r="D1252" s="8" t="s">
        <v>274</v>
      </c>
      <c r="E1252" s="16" t="s">
        <v>277</v>
      </c>
      <c r="F1252" s="7">
        <v>1969.62</v>
      </c>
    </row>
    <row r="1253" spans="1:6" x14ac:dyDescent="0.25">
      <c r="A1253">
        <v>2025</v>
      </c>
      <c r="B1253" s="15">
        <v>4</v>
      </c>
      <c r="C1253" s="8" t="s">
        <v>272</v>
      </c>
      <c r="D1253" s="8" t="s">
        <v>274</v>
      </c>
      <c r="E1253" s="16" t="s">
        <v>277</v>
      </c>
      <c r="F1253" s="7">
        <v>289.58</v>
      </c>
    </row>
    <row r="1254" spans="1:6" x14ac:dyDescent="0.25">
      <c r="A1254">
        <v>2025</v>
      </c>
      <c r="B1254" s="15">
        <v>4</v>
      </c>
      <c r="C1254" s="8" t="s">
        <v>272</v>
      </c>
      <c r="D1254" s="8" t="s">
        <v>274</v>
      </c>
      <c r="E1254" s="16" t="s">
        <v>277</v>
      </c>
      <c r="F1254" s="7">
        <v>2423.59</v>
      </c>
    </row>
    <row r="1255" spans="1:6" x14ac:dyDescent="0.25">
      <c r="A1255">
        <v>2025</v>
      </c>
      <c r="B1255" s="15">
        <v>4</v>
      </c>
      <c r="C1255" s="8" t="s">
        <v>272</v>
      </c>
      <c r="D1255" s="8" t="s">
        <v>274</v>
      </c>
      <c r="E1255" s="16" t="s">
        <v>277</v>
      </c>
      <c r="F1255" s="7">
        <v>3307.69</v>
      </c>
    </row>
    <row r="1256" spans="1:6" x14ac:dyDescent="0.25">
      <c r="A1256">
        <v>2025</v>
      </c>
      <c r="B1256" s="15">
        <v>4</v>
      </c>
      <c r="C1256" s="8" t="s">
        <v>272</v>
      </c>
      <c r="D1256" s="8" t="s">
        <v>274</v>
      </c>
      <c r="E1256" s="16" t="s">
        <v>277</v>
      </c>
      <c r="F1256" s="7">
        <v>3271.2</v>
      </c>
    </row>
    <row r="1257" spans="1:6" x14ac:dyDescent="0.25">
      <c r="A1257">
        <v>2025</v>
      </c>
      <c r="B1257" s="15">
        <v>4</v>
      </c>
      <c r="C1257" s="8" t="s">
        <v>272</v>
      </c>
      <c r="D1257" s="8" t="s">
        <v>274</v>
      </c>
      <c r="E1257" s="16" t="s">
        <v>277</v>
      </c>
      <c r="F1257" s="7">
        <v>3547.17</v>
      </c>
    </row>
    <row r="1258" spans="1:6" x14ac:dyDescent="0.25">
      <c r="A1258">
        <v>2025</v>
      </c>
      <c r="B1258" s="15">
        <v>4</v>
      </c>
      <c r="C1258" s="8" t="s">
        <v>272</v>
      </c>
      <c r="D1258" s="8" t="s">
        <v>274</v>
      </c>
      <c r="E1258" s="16" t="s">
        <v>277</v>
      </c>
      <c r="F1258" s="7">
        <v>681.49</v>
      </c>
    </row>
    <row r="1259" spans="1:6" x14ac:dyDescent="0.25">
      <c r="A1259">
        <v>2025</v>
      </c>
      <c r="B1259" s="15">
        <v>4</v>
      </c>
      <c r="C1259" s="8" t="s">
        <v>272</v>
      </c>
      <c r="D1259" s="8" t="s">
        <v>274</v>
      </c>
      <c r="E1259" s="16" t="s">
        <v>277</v>
      </c>
      <c r="F1259" s="7">
        <v>4000</v>
      </c>
    </row>
    <row r="1260" spans="1:6" x14ac:dyDescent="0.25">
      <c r="A1260">
        <v>2025</v>
      </c>
      <c r="B1260" s="15">
        <v>4</v>
      </c>
      <c r="C1260" s="8" t="s">
        <v>272</v>
      </c>
      <c r="D1260" s="8" t="s">
        <v>274</v>
      </c>
      <c r="E1260" s="16" t="s">
        <v>277</v>
      </c>
      <c r="F1260" s="7">
        <v>1471.15</v>
      </c>
    </row>
    <row r="1261" spans="1:6" x14ac:dyDescent="0.25">
      <c r="A1261">
        <v>2025</v>
      </c>
      <c r="B1261" s="15">
        <v>4</v>
      </c>
      <c r="C1261" s="8" t="s">
        <v>272</v>
      </c>
      <c r="D1261" s="8" t="s">
        <v>274</v>
      </c>
      <c r="E1261" s="16" t="s">
        <v>277</v>
      </c>
      <c r="F1261" s="7">
        <v>3076.92</v>
      </c>
    </row>
    <row r="1262" spans="1:6" x14ac:dyDescent="0.25">
      <c r="A1262">
        <v>2025</v>
      </c>
      <c r="B1262" s="15">
        <v>4</v>
      </c>
      <c r="C1262" s="8" t="s">
        <v>272</v>
      </c>
      <c r="D1262" s="8" t="s">
        <v>274</v>
      </c>
      <c r="E1262" s="16" t="s">
        <v>277</v>
      </c>
      <c r="F1262" s="7">
        <v>4000</v>
      </c>
    </row>
    <row r="1263" spans="1:6" x14ac:dyDescent="0.25">
      <c r="A1263">
        <v>2025</v>
      </c>
      <c r="B1263" s="15">
        <v>4</v>
      </c>
      <c r="C1263" s="8" t="s">
        <v>272</v>
      </c>
      <c r="D1263" s="8" t="s">
        <v>274</v>
      </c>
      <c r="E1263" s="16" t="s">
        <v>277</v>
      </c>
      <c r="F1263" s="7">
        <v>2307.69</v>
      </c>
    </row>
    <row r="1264" spans="1:6" x14ac:dyDescent="0.25">
      <c r="A1264">
        <v>2025</v>
      </c>
      <c r="B1264" s="15">
        <v>4</v>
      </c>
      <c r="C1264" s="8" t="s">
        <v>272</v>
      </c>
      <c r="D1264" s="8" t="s">
        <v>274</v>
      </c>
      <c r="E1264" s="16" t="s">
        <v>277</v>
      </c>
      <c r="F1264" s="7">
        <v>2428.17</v>
      </c>
    </row>
    <row r="1265" spans="1:6" x14ac:dyDescent="0.25">
      <c r="A1265">
        <v>2025</v>
      </c>
      <c r="B1265" s="15">
        <v>4</v>
      </c>
      <c r="C1265" s="8" t="s">
        <v>272</v>
      </c>
      <c r="D1265" s="8" t="s">
        <v>274</v>
      </c>
      <c r="E1265" s="16" t="s">
        <v>277</v>
      </c>
      <c r="F1265" s="7">
        <v>3769.23</v>
      </c>
    </row>
    <row r="1266" spans="1:6" x14ac:dyDescent="0.25">
      <c r="A1266">
        <v>2025</v>
      </c>
      <c r="B1266" s="15">
        <v>4</v>
      </c>
      <c r="C1266" s="8" t="s">
        <v>272</v>
      </c>
      <c r="D1266" s="8" t="s">
        <v>274</v>
      </c>
      <c r="E1266" s="16" t="s">
        <v>277</v>
      </c>
      <c r="F1266" s="7">
        <v>2428.17</v>
      </c>
    </row>
    <row r="1267" spans="1:6" x14ac:dyDescent="0.25">
      <c r="A1267">
        <v>2025</v>
      </c>
      <c r="B1267" s="15">
        <v>4</v>
      </c>
      <c r="C1267" s="8" t="s">
        <v>272</v>
      </c>
      <c r="D1267" s="8" t="s">
        <v>274</v>
      </c>
      <c r="E1267" s="16" t="s">
        <v>277</v>
      </c>
      <c r="F1267" s="7">
        <v>4000</v>
      </c>
    </row>
    <row r="1268" spans="1:6" x14ac:dyDescent="0.25">
      <c r="A1268">
        <v>2025</v>
      </c>
      <c r="B1268" s="15">
        <v>4</v>
      </c>
      <c r="C1268" s="8" t="s">
        <v>272</v>
      </c>
      <c r="D1268" s="8" t="s">
        <v>274</v>
      </c>
      <c r="E1268" s="16" t="s">
        <v>277</v>
      </c>
      <c r="F1268" s="7">
        <v>1822.46</v>
      </c>
    </row>
    <row r="1269" spans="1:6" x14ac:dyDescent="0.25">
      <c r="A1269">
        <v>2025</v>
      </c>
      <c r="B1269" s="15">
        <v>4</v>
      </c>
      <c r="C1269" s="8" t="s">
        <v>272</v>
      </c>
      <c r="D1269" s="8" t="s">
        <v>274</v>
      </c>
      <c r="E1269" s="16" t="s">
        <v>277</v>
      </c>
      <c r="F1269" s="7">
        <v>4000</v>
      </c>
    </row>
    <row r="1270" spans="1:6" x14ac:dyDescent="0.25">
      <c r="A1270">
        <v>2025</v>
      </c>
      <c r="B1270" s="15">
        <v>4</v>
      </c>
      <c r="C1270" s="8" t="s">
        <v>272</v>
      </c>
      <c r="D1270" s="8" t="s">
        <v>274</v>
      </c>
      <c r="E1270" s="16" t="s">
        <v>277</v>
      </c>
      <c r="F1270" s="7">
        <v>1827.67</v>
      </c>
    </row>
    <row r="1271" spans="1:6" x14ac:dyDescent="0.25">
      <c r="A1271">
        <v>2025</v>
      </c>
      <c r="B1271" s="15">
        <v>4</v>
      </c>
      <c r="C1271" s="8" t="s">
        <v>272</v>
      </c>
      <c r="D1271" s="8" t="s">
        <v>274</v>
      </c>
      <c r="E1271" s="16" t="s">
        <v>277</v>
      </c>
      <c r="F1271" s="7">
        <v>4000</v>
      </c>
    </row>
    <row r="1272" spans="1:6" x14ac:dyDescent="0.25">
      <c r="A1272">
        <v>2025</v>
      </c>
      <c r="B1272" s="15">
        <v>4</v>
      </c>
      <c r="C1272" s="8" t="s">
        <v>272</v>
      </c>
      <c r="D1272" s="8" t="s">
        <v>274</v>
      </c>
      <c r="E1272" s="16" t="s">
        <v>277</v>
      </c>
      <c r="F1272" s="7">
        <v>4500</v>
      </c>
    </row>
    <row r="1273" spans="1:6" x14ac:dyDescent="0.25">
      <c r="A1273">
        <v>2025</v>
      </c>
      <c r="B1273" s="15">
        <v>4</v>
      </c>
      <c r="C1273" s="8" t="s">
        <v>272</v>
      </c>
      <c r="D1273" s="8" t="s">
        <v>274</v>
      </c>
      <c r="E1273" s="16" t="s">
        <v>277</v>
      </c>
      <c r="F1273" s="7">
        <v>3609.83</v>
      </c>
    </row>
    <row r="1274" spans="1:6" x14ac:dyDescent="0.25">
      <c r="A1274">
        <v>2025</v>
      </c>
      <c r="B1274" s="15">
        <v>4</v>
      </c>
      <c r="C1274" s="8" t="s">
        <v>272</v>
      </c>
      <c r="D1274" s="8" t="s">
        <v>274</v>
      </c>
      <c r="E1274" s="16" t="s">
        <v>277</v>
      </c>
      <c r="F1274" s="7">
        <v>4000</v>
      </c>
    </row>
    <row r="1275" spans="1:6" x14ac:dyDescent="0.25">
      <c r="A1275">
        <v>2025</v>
      </c>
      <c r="B1275" s="15">
        <v>4</v>
      </c>
      <c r="C1275" s="8" t="s">
        <v>272</v>
      </c>
      <c r="D1275" s="8" t="s">
        <v>274</v>
      </c>
      <c r="E1275" s="16" t="s">
        <v>277</v>
      </c>
      <c r="F1275" s="7">
        <v>4000</v>
      </c>
    </row>
    <row r="1276" spans="1:6" x14ac:dyDescent="0.25">
      <c r="A1276">
        <v>2025</v>
      </c>
      <c r="B1276" s="15">
        <v>4</v>
      </c>
      <c r="C1276" s="8" t="s">
        <v>272</v>
      </c>
      <c r="D1276" s="8" t="s">
        <v>274</v>
      </c>
      <c r="E1276" s="16" t="s">
        <v>277</v>
      </c>
      <c r="F1276" s="7">
        <v>923.08</v>
      </c>
    </row>
    <row r="1277" spans="1:6" x14ac:dyDescent="0.25">
      <c r="A1277">
        <v>2025</v>
      </c>
      <c r="B1277" s="15">
        <v>4</v>
      </c>
      <c r="C1277" s="8" t="s">
        <v>272</v>
      </c>
      <c r="D1277" s="8" t="s">
        <v>274</v>
      </c>
      <c r="E1277" s="16" t="s">
        <v>277</v>
      </c>
      <c r="F1277" s="7">
        <v>907.69</v>
      </c>
    </row>
    <row r="1278" spans="1:6" x14ac:dyDescent="0.25">
      <c r="A1278">
        <v>2025</v>
      </c>
      <c r="B1278" s="15">
        <v>4</v>
      </c>
      <c r="C1278" s="8" t="s">
        <v>272</v>
      </c>
      <c r="D1278" s="8" t="s">
        <v>274</v>
      </c>
      <c r="E1278" s="16" t="s">
        <v>277</v>
      </c>
      <c r="F1278" s="7">
        <v>1260.78</v>
      </c>
    </row>
    <row r="1279" spans="1:6" x14ac:dyDescent="0.25">
      <c r="A1279">
        <v>2025</v>
      </c>
      <c r="B1279" s="15">
        <v>4</v>
      </c>
      <c r="C1279" s="8" t="s">
        <v>272</v>
      </c>
      <c r="D1279" s="8" t="s">
        <v>274</v>
      </c>
      <c r="E1279" s="16" t="s">
        <v>277</v>
      </c>
      <c r="F1279" s="7">
        <v>1692.31</v>
      </c>
    </row>
    <row r="1280" spans="1:6" x14ac:dyDescent="0.25">
      <c r="A1280">
        <v>2025</v>
      </c>
      <c r="B1280" s="15">
        <v>4</v>
      </c>
      <c r="C1280" s="8" t="s">
        <v>272</v>
      </c>
      <c r="D1280" s="8" t="s">
        <v>274</v>
      </c>
      <c r="E1280" s="16" t="s">
        <v>277</v>
      </c>
      <c r="F1280" s="7">
        <v>2484.21</v>
      </c>
    </row>
    <row r="1281" spans="1:6" x14ac:dyDescent="0.25">
      <c r="A1281">
        <v>2025</v>
      </c>
      <c r="B1281" s="15">
        <v>4</v>
      </c>
      <c r="C1281" s="8" t="s">
        <v>272</v>
      </c>
      <c r="D1281" s="8" t="s">
        <v>274</v>
      </c>
      <c r="E1281" s="16" t="s">
        <v>277</v>
      </c>
      <c r="F1281" s="7">
        <v>4000</v>
      </c>
    </row>
    <row r="1282" spans="1:6" x14ac:dyDescent="0.25">
      <c r="A1282">
        <v>2025</v>
      </c>
      <c r="B1282" s="15">
        <v>4</v>
      </c>
      <c r="C1282" s="8" t="s">
        <v>272</v>
      </c>
      <c r="D1282" s="8" t="s">
        <v>274</v>
      </c>
      <c r="E1282" s="16" t="s">
        <v>277</v>
      </c>
      <c r="F1282" s="7">
        <v>1635.6</v>
      </c>
    </row>
    <row r="1283" spans="1:6" x14ac:dyDescent="0.25">
      <c r="A1283">
        <v>2025</v>
      </c>
      <c r="B1283" s="15">
        <v>4</v>
      </c>
      <c r="C1283" s="8" t="s">
        <v>272</v>
      </c>
      <c r="D1283" s="8" t="s">
        <v>274</v>
      </c>
      <c r="E1283" s="16" t="s">
        <v>277</v>
      </c>
      <c r="F1283" s="7">
        <v>4000</v>
      </c>
    </row>
    <row r="1284" spans="1:6" x14ac:dyDescent="0.25">
      <c r="A1284">
        <v>2025</v>
      </c>
      <c r="B1284" s="15">
        <v>4</v>
      </c>
      <c r="C1284" s="8" t="s">
        <v>272</v>
      </c>
      <c r="D1284" s="8" t="s">
        <v>274</v>
      </c>
      <c r="E1284" s="16" t="s">
        <v>277</v>
      </c>
      <c r="F1284" s="7">
        <v>2461.54</v>
      </c>
    </row>
    <row r="1285" spans="1:6" x14ac:dyDescent="0.25">
      <c r="A1285">
        <v>2025</v>
      </c>
      <c r="B1285" s="15">
        <v>4</v>
      </c>
      <c r="C1285" s="8" t="s">
        <v>272</v>
      </c>
      <c r="D1285" s="8" t="s">
        <v>274</v>
      </c>
      <c r="E1285" s="16" t="s">
        <v>277</v>
      </c>
      <c r="F1285" s="7">
        <v>4000</v>
      </c>
    </row>
    <row r="1286" spans="1:6" x14ac:dyDescent="0.25">
      <c r="A1286">
        <v>2025</v>
      </c>
      <c r="B1286" s="15">
        <v>4</v>
      </c>
      <c r="C1286" s="8" t="s">
        <v>272</v>
      </c>
      <c r="D1286" s="8" t="s">
        <v>274</v>
      </c>
      <c r="E1286" s="16" t="s">
        <v>277</v>
      </c>
      <c r="F1286" s="7">
        <v>2169.96</v>
      </c>
    </row>
    <row r="1287" spans="1:6" x14ac:dyDescent="0.25">
      <c r="A1287">
        <v>2025</v>
      </c>
      <c r="B1287" s="15">
        <v>4</v>
      </c>
      <c r="C1287" s="8" t="s">
        <v>272</v>
      </c>
      <c r="D1287" s="8" t="s">
        <v>274</v>
      </c>
      <c r="E1287" s="16" t="s">
        <v>277</v>
      </c>
      <c r="F1287" s="7">
        <v>4000</v>
      </c>
    </row>
    <row r="1288" spans="1:6" x14ac:dyDescent="0.25">
      <c r="A1288">
        <v>2025</v>
      </c>
      <c r="B1288" s="15">
        <v>4</v>
      </c>
      <c r="C1288" s="8" t="s">
        <v>272</v>
      </c>
      <c r="D1288" s="8" t="s">
        <v>274</v>
      </c>
      <c r="E1288" s="16" t="s">
        <v>277</v>
      </c>
      <c r="F1288" s="7">
        <v>4000</v>
      </c>
    </row>
    <row r="1289" spans="1:6" x14ac:dyDescent="0.25">
      <c r="A1289">
        <v>2025</v>
      </c>
      <c r="B1289" s="15">
        <v>4</v>
      </c>
      <c r="C1289" s="8" t="s">
        <v>272</v>
      </c>
      <c r="D1289" s="8" t="s">
        <v>274</v>
      </c>
      <c r="E1289" s="16" t="s">
        <v>277</v>
      </c>
      <c r="F1289" s="7">
        <v>3510</v>
      </c>
    </row>
    <row r="1290" spans="1:6" x14ac:dyDescent="0.25">
      <c r="A1290">
        <v>2025</v>
      </c>
      <c r="B1290" s="15">
        <v>4</v>
      </c>
      <c r="C1290" s="8" t="s">
        <v>272</v>
      </c>
      <c r="D1290" s="8" t="s">
        <v>274</v>
      </c>
      <c r="E1290" s="16" t="s">
        <v>277</v>
      </c>
      <c r="F1290" s="7">
        <v>2461.54</v>
      </c>
    </row>
    <row r="1291" spans="1:6" x14ac:dyDescent="0.25">
      <c r="A1291">
        <v>2025</v>
      </c>
      <c r="B1291" s="15">
        <v>4</v>
      </c>
      <c r="C1291" s="8" t="s">
        <v>272</v>
      </c>
      <c r="D1291" s="8" t="s">
        <v>274</v>
      </c>
      <c r="E1291" s="16" t="s">
        <v>277</v>
      </c>
      <c r="F1291" s="7">
        <v>3230.77</v>
      </c>
    </row>
    <row r="1292" spans="1:6" x14ac:dyDescent="0.25">
      <c r="A1292">
        <v>2025</v>
      </c>
      <c r="B1292" s="15">
        <v>4</v>
      </c>
      <c r="C1292" s="8" t="s">
        <v>272</v>
      </c>
      <c r="D1292" s="8" t="s">
        <v>274</v>
      </c>
      <c r="E1292" s="16" t="s">
        <v>277</v>
      </c>
      <c r="F1292" s="7">
        <v>4000</v>
      </c>
    </row>
    <row r="1293" spans="1:6" x14ac:dyDescent="0.25">
      <c r="A1293">
        <v>2025</v>
      </c>
      <c r="B1293" s="15">
        <v>4</v>
      </c>
      <c r="C1293" s="8" t="s">
        <v>272</v>
      </c>
      <c r="D1293" s="8" t="s">
        <v>274</v>
      </c>
      <c r="E1293" s="16" t="s">
        <v>277</v>
      </c>
      <c r="F1293" s="7">
        <v>2428.17</v>
      </c>
    </row>
    <row r="1294" spans="1:6" x14ac:dyDescent="0.25">
      <c r="A1294">
        <v>2025</v>
      </c>
      <c r="B1294" s="15">
        <v>4</v>
      </c>
      <c r="C1294" s="8" t="s">
        <v>272</v>
      </c>
      <c r="D1294" s="8" t="s">
        <v>274</v>
      </c>
      <c r="E1294" s="16" t="s">
        <v>277</v>
      </c>
      <c r="F1294" s="7">
        <v>831.08</v>
      </c>
    </row>
    <row r="1295" spans="1:6" x14ac:dyDescent="0.25">
      <c r="A1295">
        <v>2025</v>
      </c>
      <c r="B1295" s="15">
        <v>4</v>
      </c>
      <c r="C1295" s="8" t="s">
        <v>272</v>
      </c>
      <c r="D1295" s="8" t="s">
        <v>274</v>
      </c>
      <c r="E1295" s="16" t="s">
        <v>277</v>
      </c>
      <c r="F1295" s="7">
        <v>4000</v>
      </c>
    </row>
    <row r="1296" spans="1:6" x14ac:dyDescent="0.25">
      <c r="A1296">
        <v>2025</v>
      </c>
      <c r="B1296" s="15">
        <v>4</v>
      </c>
      <c r="C1296" s="8" t="s">
        <v>272</v>
      </c>
      <c r="D1296" s="8" t="s">
        <v>274</v>
      </c>
      <c r="E1296" s="16" t="s">
        <v>277</v>
      </c>
      <c r="F1296" s="7">
        <v>4000</v>
      </c>
    </row>
    <row r="1297" spans="1:6" x14ac:dyDescent="0.25">
      <c r="A1297">
        <v>2025</v>
      </c>
      <c r="B1297" s="15">
        <v>4</v>
      </c>
      <c r="C1297" s="8" t="s">
        <v>272</v>
      </c>
      <c r="D1297" s="8" t="s">
        <v>274</v>
      </c>
      <c r="E1297" s="16" t="s">
        <v>277</v>
      </c>
      <c r="F1297" s="7">
        <v>4000</v>
      </c>
    </row>
    <row r="1298" spans="1:6" x14ac:dyDescent="0.25">
      <c r="A1298">
        <v>2025</v>
      </c>
      <c r="B1298" s="15">
        <v>4</v>
      </c>
      <c r="C1298" s="8" t="s">
        <v>272</v>
      </c>
      <c r="D1298" s="8" t="s">
        <v>274</v>
      </c>
      <c r="E1298" s="16" t="s">
        <v>277</v>
      </c>
      <c r="F1298" s="7">
        <v>840.44</v>
      </c>
    </row>
    <row r="1299" spans="1:6" x14ac:dyDescent="0.25">
      <c r="A1299">
        <v>2025</v>
      </c>
      <c r="B1299" s="15">
        <v>4</v>
      </c>
      <c r="C1299" s="8" t="s">
        <v>272</v>
      </c>
      <c r="D1299" s="8" t="s">
        <v>274</v>
      </c>
      <c r="E1299" s="16" t="s">
        <v>277</v>
      </c>
      <c r="F1299" s="7">
        <v>2692.31</v>
      </c>
    </row>
    <row r="1300" spans="1:6" x14ac:dyDescent="0.25">
      <c r="A1300">
        <v>2025</v>
      </c>
      <c r="B1300" s="15">
        <v>4</v>
      </c>
      <c r="C1300" s="8" t="s">
        <v>272</v>
      </c>
      <c r="D1300" s="8" t="s">
        <v>274</v>
      </c>
      <c r="E1300" s="16" t="s">
        <v>277</v>
      </c>
      <c r="F1300" s="7">
        <v>4000</v>
      </c>
    </row>
    <row r="1301" spans="1:6" x14ac:dyDescent="0.25">
      <c r="A1301">
        <v>2025</v>
      </c>
      <c r="B1301" s="15">
        <v>4</v>
      </c>
      <c r="C1301" s="8" t="s">
        <v>272</v>
      </c>
      <c r="D1301" s="8" t="s">
        <v>274</v>
      </c>
      <c r="E1301" s="16" t="s">
        <v>277</v>
      </c>
      <c r="F1301" s="7">
        <v>817.1</v>
      </c>
    </row>
    <row r="1302" spans="1:6" x14ac:dyDescent="0.25">
      <c r="A1302">
        <v>2025</v>
      </c>
      <c r="B1302" s="15">
        <v>4</v>
      </c>
      <c r="C1302" s="8" t="s">
        <v>272</v>
      </c>
      <c r="D1302" s="8" t="s">
        <v>274</v>
      </c>
      <c r="E1302" s="16" t="s">
        <v>277</v>
      </c>
      <c r="F1302" s="7">
        <v>6750</v>
      </c>
    </row>
    <row r="1303" spans="1:6" x14ac:dyDescent="0.25">
      <c r="A1303">
        <v>2025</v>
      </c>
      <c r="B1303" s="15">
        <v>4</v>
      </c>
      <c r="C1303" s="8" t="s">
        <v>272</v>
      </c>
      <c r="D1303" s="8" t="s">
        <v>274</v>
      </c>
      <c r="E1303" s="16" t="s">
        <v>277</v>
      </c>
      <c r="F1303" s="7">
        <v>1100.3599999999999</v>
      </c>
    </row>
    <row r="1304" spans="1:6" x14ac:dyDescent="0.25">
      <c r="A1304">
        <v>2025</v>
      </c>
      <c r="B1304" s="15">
        <v>4</v>
      </c>
      <c r="C1304" s="8" t="s">
        <v>272</v>
      </c>
      <c r="D1304" s="8" t="s">
        <v>274</v>
      </c>
      <c r="E1304" s="16" t="s">
        <v>277</v>
      </c>
      <c r="F1304" s="7">
        <v>346.15</v>
      </c>
    </row>
    <row r="1305" spans="1:6" x14ac:dyDescent="0.25">
      <c r="A1305">
        <v>2025</v>
      </c>
      <c r="B1305" s="15">
        <v>4</v>
      </c>
      <c r="C1305" s="8" t="s">
        <v>272</v>
      </c>
      <c r="D1305" s="8" t="s">
        <v>274</v>
      </c>
      <c r="E1305" s="16" t="s">
        <v>277</v>
      </c>
      <c r="F1305" s="7">
        <v>3846.15</v>
      </c>
    </row>
    <row r="1306" spans="1:6" x14ac:dyDescent="0.25">
      <c r="A1306">
        <v>2025</v>
      </c>
      <c r="B1306" s="15">
        <v>4</v>
      </c>
      <c r="C1306" s="8" t="s">
        <v>272</v>
      </c>
      <c r="D1306" s="8" t="s">
        <v>274</v>
      </c>
      <c r="E1306" s="16" t="s">
        <v>277</v>
      </c>
      <c r="F1306" s="7">
        <v>2058.83</v>
      </c>
    </row>
    <row r="1307" spans="1:6" x14ac:dyDescent="0.25">
      <c r="A1307">
        <v>2025</v>
      </c>
      <c r="B1307" s="15">
        <v>4</v>
      </c>
      <c r="C1307" s="8" t="s">
        <v>272</v>
      </c>
      <c r="D1307" s="8" t="s">
        <v>274</v>
      </c>
      <c r="E1307" s="16" t="s">
        <v>277</v>
      </c>
      <c r="F1307" s="7">
        <v>4000</v>
      </c>
    </row>
    <row r="1308" spans="1:6" x14ac:dyDescent="0.25">
      <c r="A1308">
        <v>2025</v>
      </c>
      <c r="B1308" s="15">
        <v>4</v>
      </c>
      <c r="C1308" s="8" t="s">
        <v>272</v>
      </c>
      <c r="D1308" s="8" t="s">
        <v>274</v>
      </c>
      <c r="E1308" s="16" t="s">
        <v>277</v>
      </c>
      <c r="F1308" s="7">
        <v>2054.61</v>
      </c>
    </row>
    <row r="1309" spans="1:6" x14ac:dyDescent="0.25">
      <c r="A1309">
        <v>2025</v>
      </c>
      <c r="B1309" s="15">
        <v>4</v>
      </c>
      <c r="C1309" s="8" t="s">
        <v>272</v>
      </c>
      <c r="D1309" s="8" t="s">
        <v>274</v>
      </c>
      <c r="E1309" s="16" t="s">
        <v>277</v>
      </c>
      <c r="F1309" s="7">
        <v>2484.21</v>
      </c>
    </row>
    <row r="1310" spans="1:6" x14ac:dyDescent="0.25">
      <c r="A1310">
        <v>2025</v>
      </c>
      <c r="B1310" s="15">
        <v>4</v>
      </c>
      <c r="C1310" s="8" t="s">
        <v>272</v>
      </c>
      <c r="D1310" s="8" t="s">
        <v>274</v>
      </c>
      <c r="E1310" s="16" t="s">
        <v>277</v>
      </c>
      <c r="F1310" s="7">
        <v>2250</v>
      </c>
    </row>
    <row r="1311" spans="1:6" x14ac:dyDescent="0.25">
      <c r="A1311">
        <v>2025</v>
      </c>
      <c r="B1311" s="15">
        <v>4</v>
      </c>
      <c r="C1311" s="8" t="s">
        <v>272</v>
      </c>
      <c r="D1311" s="8" t="s">
        <v>274</v>
      </c>
      <c r="E1311" s="16" t="s">
        <v>277</v>
      </c>
      <c r="F1311" s="7">
        <v>3000</v>
      </c>
    </row>
    <row r="1312" spans="1:6" x14ac:dyDescent="0.25">
      <c r="A1312">
        <v>2025</v>
      </c>
      <c r="B1312" s="15">
        <v>4</v>
      </c>
      <c r="C1312" s="8" t="s">
        <v>272</v>
      </c>
      <c r="D1312" s="8" t="s">
        <v>274</v>
      </c>
      <c r="E1312" s="16" t="s">
        <v>277</v>
      </c>
      <c r="F1312" s="7">
        <v>4000</v>
      </c>
    </row>
    <row r="1313" spans="1:6" x14ac:dyDescent="0.25">
      <c r="A1313">
        <v>2025</v>
      </c>
      <c r="B1313" s="15">
        <v>4</v>
      </c>
      <c r="C1313" s="8" t="s">
        <v>272</v>
      </c>
      <c r="D1313" s="8" t="s">
        <v>274</v>
      </c>
      <c r="E1313" s="16" t="s">
        <v>277</v>
      </c>
      <c r="F1313" s="7">
        <v>4000</v>
      </c>
    </row>
    <row r="1314" spans="1:6" x14ac:dyDescent="0.25">
      <c r="A1314">
        <v>2025</v>
      </c>
      <c r="B1314" s="15">
        <v>4</v>
      </c>
      <c r="C1314" s="8" t="s">
        <v>272</v>
      </c>
      <c r="D1314" s="8" t="s">
        <v>274</v>
      </c>
      <c r="E1314" s="16" t="s">
        <v>277</v>
      </c>
      <c r="F1314" s="7">
        <v>4000</v>
      </c>
    </row>
    <row r="1315" spans="1:6" x14ac:dyDescent="0.25">
      <c r="A1315">
        <v>2025</v>
      </c>
      <c r="B1315" s="15">
        <v>4</v>
      </c>
      <c r="C1315" s="8" t="s">
        <v>272</v>
      </c>
      <c r="D1315" s="8" t="s">
        <v>274</v>
      </c>
      <c r="E1315" s="16" t="s">
        <v>277</v>
      </c>
      <c r="F1315" s="7">
        <v>4000</v>
      </c>
    </row>
    <row r="1316" spans="1:6" x14ac:dyDescent="0.25">
      <c r="A1316">
        <v>2025</v>
      </c>
      <c r="B1316" s="15">
        <v>4</v>
      </c>
      <c r="C1316" s="8" t="s">
        <v>272</v>
      </c>
      <c r="D1316" s="8" t="s">
        <v>274</v>
      </c>
      <c r="E1316" s="16" t="s">
        <v>277</v>
      </c>
      <c r="F1316" s="7">
        <v>4000</v>
      </c>
    </row>
    <row r="1317" spans="1:6" x14ac:dyDescent="0.25">
      <c r="A1317">
        <v>2025</v>
      </c>
      <c r="B1317" s="15">
        <v>4</v>
      </c>
      <c r="C1317" s="8" t="s">
        <v>272</v>
      </c>
      <c r="D1317" s="8" t="s">
        <v>274</v>
      </c>
      <c r="E1317" s="16" t="s">
        <v>277</v>
      </c>
      <c r="F1317" s="7">
        <v>4000</v>
      </c>
    </row>
    <row r="1318" spans="1:6" x14ac:dyDescent="0.25">
      <c r="A1318">
        <v>2025</v>
      </c>
      <c r="B1318" s="15">
        <v>4</v>
      </c>
      <c r="C1318" s="8" t="s">
        <v>272</v>
      </c>
      <c r="D1318" s="8" t="s">
        <v>274</v>
      </c>
      <c r="E1318" s="16" t="s">
        <v>277</v>
      </c>
      <c r="F1318" s="7">
        <v>4000</v>
      </c>
    </row>
    <row r="1319" spans="1:6" x14ac:dyDescent="0.25">
      <c r="A1319">
        <v>2025</v>
      </c>
      <c r="B1319" s="15">
        <v>4</v>
      </c>
      <c r="C1319" s="8" t="s">
        <v>272</v>
      </c>
      <c r="D1319" s="8" t="s">
        <v>274</v>
      </c>
      <c r="E1319" s="16" t="s">
        <v>277</v>
      </c>
      <c r="F1319" s="7">
        <v>4000</v>
      </c>
    </row>
    <row r="1320" spans="1:6" x14ac:dyDescent="0.25">
      <c r="A1320">
        <v>2025</v>
      </c>
      <c r="B1320" s="15">
        <v>4</v>
      </c>
      <c r="C1320" s="8" t="s">
        <v>272</v>
      </c>
      <c r="D1320" s="8" t="s">
        <v>274</v>
      </c>
      <c r="E1320" s="16" t="s">
        <v>277</v>
      </c>
      <c r="F1320" s="7">
        <v>4000</v>
      </c>
    </row>
    <row r="1321" spans="1:6" x14ac:dyDescent="0.25">
      <c r="A1321">
        <v>2025</v>
      </c>
      <c r="B1321" s="15">
        <v>4</v>
      </c>
      <c r="C1321" s="8" t="s">
        <v>272</v>
      </c>
      <c r="D1321" s="8" t="s">
        <v>274</v>
      </c>
      <c r="E1321" s="16" t="s">
        <v>277</v>
      </c>
      <c r="F1321" s="7">
        <v>630.33000000000004</v>
      </c>
    </row>
    <row r="1322" spans="1:6" x14ac:dyDescent="0.25">
      <c r="A1322">
        <v>2025</v>
      </c>
      <c r="B1322" s="15">
        <v>4</v>
      </c>
      <c r="C1322" s="8" t="s">
        <v>272</v>
      </c>
      <c r="D1322" s="8" t="s">
        <v>274</v>
      </c>
      <c r="E1322" s="16" t="s">
        <v>277</v>
      </c>
      <c r="F1322" s="7">
        <v>2789.56</v>
      </c>
    </row>
    <row r="1323" spans="1:6" x14ac:dyDescent="0.25">
      <c r="A1323">
        <v>2025</v>
      </c>
      <c r="B1323" s="15">
        <v>4</v>
      </c>
      <c r="C1323" s="8" t="s">
        <v>272</v>
      </c>
      <c r="D1323" s="8" t="s">
        <v>274</v>
      </c>
      <c r="E1323" s="16" t="s">
        <v>277</v>
      </c>
      <c r="F1323" s="7">
        <v>3923.08</v>
      </c>
    </row>
    <row r="1324" spans="1:6" x14ac:dyDescent="0.25">
      <c r="A1324">
        <v>2025</v>
      </c>
      <c r="B1324" s="15">
        <v>4</v>
      </c>
      <c r="C1324" s="8" t="s">
        <v>272</v>
      </c>
      <c r="D1324" s="8" t="s">
        <v>274</v>
      </c>
      <c r="E1324" s="16" t="s">
        <v>277</v>
      </c>
      <c r="F1324" s="7">
        <v>4000</v>
      </c>
    </row>
    <row r="1325" spans="1:6" x14ac:dyDescent="0.25">
      <c r="A1325">
        <v>2025</v>
      </c>
      <c r="B1325" s="15">
        <v>4</v>
      </c>
      <c r="C1325" s="8" t="s">
        <v>272</v>
      </c>
      <c r="D1325" s="8" t="s">
        <v>274</v>
      </c>
      <c r="E1325" s="16" t="s">
        <v>277</v>
      </c>
      <c r="F1325" s="7">
        <v>3153.85</v>
      </c>
    </row>
    <row r="1326" spans="1:6" x14ac:dyDescent="0.25">
      <c r="A1326">
        <v>2025</v>
      </c>
      <c r="B1326" s="15">
        <v>4</v>
      </c>
      <c r="C1326" s="8" t="s">
        <v>272</v>
      </c>
      <c r="D1326" s="8" t="s">
        <v>274</v>
      </c>
      <c r="E1326" s="16" t="s">
        <v>277</v>
      </c>
      <c r="F1326" s="7">
        <v>1213.97</v>
      </c>
    </row>
    <row r="1327" spans="1:6" x14ac:dyDescent="0.25">
      <c r="A1327">
        <v>2025</v>
      </c>
      <c r="B1327" s="15">
        <v>4</v>
      </c>
      <c r="C1327" s="8" t="s">
        <v>272</v>
      </c>
      <c r="D1327" s="8" t="s">
        <v>274</v>
      </c>
      <c r="E1327" s="16" t="s">
        <v>277</v>
      </c>
      <c r="F1327" s="7">
        <v>4000</v>
      </c>
    </row>
    <row r="1328" spans="1:6" x14ac:dyDescent="0.25">
      <c r="A1328">
        <v>2025</v>
      </c>
      <c r="B1328" s="15">
        <v>4</v>
      </c>
      <c r="C1328" s="8" t="s">
        <v>272</v>
      </c>
      <c r="D1328" s="8" t="s">
        <v>274</v>
      </c>
      <c r="E1328" s="16" t="s">
        <v>277</v>
      </c>
      <c r="F1328" s="7">
        <v>210.11</v>
      </c>
    </row>
    <row r="1329" spans="1:6" x14ac:dyDescent="0.25">
      <c r="A1329">
        <v>2025</v>
      </c>
      <c r="B1329" s="15">
        <v>4</v>
      </c>
      <c r="C1329" s="8" t="s">
        <v>272</v>
      </c>
      <c r="D1329" s="8" t="s">
        <v>274</v>
      </c>
      <c r="E1329" s="16" t="s">
        <v>277</v>
      </c>
      <c r="F1329" s="7">
        <v>1384.62</v>
      </c>
    </row>
    <row r="1330" spans="1:6" x14ac:dyDescent="0.25">
      <c r="A1330">
        <v>2025</v>
      </c>
      <c r="B1330" s="15">
        <v>4</v>
      </c>
      <c r="C1330" s="8" t="s">
        <v>272</v>
      </c>
      <c r="D1330" s="8" t="s">
        <v>274</v>
      </c>
      <c r="E1330" s="16" t="s">
        <v>277</v>
      </c>
      <c r="F1330" s="7">
        <v>4000</v>
      </c>
    </row>
    <row r="1331" spans="1:6" x14ac:dyDescent="0.25">
      <c r="A1331">
        <v>2025</v>
      </c>
      <c r="B1331" s="15">
        <v>4</v>
      </c>
      <c r="C1331" s="8" t="s">
        <v>272</v>
      </c>
      <c r="D1331" s="8" t="s">
        <v>274</v>
      </c>
      <c r="E1331" s="16" t="s">
        <v>277</v>
      </c>
      <c r="F1331" s="7">
        <v>4000</v>
      </c>
    </row>
    <row r="1332" spans="1:6" x14ac:dyDescent="0.25">
      <c r="A1332">
        <v>2025</v>
      </c>
      <c r="B1332" s="15">
        <v>4</v>
      </c>
      <c r="C1332" s="8" t="s">
        <v>272</v>
      </c>
      <c r="D1332" s="8" t="s">
        <v>274</v>
      </c>
      <c r="E1332" s="16" t="s">
        <v>277</v>
      </c>
      <c r="F1332" s="7">
        <v>4000</v>
      </c>
    </row>
    <row r="1333" spans="1:6" x14ac:dyDescent="0.25">
      <c r="A1333">
        <v>2025</v>
      </c>
      <c r="B1333" s="15">
        <v>4</v>
      </c>
      <c r="C1333" s="8" t="s">
        <v>272</v>
      </c>
      <c r="D1333" s="8" t="s">
        <v>274</v>
      </c>
      <c r="E1333" s="16" t="s">
        <v>277</v>
      </c>
      <c r="F1333" s="7">
        <v>4000</v>
      </c>
    </row>
    <row r="1334" spans="1:6" x14ac:dyDescent="0.25">
      <c r="A1334">
        <v>2025</v>
      </c>
      <c r="B1334" s="15">
        <v>4</v>
      </c>
      <c r="C1334" s="8" t="s">
        <v>272</v>
      </c>
      <c r="D1334" s="8" t="s">
        <v>274</v>
      </c>
      <c r="E1334" s="16" t="s">
        <v>277</v>
      </c>
      <c r="F1334" s="7">
        <v>4000</v>
      </c>
    </row>
    <row r="1335" spans="1:6" x14ac:dyDescent="0.25">
      <c r="A1335">
        <v>2025</v>
      </c>
      <c r="B1335" s="15">
        <v>4</v>
      </c>
      <c r="C1335" s="8" t="s">
        <v>272</v>
      </c>
      <c r="D1335" s="8" t="s">
        <v>274</v>
      </c>
      <c r="E1335" s="16" t="s">
        <v>277</v>
      </c>
      <c r="F1335" s="7">
        <v>4000</v>
      </c>
    </row>
    <row r="1336" spans="1:6" x14ac:dyDescent="0.25">
      <c r="A1336">
        <v>2025</v>
      </c>
      <c r="B1336" s="15">
        <v>4</v>
      </c>
      <c r="C1336" s="8" t="s">
        <v>272</v>
      </c>
      <c r="D1336" s="8" t="s">
        <v>274</v>
      </c>
      <c r="E1336" s="16" t="s">
        <v>277</v>
      </c>
      <c r="F1336" s="7">
        <v>4000</v>
      </c>
    </row>
    <row r="1337" spans="1:6" x14ac:dyDescent="0.25">
      <c r="A1337">
        <v>2025</v>
      </c>
      <c r="B1337" s="15">
        <v>4</v>
      </c>
      <c r="C1337" s="8" t="s">
        <v>272</v>
      </c>
      <c r="D1337" s="8" t="s">
        <v>274</v>
      </c>
      <c r="E1337" s="16" t="s">
        <v>277</v>
      </c>
      <c r="F1337" s="7">
        <v>2615.38</v>
      </c>
    </row>
    <row r="1338" spans="1:6" x14ac:dyDescent="0.25">
      <c r="A1338">
        <v>2025</v>
      </c>
      <c r="B1338" s="15">
        <v>4</v>
      </c>
      <c r="C1338" s="8" t="s">
        <v>272</v>
      </c>
      <c r="D1338" s="8" t="s">
        <v>274</v>
      </c>
      <c r="E1338" s="16" t="s">
        <v>277</v>
      </c>
      <c r="F1338" s="7">
        <v>2484.21</v>
      </c>
    </row>
    <row r="1339" spans="1:6" x14ac:dyDescent="0.25">
      <c r="A1339">
        <v>2025</v>
      </c>
      <c r="B1339" s="15">
        <v>4</v>
      </c>
      <c r="C1339" s="8" t="s">
        <v>272</v>
      </c>
      <c r="D1339" s="8" t="s">
        <v>274</v>
      </c>
      <c r="E1339" s="16" t="s">
        <v>277</v>
      </c>
      <c r="F1339" s="7">
        <v>4000</v>
      </c>
    </row>
    <row r="1340" spans="1:6" x14ac:dyDescent="0.25">
      <c r="A1340">
        <v>2025</v>
      </c>
      <c r="B1340" s="15">
        <v>4</v>
      </c>
      <c r="C1340" s="8" t="s">
        <v>272</v>
      </c>
      <c r="D1340" s="8" t="s">
        <v>274</v>
      </c>
      <c r="E1340" s="16" t="s">
        <v>277</v>
      </c>
      <c r="F1340" s="7">
        <v>4000</v>
      </c>
    </row>
    <row r="1341" spans="1:6" x14ac:dyDescent="0.25">
      <c r="A1341">
        <v>2025</v>
      </c>
      <c r="B1341" s="15">
        <v>4</v>
      </c>
      <c r="C1341" s="8" t="s">
        <v>272</v>
      </c>
      <c r="D1341" s="8" t="s">
        <v>274</v>
      </c>
      <c r="E1341" s="16" t="s">
        <v>277</v>
      </c>
      <c r="F1341" s="7">
        <v>4000</v>
      </c>
    </row>
    <row r="1342" spans="1:6" x14ac:dyDescent="0.25">
      <c r="A1342">
        <v>2025</v>
      </c>
      <c r="B1342" s="15">
        <v>4</v>
      </c>
      <c r="C1342" s="8" t="s">
        <v>272</v>
      </c>
      <c r="D1342" s="8" t="s">
        <v>274</v>
      </c>
      <c r="E1342" s="16" t="s">
        <v>277</v>
      </c>
      <c r="F1342" s="7">
        <v>2484.21</v>
      </c>
    </row>
    <row r="1343" spans="1:6" x14ac:dyDescent="0.25">
      <c r="A1343">
        <v>2025</v>
      </c>
      <c r="B1343" s="15">
        <v>4</v>
      </c>
      <c r="C1343" s="8" t="s">
        <v>272</v>
      </c>
      <c r="D1343" s="8" t="s">
        <v>274</v>
      </c>
      <c r="E1343" s="16" t="s">
        <v>277</v>
      </c>
      <c r="F1343" s="7">
        <v>4000</v>
      </c>
    </row>
    <row r="1344" spans="1:6" x14ac:dyDescent="0.25">
      <c r="A1344">
        <v>2025</v>
      </c>
      <c r="B1344" s="15">
        <v>4</v>
      </c>
      <c r="C1344" s="8" t="s">
        <v>272</v>
      </c>
      <c r="D1344" s="8" t="s">
        <v>274</v>
      </c>
      <c r="E1344" s="16" t="s">
        <v>277</v>
      </c>
      <c r="F1344" s="7">
        <v>4000</v>
      </c>
    </row>
    <row r="1345" spans="1:6" x14ac:dyDescent="0.25">
      <c r="A1345">
        <v>2025</v>
      </c>
      <c r="B1345" s="15">
        <v>4</v>
      </c>
      <c r="C1345" s="8" t="s">
        <v>272</v>
      </c>
      <c r="D1345" s="8" t="s">
        <v>274</v>
      </c>
      <c r="E1345" s="16" t="s">
        <v>277</v>
      </c>
      <c r="F1345" s="7">
        <v>4000</v>
      </c>
    </row>
    <row r="1346" spans="1:6" x14ac:dyDescent="0.25">
      <c r="A1346">
        <v>2025</v>
      </c>
      <c r="B1346" s="15">
        <v>4</v>
      </c>
      <c r="C1346" s="8" t="s">
        <v>272</v>
      </c>
      <c r="D1346" s="8" t="s">
        <v>274</v>
      </c>
      <c r="E1346" s="16" t="s">
        <v>277</v>
      </c>
      <c r="F1346" s="7">
        <v>4000</v>
      </c>
    </row>
    <row r="1347" spans="1:6" x14ac:dyDescent="0.25">
      <c r="A1347">
        <v>2025</v>
      </c>
      <c r="B1347" s="15">
        <v>4</v>
      </c>
      <c r="C1347" s="8" t="s">
        <v>272</v>
      </c>
      <c r="D1347" s="8" t="s">
        <v>274</v>
      </c>
      <c r="E1347" s="16" t="s">
        <v>277</v>
      </c>
      <c r="F1347" s="7">
        <v>384.62</v>
      </c>
    </row>
    <row r="1348" spans="1:6" x14ac:dyDescent="0.25">
      <c r="A1348">
        <v>2025</v>
      </c>
      <c r="B1348" s="15">
        <v>4</v>
      </c>
      <c r="C1348" s="8" t="s">
        <v>272</v>
      </c>
      <c r="D1348" s="8" t="s">
        <v>274</v>
      </c>
      <c r="E1348" s="16" t="s">
        <v>277</v>
      </c>
      <c r="F1348" s="7">
        <v>4000</v>
      </c>
    </row>
    <row r="1349" spans="1:6" x14ac:dyDescent="0.25">
      <c r="A1349">
        <v>2025</v>
      </c>
      <c r="B1349" s="15">
        <v>4</v>
      </c>
      <c r="C1349" s="8" t="s">
        <v>272</v>
      </c>
      <c r="D1349" s="8" t="s">
        <v>274</v>
      </c>
      <c r="E1349" s="16" t="s">
        <v>277</v>
      </c>
      <c r="F1349" s="7">
        <v>4000</v>
      </c>
    </row>
    <row r="1350" spans="1:6" x14ac:dyDescent="0.25">
      <c r="A1350">
        <v>2025</v>
      </c>
      <c r="B1350" s="15">
        <v>4</v>
      </c>
      <c r="C1350" s="8" t="s">
        <v>272</v>
      </c>
      <c r="D1350" s="8" t="s">
        <v>274</v>
      </c>
      <c r="E1350" s="16" t="s">
        <v>277</v>
      </c>
      <c r="F1350" s="7">
        <v>97.1</v>
      </c>
    </row>
    <row r="1351" spans="1:6" x14ac:dyDescent="0.25">
      <c r="A1351">
        <v>2025</v>
      </c>
      <c r="B1351" s="15">
        <v>4</v>
      </c>
      <c r="C1351" s="8" t="s">
        <v>272</v>
      </c>
      <c r="D1351" s="8" t="s">
        <v>274</v>
      </c>
      <c r="E1351" s="16" t="s">
        <v>277</v>
      </c>
      <c r="F1351" s="7">
        <v>4000</v>
      </c>
    </row>
    <row r="1352" spans="1:6" x14ac:dyDescent="0.25">
      <c r="A1352">
        <v>2025</v>
      </c>
      <c r="B1352" s="15">
        <v>4</v>
      </c>
      <c r="C1352" s="8" t="s">
        <v>272</v>
      </c>
      <c r="D1352" s="8" t="s">
        <v>274</v>
      </c>
      <c r="E1352" s="16" t="s">
        <v>277</v>
      </c>
      <c r="F1352" s="7">
        <v>4000</v>
      </c>
    </row>
    <row r="1353" spans="1:6" x14ac:dyDescent="0.25">
      <c r="A1353">
        <v>2025</v>
      </c>
      <c r="B1353" s="15">
        <v>4</v>
      </c>
      <c r="C1353" s="8" t="s">
        <v>272</v>
      </c>
      <c r="D1353" s="8" t="s">
        <v>274</v>
      </c>
      <c r="E1353" s="16" t="s">
        <v>277</v>
      </c>
      <c r="F1353" s="7">
        <v>4000</v>
      </c>
    </row>
    <row r="1354" spans="1:6" x14ac:dyDescent="0.25">
      <c r="A1354">
        <v>2025</v>
      </c>
      <c r="B1354" s="15">
        <v>4</v>
      </c>
      <c r="C1354" s="8" t="s">
        <v>272</v>
      </c>
      <c r="D1354" s="8" t="s">
        <v>274</v>
      </c>
      <c r="E1354" s="16" t="s">
        <v>277</v>
      </c>
      <c r="F1354" s="7">
        <v>209.89</v>
      </c>
    </row>
    <row r="1355" spans="1:6" x14ac:dyDescent="0.25">
      <c r="A1355">
        <v>2025</v>
      </c>
      <c r="B1355" s="15">
        <v>4</v>
      </c>
      <c r="C1355" s="8" t="s">
        <v>272</v>
      </c>
      <c r="D1355" s="8" t="s">
        <v>274</v>
      </c>
      <c r="E1355" s="16" t="s">
        <v>277</v>
      </c>
      <c r="F1355" s="7">
        <v>4000</v>
      </c>
    </row>
    <row r="1356" spans="1:6" x14ac:dyDescent="0.25">
      <c r="A1356">
        <v>2025</v>
      </c>
      <c r="B1356" s="15">
        <v>4</v>
      </c>
      <c r="C1356" s="8" t="s">
        <v>272</v>
      </c>
      <c r="D1356" s="8" t="s">
        <v>274</v>
      </c>
      <c r="E1356" s="16" t="s">
        <v>277</v>
      </c>
      <c r="F1356" s="7">
        <v>933.82</v>
      </c>
    </row>
    <row r="1357" spans="1:6" x14ac:dyDescent="0.25">
      <c r="A1357">
        <v>2025</v>
      </c>
      <c r="B1357" s="15">
        <v>4</v>
      </c>
      <c r="C1357" s="8" t="s">
        <v>272</v>
      </c>
      <c r="D1357" s="8" t="s">
        <v>274</v>
      </c>
      <c r="E1357" s="16" t="s">
        <v>277</v>
      </c>
      <c r="F1357" s="7">
        <v>4000</v>
      </c>
    </row>
    <row r="1358" spans="1:6" x14ac:dyDescent="0.25">
      <c r="A1358">
        <v>2025</v>
      </c>
      <c r="B1358" s="15">
        <v>4</v>
      </c>
      <c r="C1358" s="8" t="s">
        <v>272</v>
      </c>
      <c r="D1358" s="8" t="s">
        <v>274</v>
      </c>
      <c r="E1358" s="16" t="s">
        <v>277</v>
      </c>
      <c r="F1358" s="7">
        <v>714.13</v>
      </c>
    </row>
    <row r="1359" spans="1:6" x14ac:dyDescent="0.25">
      <c r="A1359">
        <v>2025</v>
      </c>
      <c r="B1359" s="15">
        <v>4</v>
      </c>
      <c r="C1359" s="8" t="s">
        <v>272</v>
      </c>
      <c r="D1359" s="8" t="s">
        <v>274</v>
      </c>
      <c r="E1359" s="16" t="s">
        <v>277</v>
      </c>
      <c r="F1359" s="7">
        <v>3307.7</v>
      </c>
    </row>
    <row r="1360" spans="1:6" x14ac:dyDescent="0.25">
      <c r="A1360">
        <v>2025</v>
      </c>
      <c r="B1360" s="15">
        <v>4</v>
      </c>
      <c r="C1360" s="8" t="s">
        <v>272</v>
      </c>
      <c r="D1360" s="8" t="s">
        <v>274</v>
      </c>
      <c r="E1360" s="16" t="s">
        <v>277</v>
      </c>
      <c r="F1360" s="7">
        <v>3846.15</v>
      </c>
    </row>
    <row r="1361" spans="1:6" x14ac:dyDescent="0.25">
      <c r="A1361">
        <v>2025</v>
      </c>
      <c r="B1361" s="15">
        <v>4</v>
      </c>
      <c r="C1361" s="8" t="s">
        <v>272</v>
      </c>
      <c r="D1361" s="8" t="s">
        <v>274</v>
      </c>
      <c r="E1361" s="16" t="s">
        <v>277</v>
      </c>
      <c r="F1361" s="7">
        <v>538.46</v>
      </c>
    </row>
    <row r="1362" spans="1:6" x14ac:dyDescent="0.25">
      <c r="A1362">
        <v>2025</v>
      </c>
      <c r="B1362" s="15">
        <v>4</v>
      </c>
      <c r="C1362" s="8" t="s">
        <v>272</v>
      </c>
      <c r="D1362" s="8" t="s">
        <v>274</v>
      </c>
      <c r="E1362" s="16" t="s">
        <v>277</v>
      </c>
      <c r="F1362" s="7">
        <v>4000</v>
      </c>
    </row>
    <row r="1363" spans="1:6" x14ac:dyDescent="0.25">
      <c r="A1363">
        <v>2025</v>
      </c>
      <c r="B1363" s="15">
        <v>4</v>
      </c>
      <c r="C1363" s="8" t="s">
        <v>272</v>
      </c>
      <c r="D1363" s="8" t="s">
        <v>274</v>
      </c>
      <c r="E1363" s="16" t="s">
        <v>277</v>
      </c>
      <c r="F1363" s="7">
        <v>2461.54</v>
      </c>
    </row>
    <row r="1364" spans="1:6" x14ac:dyDescent="0.25">
      <c r="A1364">
        <v>2025</v>
      </c>
      <c r="B1364" s="15">
        <v>4</v>
      </c>
      <c r="C1364" s="8" t="s">
        <v>272</v>
      </c>
      <c r="D1364" s="8" t="s">
        <v>274</v>
      </c>
      <c r="E1364" s="16" t="s">
        <v>277</v>
      </c>
      <c r="F1364" s="7">
        <v>2942.31</v>
      </c>
    </row>
    <row r="1365" spans="1:6" x14ac:dyDescent="0.25">
      <c r="A1365">
        <v>2025</v>
      </c>
      <c r="B1365" s="15">
        <v>4</v>
      </c>
      <c r="C1365" s="8" t="s">
        <v>272</v>
      </c>
      <c r="D1365" s="8" t="s">
        <v>274</v>
      </c>
      <c r="E1365" s="16" t="s">
        <v>277</v>
      </c>
      <c r="F1365" s="7">
        <v>777.45</v>
      </c>
    </row>
    <row r="1366" spans="1:6" x14ac:dyDescent="0.25">
      <c r="A1366">
        <v>2025</v>
      </c>
      <c r="B1366" s="15">
        <v>4</v>
      </c>
      <c r="C1366" s="8" t="s">
        <v>272</v>
      </c>
      <c r="D1366" s="8" t="s">
        <v>274</v>
      </c>
      <c r="E1366" s="16" t="s">
        <v>277</v>
      </c>
      <c r="F1366" s="7">
        <v>3000</v>
      </c>
    </row>
    <row r="1367" spans="1:6" x14ac:dyDescent="0.25">
      <c r="A1367">
        <v>2025</v>
      </c>
      <c r="B1367" s="15">
        <v>4</v>
      </c>
      <c r="C1367" s="8" t="s">
        <v>272</v>
      </c>
      <c r="D1367" s="8" t="s">
        <v>274</v>
      </c>
      <c r="E1367" s="16" t="s">
        <v>277</v>
      </c>
      <c r="F1367" s="7">
        <v>3692.31</v>
      </c>
    </row>
    <row r="1368" spans="1:6" x14ac:dyDescent="0.25">
      <c r="A1368">
        <v>2025</v>
      </c>
      <c r="B1368" s="15">
        <v>4</v>
      </c>
      <c r="C1368" s="8" t="s">
        <v>272</v>
      </c>
      <c r="D1368" s="8" t="s">
        <v>274</v>
      </c>
      <c r="E1368" s="16" t="s">
        <v>277</v>
      </c>
      <c r="F1368" s="7">
        <v>4420.5</v>
      </c>
    </row>
    <row r="1369" spans="1:6" x14ac:dyDescent="0.25">
      <c r="A1369">
        <v>2025</v>
      </c>
      <c r="B1369" s="15">
        <v>4</v>
      </c>
      <c r="C1369" s="8" t="s">
        <v>272</v>
      </c>
      <c r="D1369" s="8" t="s">
        <v>274</v>
      </c>
      <c r="E1369" s="16" t="s">
        <v>277</v>
      </c>
      <c r="F1369" s="7">
        <v>4000</v>
      </c>
    </row>
    <row r="1370" spans="1:6" x14ac:dyDescent="0.25">
      <c r="A1370">
        <v>2025</v>
      </c>
      <c r="B1370" s="15">
        <v>4</v>
      </c>
      <c r="C1370" s="8" t="s">
        <v>272</v>
      </c>
      <c r="D1370" s="8" t="s">
        <v>274</v>
      </c>
      <c r="E1370" s="16" t="s">
        <v>277</v>
      </c>
      <c r="F1370" s="7">
        <v>3510</v>
      </c>
    </row>
    <row r="1371" spans="1:6" x14ac:dyDescent="0.25">
      <c r="A1371">
        <v>2025</v>
      </c>
      <c r="B1371" s="15">
        <v>4</v>
      </c>
      <c r="C1371" s="8" t="s">
        <v>272</v>
      </c>
      <c r="D1371" s="8" t="s">
        <v>274</v>
      </c>
      <c r="E1371" s="16" t="s">
        <v>277</v>
      </c>
      <c r="F1371" s="7">
        <v>1000</v>
      </c>
    </row>
    <row r="1372" spans="1:6" x14ac:dyDescent="0.25">
      <c r="A1372">
        <v>2025</v>
      </c>
      <c r="B1372" s="15">
        <v>4</v>
      </c>
      <c r="C1372" s="8" t="s">
        <v>272</v>
      </c>
      <c r="D1372" s="8" t="s">
        <v>274</v>
      </c>
      <c r="E1372" s="16" t="s">
        <v>277</v>
      </c>
      <c r="F1372" s="7">
        <v>692.31</v>
      </c>
    </row>
    <row r="1373" spans="1:6" x14ac:dyDescent="0.25">
      <c r="A1373">
        <v>2025</v>
      </c>
      <c r="B1373" s="15">
        <v>4</v>
      </c>
      <c r="C1373" s="8" t="s">
        <v>272</v>
      </c>
      <c r="D1373" s="8" t="s">
        <v>274</v>
      </c>
      <c r="E1373" s="16" t="s">
        <v>277</v>
      </c>
      <c r="F1373" s="7">
        <v>3230.77</v>
      </c>
    </row>
    <row r="1374" spans="1:6" x14ac:dyDescent="0.25">
      <c r="A1374">
        <v>2025</v>
      </c>
      <c r="B1374" s="15">
        <v>4</v>
      </c>
      <c r="C1374" s="8" t="s">
        <v>272</v>
      </c>
      <c r="D1374" s="8" t="s">
        <v>274</v>
      </c>
      <c r="E1374" s="16" t="s">
        <v>277</v>
      </c>
      <c r="F1374" s="7">
        <v>4000</v>
      </c>
    </row>
    <row r="1375" spans="1:6" x14ac:dyDescent="0.25">
      <c r="A1375">
        <v>2025</v>
      </c>
      <c r="B1375" s="15">
        <v>4</v>
      </c>
      <c r="C1375" s="8" t="s">
        <v>272</v>
      </c>
      <c r="D1375" s="8" t="s">
        <v>274</v>
      </c>
      <c r="E1375" s="16" t="s">
        <v>277</v>
      </c>
      <c r="F1375" s="7">
        <v>630.33000000000004</v>
      </c>
    </row>
    <row r="1376" spans="1:6" x14ac:dyDescent="0.25">
      <c r="A1376">
        <v>2025</v>
      </c>
      <c r="B1376" s="15">
        <v>4</v>
      </c>
      <c r="C1376" s="8" t="s">
        <v>272</v>
      </c>
      <c r="D1376" s="8" t="s">
        <v>274</v>
      </c>
      <c r="E1376" s="16" t="s">
        <v>277</v>
      </c>
      <c r="F1376" s="7">
        <v>4000</v>
      </c>
    </row>
    <row r="1377" spans="1:6" x14ac:dyDescent="0.25">
      <c r="A1377">
        <v>2025</v>
      </c>
      <c r="B1377" s="15">
        <v>4</v>
      </c>
      <c r="C1377" s="8" t="s">
        <v>272</v>
      </c>
      <c r="D1377" s="8" t="s">
        <v>274</v>
      </c>
      <c r="E1377" s="16" t="s">
        <v>277</v>
      </c>
      <c r="F1377" s="7">
        <v>1108.27</v>
      </c>
    </row>
    <row r="1378" spans="1:6" x14ac:dyDescent="0.25">
      <c r="A1378">
        <v>2025</v>
      </c>
      <c r="B1378" s="15">
        <v>4</v>
      </c>
      <c r="C1378" s="8" t="s">
        <v>272</v>
      </c>
      <c r="D1378" s="8" t="s">
        <v>274</v>
      </c>
      <c r="E1378" s="16" t="s">
        <v>277</v>
      </c>
      <c r="F1378" s="7">
        <v>3846.15</v>
      </c>
    </row>
    <row r="1379" spans="1:6" x14ac:dyDescent="0.25">
      <c r="A1379">
        <v>2025</v>
      </c>
      <c r="B1379" s="15">
        <v>4</v>
      </c>
      <c r="C1379" s="8" t="s">
        <v>272</v>
      </c>
      <c r="D1379" s="8" t="s">
        <v>274</v>
      </c>
      <c r="E1379" s="16" t="s">
        <v>277</v>
      </c>
      <c r="F1379" s="7">
        <v>4000</v>
      </c>
    </row>
    <row r="1380" spans="1:6" x14ac:dyDescent="0.25">
      <c r="A1380">
        <v>2025</v>
      </c>
      <c r="B1380" s="15">
        <v>4</v>
      </c>
      <c r="C1380" s="8" t="s">
        <v>272</v>
      </c>
      <c r="D1380" s="8" t="s">
        <v>274</v>
      </c>
      <c r="E1380" s="16" t="s">
        <v>277</v>
      </c>
      <c r="F1380" s="7">
        <v>4141.76</v>
      </c>
    </row>
    <row r="1381" spans="1:6" x14ac:dyDescent="0.25">
      <c r="A1381">
        <v>2025</v>
      </c>
      <c r="B1381" s="15">
        <v>4</v>
      </c>
      <c r="C1381" s="8" t="s">
        <v>272</v>
      </c>
      <c r="D1381" s="8" t="s">
        <v>274</v>
      </c>
      <c r="E1381" s="16" t="s">
        <v>277</v>
      </c>
      <c r="F1381" s="7">
        <v>4000</v>
      </c>
    </row>
    <row r="1382" spans="1:6" x14ac:dyDescent="0.25">
      <c r="A1382">
        <v>2025</v>
      </c>
      <c r="B1382" s="15">
        <v>4</v>
      </c>
      <c r="C1382" s="8" t="s">
        <v>272</v>
      </c>
      <c r="D1382" s="8" t="s">
        <v>274</v>
      </c>
      <c r="E1382" s="16" t="s">
        <v>277</v>
      </c>
      <c r="F1382" s="7">
        <v>1461.54</v>
      </c>
    </row>
    <row r="1383" spans="1:6" x14ac:dyDescent="0.25">
      <c r="A1383">
        <v>2025</v>
      </c>
      <c r="B1383" s="15">
        <v>4</v>
      </c>
      <c r="C1383" s="8" t="s">
        <v>272</v>
      </c>
      <c r="D1383" s="8" t="s">
        <v>274</v>
      </c>
      <c r="E1383" s="16" t="s">
        <v>277</v>
      </c>
      <c r="F1383" s="7">
        <v>3707.55</v>
      </c>
    </row>
    <row r="1384" spans="1:6" x14ac:dyDescent="0.25">
      <c r="A1384">
        <v>2025</v>
      </c>
      <c r="B1384" s="15">
        <v>4</v>
      </c>
      <c r="C1384" s="8" t="s">
        <v>272</v>
      </c>
      <c r="D1384" s="8" t="s">
        <v>274</v>
      </c>
      <c r="E1384" s="16" t="s">
        <v>277</v>
      </c>
      <c r="F1384" s="7">
        <v>2334.0300000000002</v>
      </c>
    </row>
    <row r="1385" spans="1:6" x14ac:dyDescent="0.25">
      <c r="A1385">
        <v>2025</v>
      </c>
      <c r="B1385" s="15">
        <v>4</v>
      </c>
      <c r="C1385" s="8" t="s">
        <v>272</v>
      </c>
      <c r="D1385" s="8" t="s">
        <v>274</v>
      </c>
      <c r="E1385" s="16" t="s">
        <v>277</v>
      </c>
      <c r="F1385" s="7">
        <v>2102.02</v>
      </c>
    </row>
    <row r="1386" spans="1:6" x14ac:dyDescent="0.25">
      <c r="A1386">
        <v>2025</v>
      </c>
      <c r="B1386" s="15">
        <v>4</v>
      </c>
      <c r="C1386" s="8" t="s">
        <v>272</v>
      </c>
      <c r="D1386" s="8" t="s">
        <v>274</v>
      </c>
      <c r="E1386" s="16" t="s">
        <v>277</v>
      </c>
      <c r="F1386" s="7">
        <v>2250</v>
      </c>
    </row>
    <row r="1387" spans="1:6" x14ac:dyDescent="0.25">
      <c r="A1387">
        <v>2025</v>
      </c>
      <c r="B1387" s="15">
        <v>4</v>
      </c>
      <c r="C1387" s="8" t="s">
        <v>272</v>
      </c>
      <c r="D1387" s="8" t="s">
        <v>274</v>
      </c>
      <c r="E1387" s="16" t="s">
        <v>277</v>
      </c>
      <c r="F1387" s="7">
        <v>2250</v>
      </c>
    </row>
    <row r="1388" spans="1:6" x14ac:dyDescent="0.25">
      <c r="A1388">
        <v>2025</v>
      </c>
      <c r="B1388" s="15">
        <v>4</v>
      </c>
      <c r="C1388" s="8" t="s">
        <v>272</v>
      </c>
      <c r="D1388" s="8" t="s">
        <v>274</v>
      </c>
      <c r="E1388" s="16" t="s">
        <v>277</v>
      </c>
      <c r="F1388" s="7">
        <v>3230.77</v>
      </c>
    </row>
    <row r="1389" spans="1:6" x14ac:dyDescent="0.25">
      <c r="A1389">
        <v>2025</v>
      </c>
      <c r="B1389" s="15">
        <v>4</v>
      </c>
      <c r="C1389" s="8" t="s">
        <v>272</v>
      </c>
      <c r="D1389" s="8" t="s">
        <v>274</v>
      </c>
      <c r="E1389" s="16" t="s">
        <v>277</v>
      </c>
      <c r="F1389" s="7">
        <v>1069.43</v>
      </c>
    </row>
    <row r="1390" spans="1:6" x14ac:dyDescent="0.25">
      <c r="A1390">
        <v>2025</v>
      </c>
      <c r="B1390" s="15">
        <v>4</v>
      </c>
      <c r="C1390" s="8" t="s">
        <v>272</v>
      </c>
      <c r="D1390" s="8" t="s">
        <v>274</v>
      </c>
      <c r="E1390" s="16" t="s">
        <v>277</v>
      </c>
      <c r="F1390" s="7">
        <v>3692.31</v>
      </c>
    </row>
    <row r="1391" spans="1:6" x14ac:dyDescent="0.25">
      <c r="A1391">
        <v>2025</v>
      </c>
      <c r="B1391" s="15">
        <v>4</v>
      </c>
      <c r="C1391" s="8" t="s">
        <v>272</v>
      </c>
      <c r="D1391" s="8" t="s">
        <v>274</v>
      </c>
      <c r="E1391" s="16" t="s">
        <v>277</v>
      </c>
      <c r="F1391" s="7">
        <v>2484.21</v>
      </c>
    </row>
    <row r="1392" spans="1:6" x14ac:dyDescent="0.25">
      <c r="A1392">
        <v>2025</v>
      </c>
      <c r="B1392" s="15">
        <v>4</v>
      </c>
      <c r="C1392" s="8" t="s">
        <v>272</v>
      </c>
      <c r="D1392" s="8" t="s">
        <v>274</v>
      </c>
      <c r="E1392" s="16" t="s">
        <v>277</v>
      </c>
      <c r="F1392" s="7">
        <v>3271.2</v>
      </c>
    </row>
    <row r="1393" spans="1:6" x14ac:dyDescent="0.25">
      <c r="A1393">
        <v>2025</v>
      </c>
      <c r="B1393" s="15">
        <v>4</v>
      </c>
      <c r="C1393" s="8" t="s">
        <v>272</v>
      </c>
      <c r="D1393" s="8" t="s">
        <v>274</v>
      </c>
      <c r="E1393" s="16" t="s">
        <v>277</v>
      </c>
      <c r="F1393" s="7">
        <v>4000</v>
      </c>
    </row>
    <row r="1394" spans="1:6" x14ac:dyDescent="0.25">
      <c r="A1394">
        <v>2025</v>
      </c>
      <c r="B1394" s="15">
        <v>4</v>
      </c>
      <c r="C1394" s="8" t="s">
        <v>272</v>
      </c>
      <c r="D1394" s="8" t="s">
        <v>274</v>
      </c>
      <c r="E1394" s="16" t="s">
        <v>277</v>
      </c>
      <c r="F1394" s="7">
        <v>4000</v>
      </c>
    </row>
    <row r="1395" spans="1:6" x14ac:dyDescent="0.25">
      <c r="A1395">
        <v>2025</v>
      </c>
      <c r="B1395" s="15">
        <v>4</v>
      </c>
      <c r="C1395" s="8" t="s">
        <v>272</v>
      </c>
      <c r="D1395" s="8" t="s">
        <v>274</v>
      </c>
      <c r="E1395" s="16" t="s">
        <v>277</v>
      </c>
      <c r="F1395" s="7">
        <v>4000</v>
      </c>
    </row>
    <row r="1396" spans="1:6" x14ac:dyDescent="0.25">
      <c r="A1396">
        <v>2025</v>
      </c>
      <c r="B1396" s="15">
        <v>4</v>
      </c>
      <c r="C1396" s="8" t="s">
        <v>272</v>
      </c>
      <c r="D1396" s="8" t="s">
        <v>274</v>
      </c>
      <c r="E1396" s="16" t="s">
        <v>277</v>
      </c>
      <c r="F1396" s="7">
        <v>3384.62</v>
      </c>
    </row>
    <row r="1397" spans="1:6" x14ac:dyDescent="0.25">
      <c r="A1397">
        <v>2025</v>
      </c>
      <c r="B1397" s="15">
        <v>4</v>
      </c>
      <c r="C1397" s="8" t="s">
        <v>272</v>
      </c>
      <c r="D1397" s="8" t="s">
        <v>274</v>
      </c>
      <c r="E1397" s="16" t="s">
        <v>277</v>
      </c>
      <c r="F1397" s="7">
        <v>4000</v>
      </c>
    </row>
    <row r="1398" spans="1:6" x14ac:dyDescent="0.25">
      <c r="A1398">
        <v>2025</v>
      </c>
      <c r="B1398" s="15">
        <v>4</v>
      </c>
      <c r="C1398" s="8" t="s">
        <v>272</v>
      </c>
      <c r="D1398" s="8" t="s">
        <v>274</v>
      </c>
      <c r="E1398" s="16" t="s">
        <v>277</v>
      </c>
      <c r="F1398" s="7">
        <v>1480.97</v>
      </c>
    </row>
    <row r="1399" spans="1:6" x14ac:dyDescent="0.25">
      <c r="A1399">
        <v>2025</v>
      </c>
      <c r="B1399" s="15">
        <v>4</v>
      </c>
      <c r="C1399" s="8" t="s">
        <v>272</v>
      </c>
      <c r="D1399" s="8" t="s">
        <v>274</v>
      </c>
      <c r="E1399" s="16" t="s">
        <v>277</v>
      </c>
      <c r="F1399" s="7">
        <v>3384.62</v>
      </c>
    </row>
    <row r="1400" spans="1:6" x14ac:dyDescent="0.25">
      <c r="A1400">
        <v>2025</v>
      </c>
      <c r="B1400" s="15">
        <v>4</v>
      </c>
      <c r="C1400" s="8" t="s">
        <v>272</v>
      </c>
      <c r="D1400" s="8" t="s">
        <v>274</v>
      </c>
      <c r="E1400" s="16" t="s">
        <v>277</v>
      </c>
      <c r="F1400" s="7">
        <v>307.69</v>
      </c>
    </row>
    <row r="1401" spans="1:6" x14ac:dyDescent="0.25">
      <c r="A1401">
        <v>2025</v>
      </c>
      <c r="B1401" s="15">
        <v>4</v>
      </c>
      <c r="C1401" s="8" t="s">
        <v>272</v>
      </c>
      <c r="D1401" s="8" t="s">
        <v>274</v>
      </c>
      <c r="E1401" s="16" t="s">
        <v>277</v>
      </c>
      <c r="F1401" s="7">
        <v>5854.2</v>
      </c>
    </row>
    <row r="1402" spans="1:6" x14ac:dyDescent="0.25">
      <c r="A1402">
        <v>2025</v>
      </c>
      <c r="B1402" s="15">
        <v>4</v>
      </c>
      <c r="C1402" s="8" t="s">
        <v>272</v>
      </c>
      <c r="D1402" s="8" t="s">
        <v>274</v>
      </c>
      <c r="E1402" s="16" t="s">
        <v>277</v>
      </c>
      <c r="F1402" s="7">
        <v>3271.2</v>
      </c>
    </row>
    <row r="1403" spans="1:6" x14ac:dyDescent="0.25">
      <c r="A1403">
        <v>2025</v>
      </c>
      <c r="B1403" s="15">
        <v>4</v>
      </c>
      <c r="C1403" s="8" t="s">
        <v>272</v>
      </c>
      <c r="D1403" s="8" t="s">
        <v>274</v>
      </c>
      <c r="E1403" s="16" t="s">
        <v>277</v>
      </c>
      <c r="F1403" s="7">
        <v>3923.08</v>
      </c>
    </row>
    <row r="1404" spans="1:6" x14ac:dyDescent="0.25">
      <c r="A1404">
        <v>2025</v>
      </c>
      <c r="B1404" s="15">
        <v>4</v>
      </c>
      <c r="C1404" s="8" t="s">
        <v>272</v>
      </c>
      <c r="D1404" s="8" t="s">
        <v>274</v>
      </c>
      <c r="E1404" s="16" t="s">
        <v>277</v>
      </c>
      <c r="F1404" s="7">
        <v>3692.31</v>
      </c>
    </row>
    <row r="1405" spans="1:6" x14ac:dyDescent="0.25">
      <c r="A1405">
        <v>2025</v>
      </c>
      <c r="B1405" s="15">
        <v>4</v>
      </c>
      <c r="C1405" s="8" t="s">
        <v>272</v>
      </c>
      <c r="D1405" s="8" t="s">
        <v>274</v>
      </c>
      <c r="E1405" s="16" t="s">
        <v>277</v>
      </c>
      <c r="F1405" s="7">
        <v>4000</v>
      </c>
    </row>
    <row r="1406" spans="1:6" x14ac:dyDescent="0.25">
      <c r="A1406">
        <v>2025</v>
      </c>
      <c r="B1406" s="15">
        <v>4</v>
      </c>
      <c r="C1406" s="8" t="s">
        <v>272</v>
      </c>
      <c r="D1406" s="8" t="s">
        <v>274</v>
      </c>
      <c r="E1406" s="16" t="s">
        <v>277</v>
      </c>
      <c r="F1406" s="7">
        <v>4000</v>
      </c>
    </row>
    <row r="1407" spans="1:6" x14ac:dyDescent="0.25">
      <c r="A1407">
        <v>2025</v>
      </c>
      <c r="B1407" s="15">
        <v>4</v>
      </c>
      <c r="C1407" s="8" t="s">
        <v>272</v>
      </c>
      <c r="D1407" s="8" t="s">
        <v>274</v>
      </c>
      <c r="E1407" s="16" t="s">
        <v>277</v>
      </c>
      <c r="F1407" s="7">
        <v>3769.23</v>
      </c>
    </row>
    <row r="1408" spans="1:6" x14ac:dyDescent="0.25">
      <c r="A1408">
        <v>2025</v>
      </c>
      <c r="B1408" s="15">
        <v>4</v>
      </c>
      <c r="C1408" s="8" t="s">
        <v>272</v>
      </c>
      <c r="D1408" s="8" t="s">
        <v>274</v>
      </c>
      <c r="E1408" s="16" t="s">
        <v>277</v>
      </c>
      <c r="F1408" s="7">
        <v>2461.54</v>
      </c>
    </row>
    <row r="1409" spans="1:6" x14ac:dyDescent="0.25">
      <c r="A1409">
        <v>2025</v>
      </c>
      <c r="B1409" s="15">
        <v>4</v>
      </c>
      <c r="C1409" s="8" t="s">
        <v>272</v>
      </c>
      <c r="D1409" s="8" t="s">
        <v>274</v>
      </c>
      <c r="E1409" s="16" t="s">
        <v>277</v>
      </c>
      <c r="F1409" s="7">
        <v>3384.62</v>
      </c>
    </row>
    <row r="1410" spans="1:6" x14ac:dyDescent="0.25">
      <c r="A1410">
        <v>2025</v>
      </c>
      <c r="B1410" s="15">
        <v>4</v>
      </c>
      <c r="C1410" s="8" t="s">
        <v>272</v>
      </c>
      <c r="D1410" s="8" t="s">
        <v>274</v>
      </c>
      <c r="E1410" s="16" t="s">
        <v>277</v>
      </c>
      <c r="F1410" s="7">
        <v>4000</v>
      </c>
    </row>
    <row r="1411" spans="1:6" x14ac:dyDescent="0.25">
      <c r="A1411">
        <v>2025</v>
      </c>
      <c r="B1411" s="15">
        <v>4</v>
      </c>
      <c r="C1411" s="8" t="s">
        <v>272</v>
      </c>
      <c r="D1411" s="8" t="s">
        <v>274</v>
      </c>
      <c r="E1411" s="16" t="s">
        <v>277</v>
      </c>
      <c r="F1411" s="7">
        <v>846.15</v>
      </c>
    </row>
    <row r="1412" spans="1:6" x14ac:dyDescent="0.25">
      <c r="A1412">
        <v>2025</v>
      </c>
      <c r="B1412" s="15">
        <v>4</v>
      </c>
      <c r="C1412" s="8" t="s">
        <v>272</v>
      </c>
      <c r="D1412" s="8" t="s">
        <v>274</v>
      </c>
      <c r="E1412" s="16" t="s">
        <v>277</v>
      </c>
      <c r="F1412" s="7">
        <v>307.69</v>
      </c>
    </row>
    <row r="1413" spans="1:6" x14ac:dyDescent="0.25">
      <c r="A1413">
        <v>2025</v>
      </c>
      <c r="B1413" s="15">
        <v>4</v>
      </c>
      <c r="C1413" s="8" t="s">
        <v>272</v>
      </c>
      <c r="D1413" s="8" t="s">
        <v>274</v>
      </c>
      <c r="E1413" s="16" t="s">
        <v>277</v>
      </c>
      <c r="F1413" s="7">
        <v>2692.31</v>
      </c>
    </row>
    <row r="1414" spans="1:6" x14ac:dyDescent="0.25">
      <c r="A1414">
        <v>2025</v>
      </c>
      <c r="B1414" s="15">
        <v>4</v>
      </c>
      <c r="C1414" s="8" t="s">
        <v>272</v>
      </c>
      <c r="D1414" s="8" t="s">
        <v>274</v>
      </c>
      <c r="E1414" s="16" t="s">
        <v>277</v>
      </c>
      <c r="F1414" s="7">
        <v>4000</v>
      </c>
    </row>
    <row r="1415" spans="1:6" x14ac:dyDescent="0.25">
      <c r="A1415">
        <v>2025</v>
      </c>
      <c r="B1415" s="15">
        <v>4</v>
      </c>
      <c r="C1415" s="8" t="s">
        <v>272</v>
      </c>
      <c r="D1415" s="8" t="s">
        <v>274</v>
      </c>
      <c r="E1415" s="16" t="s">
        <v>277</v>
      </c>
      <c r="F1415" s="7">
        <v>4000</v>
      </c>
    </row>
    <row r="1416" spans="1:6" x14ac:dyDescent="0.25">
      <c r="A1416">
        <v>2025</v>
      </c>
      <c r="B1416" s="15">
        <v>4</v>
      </c>
      <c r="C1416" s="8" t="s">
        <v>272</v>
      </c>
      <c r="D1416" s="8" t="s">
        <v>274</v>
      </c>
      <c r="E1416" s="16" t="s">
        <v>277</v>
      </c>
      <c r="F1416" s="7">
        <v>1927.9</v>
      </c>
    </row>
    <row r="1417" spans="1:6" x14ac:dyDescent="0.25">
      <c r="A1417">
        <v>2025</v>
      </c>
      <c r="B1417" s="15">
        <v>4</v>
      </c>
      <c r="C1417" s="8" t="s">
        <v>272</v>
      </c>
      <c r="D1417" s="8" t="s">
        <v>274</v>
      </c>
      <c r="E1417" s="16" t="s">
        <v>277</v>
      </c>
      <c r="F1417" s="7">
        <v>1000</v>
      </c>
    </row>
    <row r="1418" spans="1:6" x14ac:dyDescent="0.25">
      <c r="A1418">
        <v>2025</v>
      </c>
      <c r="B1418" s="15">
        <v>4</v>
      </c>
      <c r="C1418" s="8" t="s">
        <v>272</v>
      </c>
      <c r="D1418" s="8" t="s">
        <v>274</v>
      </c>
      <c r="E1418" s="16" t="s">
        <v>277</v>
      </c>
      <c r="F1418" s="7">
        <v>3692.31</v>
      </c>
    </row>
    <row r="1419" spans="1:6" x14ac:dyDescent="0.25">
      <c r="A1419">
        <v>2025</v>
      </c>
      <c r="B1419" s="15">
        <v>4</v>
      </c>
      <c r="C1419" s="8" t="s">
        <v>272</v>
      </c>
      <c r="D1419" s="8" t="s">
        <v>274</v>
      </c>
      <c r="E1419" s="16" t="s">
        <v>277</v>
      </c>
      <c r="F1419" s="7">
        <v>1692.31</v>
      </c>
    </row>
    <row r="1420" spans="1:6" x14ac:dyDescent="0.25">
      <c r="A1420">
        <v>2025</v>
      </c>
      <c r="B1420" s="15">
        <v>4</v>
      </c>
      <c r="C1420" s="8" t="s">
        <v>272</v>
      </c>
      <c r="D1420" s="8" t="s">
        <v>274</v>
      </c>
      <c r="E1420" s="16" t="s">
        <v>277</v>
      </c>
      <c r="F1420" s="7">
        <v>2692.31</v>
      </c>
    </row>
    <row r="1421" spans="1:6" x14ac:dyDescent="0.25">
      <c r="A1421">
        <v>2025</v>
      </c>
      <c r="B1421" s="15">
        <v>4</v>
      </c>
      <c r="C1421" s="8" t="s">
        <v>272</v>
      </c>
      <c r="D1421" s="8" t="s">
        <v>274</v>
      </c>
      <c r="E1421" s="16" t="s">
        <v>277</v>
      </c>
      <c r="F1421" s="7">
        <v>4000</v>
      </c>
    </row>
    <row r="1422" spans="1:6" x14ac:dyDescent="0.25">
      <c r="A1422">
        <v>2025</v>
      </c>
      <c r="B1422" s="15">
        <v>4</v>
      </c>
      <c r="C1422" s="8" t="s">
        <v>272</v>
      </c>
      <c r="D1422" s="8" t="s">
        <v>274</v>
      </c>
      <c r="E1422" s="16" t="s">
        <v>277</v>
      </c>
      <c r="F1422" s="7">
        <v>4000</v>
      </c>
    </row>
    <row r="1423" spans="1:6" x14ac:dyDescent="0.25">
      <c r="A1423">
        <v>2025</v>
      </c>
      <c r="B1423" s="15">
        <v>4</v>
      </c>
      <c r="C1423" s="8" t="s">
        <v>272</v>
      </c>
      <c r="D1423" s="8" t="s">
        <v>274</v>
      </c>
      <c r="E1423" s="16" t="s">
        <v>277</v>
      </c>
      <c r="F1423" s="7">
        <v>2201.77</v>
      </c>
    </row>
    <row r="1424" spans="1:6" x14ac:dyDescent="0.25">
      <c r="A1424">
        <v>2025</v>
      </c>
      <c r="B1424" s="15">
        <v>4</v>
      </c>
      <c r="C1424" s="8" t="s">
        <v>272</v>
      </c>
      <c r="D1424" s="8" t="s">
        <v>274</v>
      </c>
      <c r="E1424" s="16" t="s">
        <v>277</v>
      </c>
      <c r="F1424" s="7">
        <v>4000</v>
      </c>
    </row>
    <row r="1425" spans="1:6" x14ac:dyDescent="0.25">
      <c r="A1425">
        <v>2025</v>
      </c>
      <c r="B1425" s="15">
        <v>4</v>
      </c>
      <c r="C1425" s="8" t="s">
        <v>272</v>
      </c>
      <c r="D1425" s="8" t="s">
        <v>274</v>
      </c>
      <c r="E1425" s="16" t="s">
        <v>277</v>
      </c>
      <c r="F1425" s="7">
        <v>3923.08</v>
      </c>
    </row>
    <row r="1426" spans="1:6" x14ac:dyDescent="0.25">
      <c r="A1426">
        <v>2025</v>
      </c>
      <c r="B1426" s="15">
        <v>4</v>
      </c>
      <c r="C1426" s="8" t="s">
        <v>272</v>
      </c>
      <c r="D1426" s="8" t="s">
        <v>274</v>
      </c>
      <c r="E1426" s="16" t="s">
        <v>277</v>
      </c>
      <c r="F1426" s="7">
        <v>4000</v>
      </c>
    </row>
    <row r="1427" spans="1:6" x14ac:dyDescent="0.25">
      <c r="A1427">
        <v>2025</v>
      </c>
      <c r="B1427" s="15">
        <v>4</v>
      </c>
      <c r="C1427" s="8" t="s">
        <v>272</v>
      </c>
      <c r="D1427" s="8" t="s">
        <v>274</v>
      </c>
      <c r="E1427" s="16" t="s">
        <v>277</v>
      </c>
      <c r="F1427" s="7">
        <v>2484.21</v>
      </c>
    </row>
    <row r="1428" spans="1:6" x14ac:dyDescent="0.25">
      <c r="A1428">
        <v>2025</v>
      </c>
      <c r="B1428" s="15">
        <v>4</v>
      </c>
      <c r="C1428" s="8" t="s">
        <v>272</v>
      </c>
      <c r="D1428" s="8" t="s">
        <v>274</v>
      </c>
      <c r="E1428" s="16" t="s">
        <v>277</v>
      </c>
      <c r="F1428" s="7">
        <v>4000</v>
      </c>
    </row>
    <row r="1429" spans="1:6" x14ac:dyDescent="0.25">
      <c r="A1429">
        <v>2025</v>
      </c>
      <c r="B1429" s="15">
        <v>4</v>
      </c>
      <c r="C1429" s="8" t="s">
        <v>272</v>
      </c>
      <c r="D1429" s="8" t="s">
        <v>274</v>
      </c>
      <c r="E1429" s="16" t="s">
        <v>277</v>
      </c>
      <c r="F1429" s="7">
        <v>4000</v>
      </c>
    </row>
    <row r="1430" spans="1:6" x14ac:dyDescent="0.25">
      <c r="A1430">
        <v>2025</v>
      </c>
      <c r="B1430" s="15">
        <v>4</v>
      </c>
      <c r="C1430" s="8" t="s">
        <v>272</v>
      </c>
      <c r="D1430" s="8" t="s">
        <v>274</v>
      </c>
      <c r="E1430" s="16" t="s">
        <v>277</v>
      </c>
      <c r="F1430" s="7">
        <v>4000</v>
      </c>
    </row>
    <row r="1431" spans="1:6" x14ac:dyDescent="0.25">
      <c r="A1431">
        <v>2025</v>
      </c>
      <c r="B1431" s="15">
        <v>4</v>
      </c>
      <c r="C1431" s="8" t="s">
        <v>272</v>
      </c>
      <c r="D1431" s="8" t="s">
        <v>274</v>
      </c>
      <c r="E1431" s="16" t="s">
        <v>277</v>
      </c>
      <c r="F1431" s="7">
        <v>2484.21</v>
      </c>
    </row>
    <row r="1432" spans="1:6" x14ac:dyDescent="0.25">
      <c r="A1432">
        <v>2025</v>
      </c>
      <c r="B1432" s="15">
        <v>4</v>
      </c>
      <c r="C1432" s="8" t="s">
        <v>272</v>
      </c>
      <c r="D1432" s="8" t="s">
        <v>274</v>
      </c>
      <c r="E1432" s="16" t="s">
        <v>277</v>
      </c>
      <c r="F1432" s="7">
        <v>1230.77</v>
      </c>
    </row>
    <row r="1433" spans="1:6" x14ac:dyDescent="0.25">
      <c r="A1433">
        <v>2025</v>
      </c>
      <c r="B1433" s="15">
        <v>4</v>
      </c>
      <c r="C1433" s="8" t="s">
        <v>272</v>
      </c>
      <c r="D1433" s="8" t="s">
        <v>274</v>
      </c>
      <c r="E1433" s="16" t="s">
        <v>277</v>
      </c>
      <c r="F1433" s="7">
        <v>2484.21</v>
      </c>
    </row>
    <row r="1434" spans="1:6" x14ac:dyDescent="0.25">
      <c r="A1434">
        <v>2025</v>
      </c>
      <c r="B1434" s="15">
        <v>4</v>
      </c>
      <c r="C1434" s="8" t="s">
        <v>272</v>
      </c>
      <c r="D1434" s="8" t="s">
        <v>274</v>
      </c>
      <c r="E1434" s="16" t="s">
        <v>277</v>
      </c>
      <c r="F1434" s="7">
        <v>4000</v>
      </c>
    </row>
    <row r="1435" spans="1:6" x14ac:dyDescent="0.25">
      <c r="A1435">
        <v>2025</v>
      </c>
      <c r="B1435" s="15">
        <v>4</v>
      </c>
      <c r="C1435" s="8" t="s">
        <v>272</v>
      </c>
      <c r="D1435" s="8" t="s">
        <v>274</v>
      </c>
      <c r="E1435" s="16" t="s">
        <v>277</v>
      </c>
      <c r="F1435" s="7">
        <v>4000</v>
      </c>
    </row>
    <row r="1436" spans="1:6" x14ac:dyDescent="0.25">
      <c r="A1436">
        <v>2025</v>
      </c>
      <c r="B1436" s="15">
        <v>4</v>
      </c>
      <c r="C1436" s="8" t="s">
        <v>272</v>
      </c>
      <c r="D1436" s="8" t="s">
        <v>274</v>
      </c>
      <c r="E1436" s="16" t="s">
        <v>277</v>
      </c>
      <c r="F1436" s="7">
        <v>461.54</v>
      </c>
    </row>
    <row r="1437" spans="1:6" x14ac:dyDescent="0.25">
      <c r="A1437">
        <v>2025</v>
      </c>
      <c r="B1437" s="15">
        <v>4</v>
      </c>
      <c r="C1437" s="8" t="s">
        <v>272</v>
      </c>
      <c r="D1437" s="8" t="s">
        <v>274</v>
      </c>
      <c r="E1437" s="16" t="s">
        <v>277</v>
      </c>
      <c r="F1437" s="7">
        <v>4000</v>
      </c>
    </row>
    <row r="1438" spans="1:6" x14ac:dyDescent="0.25">
      <c r="A1438">
        <v>2025</v>
      </c>
      <c r="B1438" s="15">
        <v>4</v>
      </c>
      <c r="C1438" s="8" t="s">
        <v>272</v>
      </c>
      <c r="D1438" s="8" t="s">
        <v>274</v>
      </c>
      <c r="E1438" s="16" t="s">
        <v>277</v>
      </c>
      <c r="F1438" s="7">
        <v>2093.66</v>
      </c>
    </row>
    <row r="1439" spans="1:6" x14ac:dyDescent="0.25">
      <c r="A1439">
        <v>2025</v>
      </c>
      <c r="B1439" s="15">
        <v>4</v>
      </c>
      <c r="C1439" s="8" t="s">
        <v>272</v>
      </c>
      <c r="D1439" s="8" t="s">
        <v>274</v>
      </c>
      <c r="E1439" s="16" t="s">
        <v>277</v>
      </c>
      <c r="F1439" s="7">
        <v>3230.77</v>
      </c>
    </row>
    <row r="1440" spans="1:6" x14ac:dyDescent="0.25">
      <c r="A1440">
        <v>2025</v>
      </c>
      <c r="B1440" s="15">
        <v>4</v>
      </c>
      <c r="C1440" s="8" t="s">
        <v>272</v>
      </c>
      <c r="D1440" s="8" t="s">
        <v>274</v>
      </c>
      <c r="E1440" s="16" t="s">
        <v>277</v>
      </c>
      <c r="F1440" s="7">
        <v>2484.21</v>
      </c>
    </row>
    <row r="1441" spans="1:6" x14ac:dyDescent="0.25">
      <c r="A1441">
        <v>2025</v>
      </c>
      <c r="B1441" s="15">
        <v>4</v>
      </c>
      <c r="C1441" s="8" t="s">
        <v>272</v>
      </c>
      <c r="D1441" s="8" t="s">
        <v>274</v>
      </c>
      <c r="E1441" s="16" t="s">
        <v>277</v>
      </c>
      <c r="F1441" s="7">
        <v>3538.46</v>
      </c>
    </row>
    <row r="1442" spans="1:6" x14ac:dyDescent="0.25">
      <c r="A1442">
        <v>2025</v>
      </c>
      <c r="B1442" s="15">
        <v>4</v>
      </c>
      <c r="C1442" s="8" t="s">
        <v>272</v>
      </c>
      <c r="D1442" s="8" t="s">
        <v>274</v>
      </c>
      <c r="E1442" s="16" t="s">
        <v>277</v>
      </c>
      <c r="F1442" s="7">
        <v>2923.08</v>
      </c>
    </row>
    <row r="1443" spans="1:6" x14ac:dyDescent="0.25">
      <c r="A1443">
        <v>2025</v>
      </c>
      <c r="B1443" s="15">
        <v>4</v>
      </c>
      <c r="C1443" s="8" t="s">
        <v>272</v>
      </c>
      <c r="D1443" s="8" t="s">
        <v>274</v>
      </c>
      <c r="E1443" s="16" t="s">
        <v>277</v>
      </c>
      <c r="F1443" s="7">
        <v>2000</v>
      </c>
    </row>
    <row r="1444" spans="1:6" x14ac:dyDescent="0.25">
      <c r="A1444">
        <v>2025</v>
      </c>
      <c r="B1444" s="15">
        <v>4</v>
      </c>
      <c r="C1444" s="8" t="s">
        <v>272</v>
      </c>
      <c r="D1444" s="8" t="s">
        <v>274</v>
      </c>
      <c r="E1444" s="16" t="s">
        <v>277</v>
      </c>
      <c r="F1444" s="7">
        <v>4000</v>
      </c>
    </row>
    <row r="1445" spans="1:6" x14ac:dyDescent="0.25">
      <c r="A1445">
        <v>2025</v>
      </c>
      <c r="B1445" s="15">
        <v>4</v>
      </c>
      <c r="C1445" s="8" t="s">
        <v>272</v>
      </c>
      <c r="D1445" s="8" t="s">
        <v>274</v>
      </c>
      <c r="E1445" s="16" t="s">
        <v>277</v>
      </c>
      <c r="F1445" s="7">
        <v>4000</v>
      </c>
    </row>
    <row r="1446" spans="1:6" x14ac:dyDescent="0.25">
      <c r="A1446">
        <v>2025</v>
      </c>
      <c r="B1446" s="15">
        <v>4</v>
      </c>
      <c r="C1446" s="8" t="s">
        <v>272</v>
      </c>
      <c r="D1446" s="8" t="s">
        <v>274</v>
      </c>
      <c r="E1446" s="16" t="s">
        <v>277</v>
      </c>
      <c r="F1446" s="7">
        <v>2615.38</v>
      </c>
    </row>
    <row r="1447" spans="1:6" x14ac:dyDescent="0.25">
      <c r="A1447">
        <v>2025</v>
      </c>
      <c r="B1447" s="15">
        <v>4</v>
      </c>
      <c r="C1447" s="8" t="s">
        <v>272</v>
      </c>
      <c r="D1447" s="8" t="s">
        <v>274</v>
      </c>
      <c r="E1447" s="16" t="s">
        <v>277</v>
      </c>
      <c r="F1447" s="7">
        <v>4000</v>
      </c>
    </row>
    <row r="1448" spans="1:6" x14ac:dyDescent="0.25">
      <c r="A1448">
        <v>2025</v>
      </c>
      <c r="B1448" s="15">
        <v>4</v>
      </c>
      <c r="C1448" s="8" t="s">
        <v>272</v>
      </c>
      <c r="D1448" s="8" t="s">
        <v>274</v>
      </c>
      <c r="E1448" s="16" t="s">
        <v>277</v>
      </c>
      <c r="F1448" s="7">
        <v>2692.31</v>
      </c>
    </row>
    <row r="1449" spans="1:6" x14ac:dyDescent="0.25">
      <c r="A1449">
        <v>2025</v>
      </c>
      <c r="B1449" s="15">
        <v>4</v>
      </c>
      <c r="C1449" s="8" t="s">
        <v>272</v>
      </c>
      <c r="D1449" s="8" t="s">
        <v>274</v>
      </c>
      <c r="E1449" s="16" t="s">
        <v>277</v>
      </c>
      <c r="F1449" s="7">
        <v>4000</v>
      </c>
    </row>
    <row r="1450" spans="1:6" x14ac:dyDescent="0.25">
      <c r="A1450">
        <v>2025</v>
      </c>
      <c r="B1450" s="15">
        <v>4</v>
      </c>
      <c r="C1450" s="8" t="s">
        <v>272</v>
      </c>
      <c r="D1450" s="8" t="s">
        <v>274</v>
      </c>
      <c r="E1450" s="16" t="s">
        <v>277</v>
      </c>
      <c r="F1450" s="7">
        <v>2692.31</v>
      </c>
    </row>
    <row r="1451" spans="1:6" x14ac:dyDescent="0.25">
      <c r="A1451">
        <v>2025</v>
      </c>
      <c r="B1451" s="15">
        <v>4</v>
      </c>
      <c r="C1451" s="8" t="s">
        <v>272</v>
      </c>
      <c r="D1451" s="8" t="s">
        <v>274</v>
      </c>
      <c r="E1451" s="16" t="s">
        <v>277</v>
      </c>
      <c r="F1451" s="7">
        <v>4000</v>
      </c>
    </row>
    <row r="1452" spans="1:6" x14ac:dyDescent="0.25">
      <c r="A1452">
        <v>2025</v>
      </c>
      <c r="B1452" s="15">
        <v>4</v>
      </c>
      <c r="C1452" s="8" t="s">
        <v>272</v>
      </c>
      <c r="D1452" s="8" t="s">
        <v>274</v>
      </c>
      <c r="E1452" s="16" t="s">
        <v>277</v>
      </c>
      <c r="F1452" s="7">
        <v>4000</v>
      </c>
    </row>
    <row r="1453" spans="1:6" x14ac:dyDescent="0.25">
      <c r="A1453">
        <v>2025</v>
      </c>
      <c r="B1453" s="15">
        <v>4</v>
      </c>
      <c r="C1453" s="8" t="s">
        <v>272</v>
      </c>
      <c r="D1453" s="8" t="s">
        <v>274</v>
      </c>
      <c r="E1453" s="16" t="s">
        <v>277</v>
      </c>
      <c r="F1453" s="7">
        <v>923.08</v>
      </c>
    </row>
    <row r="1454" spans="1:6" x14ac:dyDescent="0.25">
      <c r="A1454">
        <v>2025</v>
      </c>
      <c r="B1454" s="15">
        <v>4</v>
      </c>
      <c r="C1454" s="8" t="s">
        <v>272</v>
      </c>
      <c r="D1454" s="8" t="s">
        <v>274</v>
      </c>
      <c r="E1454" s="16" t="s">
        <v>277</v>
      </c>
      <c r="F1454" s="7">
        <v>4000</v>
      </c>
    </row>
    <row r="1455" spans="1:6" x14ac:dyDescent="0.25">
      <c r="A1455">
        <v>2025</v>
      </c>
      <c r="B1455" s="15">
        <v>4</v>
      </c>
      <c r="C1455" s="8" t="s">
        <v>272</v>
      </c>
      <c r="D1455" s="8" t="s">
        <v>274</v>
      </c>
      <c r="E1455" s="16" t="s">
        <v>277</v>
      </c>
      <c r="F1455" s="7">
        <v>4000</v>
      </c>
    </row>
    <row r="1456" spans="1:6" x14ac:dyDescent="0.25">
      <c r="A1456">
        <v>2025</v>
      </c>
      <c r="B1456" s="15">
        <v>4</v>
      </c>
      <c r="C1456" s="8" t="s">
        <v>272</v>
      </c>
      <c r="D1456" s="8" t="s">
        <v>274</v>
      </c>
      <c r="E1456" s="16" t="s">
        <v>277</v>
      </c>
      <c r="F1456" s="7">
        <v>4000</v>
      </c>
    </row>
    <row r="1457" spans="1:6" x14ac:dyDescent="0.25">
      <c r="A1457">
        <v>2025</v>
      </c>
      <c r="B1457" s="15">
        <v>4</v>
      </c>
      <c r="C1457" s="8" t="s">
        <v>272</v>
      </c>
      <c r="D1457" s="8" t="s">
        <v>274</v>
      </c>
      <c r="E1457" s="16" t="s">
        <v>277</v>
      </c>
      <c r="F1457" s="7">
        <v>3320.75</v>
      </c>
    </row>
    <row r="1458" spans="1:6" x14ac:dyDescent="0.25">
      <c r="A1458">
        <v>2025</v>
      </c>
      <c r="B1458" s="15">
        <v>4</v>
      </c>
      <c r="C1458" s="8" t="s">
        <v>272</v>
      </c>
      <c r="D1458" s="8" t="s">
        <v>274</v>
      </c>
      <c r="E1458" s="16" t="s">
        <v>277</v>
      </c>
      <c r="F1458" s="7">
        <v>3000</v>
      </c>
    </row>
    <row r="1459" spans="1:6" x14ac:dyDescent="0.25">
      <c r="A1459">
        <v>2025</v>
      </c>
      <c r="B1459" s="15">
        <v>4</v>
      </c>
      <c r="C1459" s="8" t="s">
        <v>272</v>
      </c>
      <c r="D1459" s="8" t="s">
        <v>274</v>
      </c>
      <c r="E1459" s="16" t="s">
        <v>277</v>
      </c>
      <c r="F1459" s="7">
        <v>2230.77</v>
      </c>
    </row>
    <row r="1460" spans="1:6" x14ac:dyDescent="0.25">
      <c r="A1460">
        <v>2025</v>
      </c>
      <c r="B1460" s="15">
        <v>4</v>
      </c>
      <c r="C1460" s="8" t="s">
        <v>272</v>
      </c>
      <c r="D1460" s="8" t="s">
        <v>274</v>
      </c>
      <c r="E1460" s="16" t="s">
        <v>277</v>
      </c>
      <c r="F1460" s="7">
        <v>4000</v>
      </c>
    </row>
    <row r="1461" spans="1:6" x14ac:dyDescent="0.25">
      <c r="A1461">
        <v>2025</v>
      </c>
      <c r="B1461" s="15">
        <v>4</v>
      </c>
      <c r="C1461" s="8" t="s">
        <v>272</v>
      </c>
      <c r="D1461" s="8" t="s">
        <v>274</v>
      </c>
      <c r="E1461" s="16" t="s">
        <v>277</v>
      </c>
      <c r="F1461" s="7">
        <v>4000</v>
      </c>
    </row>
    <row r="1462" spans="1:6" x14ac:dyDescent="0.25">
      <c r="A1462">
        <v>2025</v>
      </c>
      <c r="B1462" s="15">
        <v>4</v>
      </c>
      <c r="C1462" s="8" t="s">
        <v>272</v>
      </c>
      <c r="D1462" s="8" t="s">
        <v>274</v>
      </c>
      <c r="E1462" s="16" t="s">
        <v>277</v>
      </c>
      <c r="F1462" s="7">
        <v>4000</v>
      </c>
    </row>
    <row r="1463" spans="1:6" x14ac:dyDescent="0.25">
      <c r="A1463">
        <v>2025</v>
      </c>
      <c r="B1463" s="15">
        <v>4</v>
      </c>
      <c r="C1463" s="8" t="s">
        <v>272</v>
      </c>
      <c r="D1463" s="8" t="s">
        <v>274</v>
      </c>
      <c r="E1463" s="16" t="s">
        <v>277</v>
      </c>
      <c r="F1463" s="7">
        <v>1635.6</v>
      </c>
    </row>
    <row r="1464" spans="1:6" x14ac:dyDescent="0.25">
      <c r="A1464">
        <v>2025</v>
      </c>
      <c r="B1464" s="15">
        <v>4</v>
      </c>
      <c r="C1464" s="8" t="s">
        <v>272</v>
      </c>
      <c r="D1464" s="8" t="s">
        <v>274</v>
      </c>
      <c r="E1464" s="16" t="s">
        <v>277</v>
      </c>
      <c r="F1464" s="7">
        <v>4000</v>
      </c>
    </row>
    <row r="1465" spans="1:6" x14ac:dyDescent="0.25">
      <c r="A1465">
        <v>2025</v>
      </c>
      <c r="B1465" s="15">
        <v>4</v>
      </c>
      <c r="C1465" s="8" t="s">
        <v>272</v>
      </c>
      <c r="D1465" s="8" t="s">
        <v>274</v>
      </c>
      <c r="E1465" s="16" t="s">
        <v>277</v>
      </c>
      <c r="F1465" s="7">
        <v>4000</v>
      </c>
    </row>
    <row r="1466" spans="1:6" x14ac:dyDescent="0.25">
      <c r="A1466">
        <v>2025</v>
      </c>
      <c r="B1466" s="15">
        <v>4</v>
      </c>
      <c r="C1466" s="8" t="s">
        <v>272</v>
      </c>
      <c r="D1466" s="8" t="s">
        <v>274</v>
      </c>
      <c r="E1466" s="16" t="s">
        <v>277</v>
      </c>
      <c r="F1466" s="7">
        <v>2000</v>
      </c>
    </row>
    <row r="1467" spans="1:6" x14ac:dyDescent="0.25">
      <c r="A1467">
        <v>2025</v>
      </c>
      <c r="B1467" s="15">
        <v>4</v>
      </c>
      <c r="C1467" s="8" t="s">
        <v>272</v>
      </c>
      <c r="D1467" s="8" t="s">
        <v>274</v>
      </c>
      <c r="E1467" s="16" t="s">
        <v>277</v>
      </c>
      <c r="F1467" s="7">
        <v>4000</v>
      </c>
    </row>
    <row r="1468" spans="1:6" x14ac:dyDescent="0.25">
      <c r="A1468">
        <v>2025</v>
      </c>
      <c r="B1468" s="15">
        <v>4</v>
      </c>
      <c r="C1468" s="8" t="s">
        <v>272</v>
      </c>
      <c r="D1468" s="8" t="s">
        <v>274</v>
      </c>
      <c r="E1468" s="16" t="s">
        <v>277</v>
      </c>
      <c r="F1468" s="7">
        <v>4000</v>
      </c>
    </row>
    <row r="1469" spans="1:6" x14ac:dyDescent="0.25">
      <c r="A1469">
        <v>2025</v>
      </c>
      <c r="B1469" s="15">
        <v>4</v>
      </c>
      <c r="C1469" s="8" t="s">
        <v>272</v>
      </c>
      <c r="D1469" s="8" t="s">
        <v>274</v>
      </c>
      <c r="E1469" s="16" t="s">
        <v>277</v>
      </c>
      <c r="F1469" s="7">
        <v>4000</v>
      </c>
    </row>
    <row r="1470" spans="1:6" x14ac:dyDescent="0.25">
      <c r="A1470">
        <v>2025</v>
      </c>
      <c r="B1470" s="15">
        <v>4</v>
      </c>
      <c r="C1470" s="8" t="s">
        <v>272</v>
      </c>
      <c r="D1470" s="8" t="s">
        <v>274</v>
      </c>
      <c r="E1470" s="16" t="s">
        <v>277</v>
      </c>
      <c r="F1470" s="7">
        <v>1846.15</v>
      </c>
    </row>
    <row r="1471" spans="1:6" x14ac:dyDescent="0.25">
      <c r="A1471">
        <v>2025</v>
      </c>
      <c r="B1471" s="15">
        <v>4</v>
      </c>
      <c r="C1471" s="8" t="s">
        <v>272</v>
      </c>
      <c r="D1471" s="8" t="s">
        <v>274</v>
      </c>
      <c r="E1471" s="16" t="s">
        <v>277</v>
      </c>
      <c r="F1471" s="7">
        <v>4000</v>
      </c>
    </row>
    <row r="1472" spans="1:6" x14ac:dyDescent="0.25">
      <c r="A1472">
        <v>2025</v>
      </c>
      <c r="B1472" s="15">
        <v>4</v>
      </c>
      <c r="C1472" s="8" t="s">
        <v>272</v>
      </c>
      <c r="D1472" s="8" t="s">
        <v>274</v>
      </c>
      <c r="E1472" s="16" t="s">
        <v>277</v>
      </c>
      <c r="F1472" s="7">
        <v>4000</v>
      </c>
    </row>
    <row r="1473" spans="1:6" x14ac:dyDescent="0.25">
      <c r="A1473">
        <v>2025</v>
      </c>
      <c r="B1473" s="15">
        <v>4</v>
      </c>
      <c r="C1473" s="8" t="s">
        <v>272</v>
      </c>
      <c r="D1473" s="8" t="s">
        <v>274</v>
      </c>
      <c r="E1473" s="16" t="s">
        <v>277</v>
      </c>
      <c r="F1473" s="7">
        <v>4000</v>
      </c>
    </row>
    <row r="1474" spans="1:6" x14ac:dyDescent="0.25">
      <c r="A1474">
        <v>2025</v>
      </c>
      <c r="B1474" s="15">
        <v>4</v>
      </c>
      <c r="C1474" s="8" t="s">
        <v>272</v>
      </c>
      <c r="D1474" s="8" t="s">
        <v>274</v>
      </c>
      <c r="E1474" s="16" t="s">
        <v>277</v>
      </c>
      <c r="F1474" s="7">
        <v>2923.08</v>
      </c>
    </row>
    <row r="1475" spans="1:6" x14ac:dyDescent="0.25">
      <c r="A1475">
        <v>2025</v>
      </c>
      <c r="B1475" s="15">
        <v>4</v>
      </c>
      <c r="C1475" s="8" t="s">
        <v>272</v>
      </c>
      <c r="D1475" s="8" t="s">
        <v>274</v>
      </c>
      <c r="E1475" s="16" t="s">
        <v>277</v>
      </c>
      <c r="F1475" s="7">
        <v>4000</v>
      </c>
    </row>
    <row r="1476" spans="1:6" x14ac:dyDescent="0.25">
      <c r="A1476">
        <v>2025</v>
      </c>
      <c r="B1476" s="15">
        <v>4</v>
      </c>
      <c r="C1476" s="8" t="s">
        <v>272</v>
      </c>
      <c r="D1476" s="8" t="s">
        <v>274</v>
      </c>
      <c r="E1476" s="16" t="s">
        <v>277</v>
      </c>
      <c r="F1476" s="7">
        <v>692.31</v>
      </c>
    </row>
    <row r="1477" spans="1:6" x14ac:dyDescent="0.25">
      <c r="A1477">
        <v>2025</v>
      </c>
      <c r="B1477" s="15">
        <v>4</v>
      </c>
      <c r="C1477" s="8" t="s">
        <v>272</v>
      </c>
      <c r="D1477" s="8" t="s">
        <v>274</v>
      </c>
      <c r="E1477" s="16" t="s">
        <v>277</v>
      </c>
      <c r="F1477" s="7">
        <v>4000</v>
      </c>
    </row>
    <row r="1478" spans="1:6" x14ac:dyDescent="0.25">
      <c r="A1478">
        <v>2025</v>
      </c>
      <c r="B1478" s="15">
        <v>4</v>
      </c>
      <c r="C1478" s="8" t="s">
        <v>272</v>
      </c>
      <c r="D1478" s="8" t="s">
        <v>274</v>
      </c>
      <c r="E1478" s="16" t="s">
        <v>277</v>
      </c>
      <c r="F1478" s="7">
        <v>4000</v>
      </c>
    </row>
    <row r="1479" spans="1:6" x14ac:dyDescent="0.25">
      <c r="A1479">
        <v>2025</v>
      </c>
      <c r="B1479" s="15">
        <v>4</v>
      </c>
      <c r="C1479" s="8" t="s">
        <v>272</v>
      </c>
      <c r="D1479" s="8" t="s">
        <v>274</v>
      </c>
      <c r="E1479" s="16" t="s">
        <v>277</v>
      </c>
      <c r="F1479" s="7">
        <v>4000</v>
      </c>
    </row>
    <row r="1480" spans="1:6" x14ac:dyDescent="0.25">
      <c r="A1480">
        <v>2025</v>
      </c>
      <c r="B1480" s="15">
        <v>4</v>
      </c>
      <c r="C1480" s="8" t="s">
        <v>272</v>
      </c>
      <c r="D1480" s="8" t="s">
        <v>274</v>
      </c>
      <c r="E1480" s="16" t="s">
        <v>277</v>
      </c>
      <c r="F1480" s="7">
        <v>2538.46</v>
      </c>
    </row>
    <row r="1481" spans="1:6" x14ac:dyDescent="0.25">
      <c r="A1481">
        <v>2025</v>
      </c>
      <c r="B1481" s="15">
        <v>4</v>
      </c>
      <c r="C1481" s="8" t="s">
        <v>272</v>
      </c>
      <c r="D1481" s="8" t="s">
        <v>274</v>
      </c>
      <c r="E1481" s="16" t="s">
        <v>277</v>
      </c>
      <c r="F1481" s="7">
        <v>3000</v>
      </c>
    </row>
    <row r="1482" spans="1:6" x14ac:dyDescent="0.25">
      <c r="A1482">
        <v>2025</v>
      </c>
      <c r="B1482" s="15">
        <v>4</v>
      </c>
      <c r="C1482" s="8" t="s">
        <v>272</v>
      </c>
      <c r="D1482" s="8" t="s">
        <v>274</v>
      </c>
      <c r="E1482" s="16" t="s">
        <v>277</v>
      </c>
      <c r="F1482" s="7">
        <v>4000</v>
      </c>
    </row>
    <row r="1483" spans="1:6" x14ac:dyDescent="0.25">
      <c r="A1483">
        <v>2025</v>
      </c>
      <c r="B1483" s="15">
        <v>4</v>
      </c>
      <c r="C1483" s="8" t="s">
        <v>272</v>
      </c>
      <c r="D1483" s="8" t="s">
        <v>274</v>
      </c>
      <c r="E1483" s="16" t="s">
        <v>277</v>
      </c>
      <c r="F1483" s="7">
        <v>3000</v>
      </c>
    </row>
    <row r="1484" spans="1:6" x14ac:dyDescent="0.25">
      <c r="A1484">
        <v>2025</v>
      </c>
      <c r="B1484" s="15">
        <v>4</v>
      </c>
      <c r="C1484" s="8" t="s">
        <v>272</v>
      </c>
      <c r="D1484" s="8" t="s">
        <v>274</v>
      </c>
      <c r="E1484" s="16" t="s">
        <v>277</v>
      </c>
      <c r="F1484" s="7">
        <v>4000</v>
      </c>
    </row>
    <row r="1485" spans="1:6" x14ac:dyDescent="0.25">
      <c r="A1485">
        <v>2025</v>
      </c>
      <c r="B1485" s="15">
        <v>4</v>
      </c>
      <c r="C1485" s="8" t="s">
        <v>272</v>
      </c>
      <c r="D1485" s="8" t="s">
        <v>274</v>
      </c>
      <c r="E1485" s="16" t="s">
        <v>277</v>
      </c>
      <c r="F1485" s="7">
        <v>4443.21</v>
      </c>
    </row>
    <row r="1486" spans="1:6" x14ac:dyDescent="0.25">
      <c r="A1486">
        <v>2025</v>
      </c>
      <c r="B1486" s="15">
        <v>4</v>
      </c>
      <c r="C1486" s="8" t="s">
        <v>272</v>
      </c>
      <c r="D1486" s="8" t="s">
        <v>274</v>
      </c>
      <c r="E1486" s="16" t="s">
        <v>277</v>
      </c>
      <c r="F1486" s="7">
        <v>8763.0400000000009</v>
      </c>
    </row>
    <row r="1487" spans="1:6" x14ac:dyDescent="0.25">
      <c r="A1487">
        <v>2025</v>
      </c>
      <c r="B1487" s="15">
        <v>4</v>
      </c>
      <c r="C1487" s="8" t="s">
        <v>272</v>
      </c>
      <c r="D1487" s="8" t="s">
        <v>274</v>
      </c>
      <c r="E1487" s="16" t="s">
        <v>277</v>
      </c>
      <c r="F1487" s="7">
        <v>2076.92</v>
      </c>
    </row>
    <row r="1488" spans="1:6" x14ac:dyDescent="0.25">
      <c r="A1488">
        <v>2025</v>
      </c>
      <c r="B1488" s="15">
        <v>4</v>
      </c>
      <c r="C1488" s="8" t="s">
        <v>272</v>
      </c>
      <c r="D1488" s="8" t="s">
        <v>274</v>
      </c>
      <c r="E1488" s="16" t="s">
        <v>277</v>
      </c>
      <c r="F1488" s="7">
        <v>923.08</v>
      </c>
    </row>
    <row r="1489" spans="1:6" x14ac:dyDescent="0.25">
      <c r="A1489">
        <v>2025</v>
      </c>
      <c r="B1489" s="15">
        <v>4</v>
      </c>
      <c r="C1489" s="8" t="s">
        <v>272</v>
      </c>
      <c r="D1489" s="8" t="s">
        <v>274</v>
      </c>
      <c r="E1489" s="16" t="s">
        <v>277</v>
      </c>
      <c r="F1489" s="7">
        <v>4000</v>
      </c>
    </row>
    <row r="1490" spans="1:6" x14ac:dyDescent="0.25">
      <c r="A1490">
        <v>2025</v>
      </c>
      <c r="B1490" s="15">
        <v>4</v>
      </c>
      <c r="C1490" s="8" t="s">
        <v>272</v>
      </c>
      <c r="D1490" s="8" t="s">
        <v>274</v>
      </c>
      <c r="E1490" s="16" t="s">
        <v>277</v>
      </c>
      <c r="F1490" s="7">
        <v>4000</v>
      </c>
    </row>
    <row r="1491" spans="1:6" x14ac:dyDescent="0.25">
      <c r="A1491">
        <v>2025</v>
      </c>
      <c r="B1491" s="15">
        <v>4</v>
      </c>
      <c r="C1491" s="8" t="s">
        <v>272</v>
      </c>
      <c r="D1491" s="8" t="s">
        <v>274</v>
      </c>
      <c r="E1491" s="16" t="s">
        <v>277</v>
      </c>
      <c r="F1491" s="7">
        <v>4000</v>
      </c>
    </row>
    <row r="1492" spans="1:6" x14ac:dyDescent="0.25">
      <c r="A1492">
        <v>2025</v>
      </c>
      <c r="B1492" s="15">
        <v>4</v>
      </c>
      <c r="C1492" s="8" t="s">
        <v>272</v>
      </c>
      <c r="D1492" s="8" t="s">
        <v>274</v>
      </c>
      <c r="E1492" s="16" t="s">
        <v>277</v>
      </c>
      <c r="F1492" s="7">
        <v>4000</v>
      </c>
    </row>
    <row r="1493" spans="1:6" x14ac:dyDescent="0.25">
      <c r="A1493">
        <v>2025</v>
      </c>
      <c r="B1493" s="15">
        <v>4</v>
      </c>
      <c r="C1493" s="8" t="s">
        <v>272</v>
      </c>
      <c r="D1493" s="8" t="s">
        <v>274</v>
      </c>
      <c r="E1493" s="16" t="s">
        <v>277</v>
      </c>
      <c r="F1493" s="7">
        <v>2384.62</v>
      </c>
    </row>
    <row r="1494" spans="1:6" x14ac:dyDescent="0.25">
      <c r="A1494">
        <v>2025</v>
      </c>
      <c r="B1494" s="15">
        <v>4</v>
      </c>
      <c r="C1494" s="8" t="s">
        <v>272</v>
      </c>
      <c r="D1494" s="8" t="s">
        <v>274</v>
      </c>
      <c r="E1494" s="16" t="s">
        <v>277</v>
      </c>
      <c r="F1494" s="7">
        <v>3019.57</v>
      </c>
    </row>
    <row r="1495" spans="1:6" x14ac:dyDescent="0.25">
      <c r="A1495">
        <v>2025</v>
      </c>
      <c r="B1495" s="15">
        <v>4</v>
      </c>
      <c r="C1495" s="8" t="s">
        <v>272</v>
      </c>
      <c r="D1495" s="8" t="s">
        <v>274</v>
      </c>
      <c r="E1495" s="16" t="s">
        <v>277</v>
      </c>
      <c r="F1495" s="7">
        <v>4000</v>
      </c>
    </row>
    <row r="1496" spans="1:6" x14ac:dyDescent="0.25">
      <c r="A1496">
        <v>2025</v>
      </c>
      <c r="B1496" s="15">
        <v>4</v>
      </c>
      <c r="C1496" s="8" t="s">
        <v>272</v>
      </c>
      <c r="D1496" s="8" t="s">
        <v>274</v>
      </c>
      <c r="E1496" s="16" t="s">
        <v>277</v>
      </c>
      <c r="F1496" s="7">
        <v>3384.62</v>
      </c>
    </row>
    <row r="1497" spans="1:6" x14ac:dyDescent="0.25">
      <c r="A1497">
        <v>2025</v>
      </c>
      <c r="B1497" s="15">
        <v>4</v>
      </c>
      <c r="C1497" s="8" t="s">
        <v>272</v>
      </c>
      <c r="D1497" s="8" t="s">
        <v>274</v>
      </c>
      <c r="E1497" s="16" t="s">
        <v>277</v>
      </c>
      <c r="F1497" s="7">
        <v>4000</v>
      </c>
    </row>
    <row r="1498" spans="1:6" x14ac:dyDescent="0.25">
      <c r="A1498">
        <v>2025</v>
      </c>
      <c r="B1498" s="15">
        <v>4</v>
      </c>
      <c r="C1498" s="8" t="s">
        <v>272</v>
      </c>
      <c r="D1498" s="8" t="s">
        <v>274</v>
      </c>
      <c r="E1498" s="16" t="s">
        <v>277</v>
      </c>
      <c r="F1498" s="7">
        <v>2484.21</v>
      </c>
    </row>
    <row r="1499" spans="1:6" x14ac:dyDescent="0.25">
      <c r="A1499">
        <v>2025</v>
      </c>
      <c r="B1499" s="15">
        <v>4</v>
      </c>
      <c r="C1499" s="8" t="s">
        <v>272</v>
      </c>
      <c r="D1499" s="8" t="s">
        <v>274</v>
      </c>
      <c r="E1499" s="16" t="s">
        <v>277</v>
      </c>
      <c r="F1499" s="7">
        <v>4000</v>
      </c>
    </row>
    <row r="1500" spans="1:6" x14ac:dyDescent="0.25">
      <c r="A1500">
        <v>2025</v>
      </c>
      <c r="B1500" s="15">
        <v>4</v>
      </c>
      <c r="C1500" s="8" t="s">
        <v>272</v>
      </c>
      <c r="D1500" s="8" t="s">
        <v>274</v>
      </c>
      <c r="E1500" s="16" t="s">
        <v>277</v>
      </c>
      <c r="F1500" s="7">
        <v>2636.25</v>
      </c>
    </row>
    <row r="1501" spans="1:6" x14ac:dyDescent="0.25">
      <c r="A1501">
        <v>2025</v>
      </c>
      <c r="B1501" s="15">
        <v>4</v>
      </c>
      <c r="C1501" s="8" t="s">
        <v>272</v>
      </c>
      <c r="D1501" s="8" t="s">
        <v>274</v>
      </c>
      <c r="E1501" s="16" t="s">
        <v>277</v>
      </c>
      <c r="F1501" s="7">
        <v>4000</v>
      </c>
    </row>
    <row r="1502" spans="1:6" x14ac:dyDescent="0.25">
      <c r="A1502">
        <v>2025</v>
      </c>
      <c r="B1502" s="15">
        <v>4</v>
      </c>
      <c r="C1502" s="8" t="s">
        <v>272</v>
      </c>
      <c r="D1502" s="8" t="s">
        <v>274</v>
      </c>
      <c r="E1502" s="16" t="s">
        <v>277</v>
      </c>
      <c r="F1502" s="7">
        <v>1307.69</v>
      </c>
    </row>
    <row r="1503" spans="1:6" x14ac:dyDescent="0.25">
      <c r="A1503">
        <v>2025</v>
      </c>
      <c r="B1503" s="15">
        <v>4</v>
      </c>
      <c r="C1503" s="8" t="s">
        <v>272</v>
      </c>
      <c r="D1503" s="8" t="s">
        <v>274</v>
      </c>
      <c r="E1503" s="16" t="s">
        <v>277</v>
      </c>
      <c r="F1503" s="7">
        <v>4000</v>
      </c>
    </row>
    <row r="1504" spans="1:6" x14ac:dyDescent="0.25">
      <c r="A1504">
        <v>2025</v>
      </c>
      <c r="B1504" s="15">
        <v>4</v>
      </c>
      <c r="C1504" s="8" t="s">
        <v>272</v>
      </c>
      <c r="D1504" s="8" t="s">
        <v>274</v>
      </c>
      <c r="E1504" s="16" t="s">
        <v>277</v>
      </c>
      <c r="F1504" s="7">
        <v>4000</v>
      </c>
    </row>
    <row r="1505" spans="1:6" x14ac:dyDescent="0.25">
      <c r="A1505">
        <v>2025</v>
      </c>
      <c r="B1505" s="15">
        <v>4</v>
      </c>
      <c r="C1505" s="8" t="s">
        <v>272</v>
      </c>
      <c r="D1505" s="8" t="s">
        <v>274</v>
      </c>
      <c r="E1505" s="16" t="s">
        <v>277</v>
      </c>
      <c r="F1505" s="7">
        <v>2264.6799999999998</v>
      </c>
    </row>
    <row r="1506" spans="1:6" x14ac:dyDescent="0.25">
      <c r="A1506">
        <v>2025</v>
      </c>
      <c r="B1506" s="15">
        <v>4</v>
      </c>
      <c r="C1506" s="8" t="s">
        <v>272</v>
      </c>
      <c r="D1506" s="8" t="s">
        <v>274</v>
      </c>
      <c r="E1506" s="16" t="s">
        <v>277</v>
      </c>
      <c r="F1506" s="7">
        <v>3271.2</v>
      </c>
    </row>
    <row r="1507" spans="1:6" x14ac:dyDescent="0.25">
      <c r="A1507">
        <v>2025</v>
      </c>
      <c r="B1507" s="15">
        <v>4</v>
      </c>
      <c r="C1507" s="8" t="s">
        <v>272</v>
      </c>
      <c r="D1507" s="8" t="s">
        <v>274</v>
      </c>
      <c r="E1507" s="16" t="s">
        <v>277</v>
      </c>
      <c r="F1507" s="7">
        <v>1692.31</v>
      </c>
    </row>
    <row r="1508" spans="1:6" x14ac:dyDescent="0.25">
      <c r="A1508">
        <v>2025</v>
      </c>
      <c r="B1508" s="15">
        <v>4</v>
      </c>
      <c r="C1508" s="8" t="s">
        <v>272</v>
      </c>
      <c r="D1508" s="8" t="s">
        <v>274</v>
      </c>
      <c r="E1508" s="16" t="s">
        <v>277</v>
      </c>
      <c r="F1508" s="7">
        <v>812.15</v>
      </c>
    </row>
    <row r="1509" spans="1:6" x14ac:dyDescent="0.25">
      <c r="A1509">
        <v>2025</v>
      </c>
      <c r="B1509" s="15">
        <v>4</v>
      </c>
      <c r="C1509" s="8" t="s">
        <v>272</v>
      </c>
      <c r="D1509" s="8" t="s">
        <v>274</v>
      </c>
      <c r="E1509" s="16" t="s">
        <v>277</v>
      </c>
      <c r="F1509" s="7">
        <v>251.63</v>
      </c>
    </row>
    <row r="1510" spans="1:6" x14ac:dyDescent="0.25">
      <c r="A1510">
        <v>2025</v>
      </c>
      <c r="B1510" s="15">
        <v>4</v>
      </c>
      <c r="C1510" s="8" t="s">
        <v>272</v>
      </c>
      <c r="D1510" s="8" t="s">
        <v>274</v>
      </c>
      <c r="E1510" s="16" t="s">
        <v>277</v>
      </c>
      <c r="F1510" s="7">
        <v>4000</v>
      </c>
    </row>
    <row r="1511" spans="1:6" x14ac:dyDescent="0.25">
      <c r="A1511">
        <v>2025</v>
      </c>
      <c r="B1511" s="15">
        <v>4</v>
      </c>
      <c r="C1511" s="8" t="s">
        <v>271</v>
      </c>
      <c r="D1511" s="8" t="s">
        <v>273</v>
      </c>
      <c r="E1511" s="16" t="s">
        <v>281</v>
      </c>
      <c r="F1511" s="7">
        <v>120000</v>
      </c>
    </row>
    <row r="1512" spans="1:6" x14ac:dyDescent="0.25">
      <c r="A1512">
        <v>2025</v>
      </c>
      <c r="B1512" s="15">
        <v>4</v>
      </c>
      <c r="C1512" s="8" t="s">
        <v>271</v>
      </c>
      <c r="D1512" s="8" t="s">
        <v>273</v>
      </c>
      <c r="E1512" s="16" t="s">
        <v>281</v>
      </c>
      <c r="F1512" s="7">
        <v>52700</v>
      </c>
    </row>
    <row r="1513" spans="1:6" x14ac:dyDescent="0.25">
      <c r="A1513">
        <v>2025</v>
      </c>
      <c r="B1513" s="15">
        <v>4</v>
      </c>
      <c r="C1513" s="8" t="s">
        <v>271</v>
      </c>
      <c r="D1513" s="8" t="s">
        <v>273</v>
      </c>
      <c r="E1513" s="16" t="s">
        <v>282</v>
      </c>
      <c r="F1513" s="7">
        <v>112618.72</v>
      </c>
    </row>
    <row r="1514" spans="1:6" x14ac:dyDescent="0.25">
      <c r="A1514">
        <v>2025</v>
      </c>
      <c r="B1514" s="15">
        <v>4</v>
      </c>
      <c r="C1514" s="8" t="s">
        <v>271</v>
      </c>
      <c r="D1514" s="8" t="s">
        <v>273</v>
      </c>
      <c r="E1514" s="16" t="s">
        <v>281</v>
      </c>
      <c r="F1514" s="7">
        <v>142586.23999999999</v>
      </c>
    </row>
    <row r="1515" spans="1:6" x14ac:dyDescent="0.25">
      <c r="A1515">
        <v>2025</v>
      </c>
      <c r="B1515" s="15">
        <v>4</v>
      </c>
      <c r="C1515" s="8" t="s">
        <v>272</v>
      </c>
      <c r="D1515" s="8" t="s">
        <v>274</v>
      </c>
      <c r="E1515" s="16" t="s">
        <v>277</v>
      </c>
      <c r="F1515" s="7">
        <v>265801.34000000003</v>
      </c>
    </row>
    <row r="1516" spans="1:6" x14ac:dyDescent="0.25">
      <c r="A1516">
        <v>2025</v>
      </c>
      <c r="B1516" s="15">
        <v>4</v>
      </c>
      <c r="C1516" s="8" t="s">
        <v>272</v>
      </c>
      <c r="D1516" s="8" t="s">
        <v>276</v>
      </c>
      <c r="E1516" s="16" t="s">
        <v>297</v>
      </c>
      <c r="F1516" s="7">
        <v>1875</v>
      </c>
    </row>
    <row r="1517" spans="1:6" x14ac:dyDescent="0.25">
      <c r="A1517">
        <v>2025</v>
      </c>
      <c r="B1517" s="15">
        <v>4</v>
      </c>
      <c r="C1517" s="8" t="s">
        <v>271</v>
      </c>
      <c r="D1517" s="8" t="s">
        <v>273</v>
      </c>
      <c r="E1517" s="16" t="s">
        <v>282</v>
      </c>
      <c r="F1517" s="7">
        <v>105000</v>
      </c>
    </row>
    <row r="1518" spans="1:6" x14ac:dyDescent="0.25">
      <c r="A1518">
        <v>2025</v>
      </c>
      <c r="B1518" s="15">
        <v>4</v>
      </c>
      <c r="C1518" s="8" t="s">
        <v>271</v>
      </c>
      <c r="D1518" s="8" t="s">
        <v>273</v>
      </c>
      <c r="E1518" s="16" t="s">
        <v>283</v>
      </c>
      <c r="F1518" s="7">
        <v>82200</v>
      </c>
    </row>
    <row r="1519" spans="1:6" x14ac:dyDescent="0.25">
      <c r="A1519">
        <v>2025</v>
      </c>
      <c r="B1519" s="15">
        <v>4</v>
      </c>
      <c r="C1519" s="8" t="s">
        <v>271</v>
      </c>
      <c r="D1519" s="8" t="s">
        <v>273</v>
      </c>
      <c r="E1519" s="16" t="s">
        <v>304</v>
      </c>
      <c r="F1519" s="7">
        <v>104900</v>
      </c>
    </row>
    <row r="1520" spans="1:6" x14ac:dyDescent="0.25">
      <c r="A1520">
        <v>2025</v>
      </c>
      <c r="B1520" s="15">
        <v>4</v>
      </c>
      <c r="C1520" s="8" t="s">
        <v>271</v>
      </c>
      <c r="D1520" s="8" t="s">
        <v>273</v>
      </c>
      <c r="E1520" s="16" t="s">
        <v>304</v>
      </c>
      <c r="F1520" s="7">
        <v>88000</v>
      </c>
    </row>
    <row r="1521" spans="1:6" x14ac:dyDescent="0.25">
      <c r="A1521">
        <v>2025</v>
      </c>
      <c r="B1521" s="15">
        <v>4</v>
      </c>
      <c r="C1521" s="8" t="s">
        <v>271</v>
      </c>
      <c r="D1521" s="8" t="s">
        <v>273</v>
      </c>
      <c r="E1521" s="16" t="s">
        <v>304</v>
      </c>
      <c r="F1521" s="7">
        <v>150000</v>
      </c>
    </row>
    <row r="1522" spans="1:6" x14ac:dyDescent="0.25">
      <c r="A1522">
        <v>2025</v>
      </c>
      <c r="B1522" s="15">
        <v>4</v>
      </c>
      <c r="C1522" s="8" t="s">
        <v>271</v>
      </c>
      <c r="D1522" s="8" t="s">
        <v>273</v>
      </c>
      <c r="E1522" s="16" t="s">
        <v>304</v>
      </c>
      <c r="F1522" s="7">
        <v>56000</v>
      </c>
    </row>
    <row r="1523" spans="1:6" x14ac:dyDescent="0.25">
      <c r="A1523">
        <v>2025</v>
      </c>
      <c r="B1523" s="15">
        <v>4</v>
      </c>
      <c r="C1523" s="8" t="s">
        <v>271</v>
      </c>
      <c r="D1523" s="8" t="s">
        <v>273</v>
      </c>
      <c r="E1523" s="16" t="s">
        <v>304</v>
      </c>
      <c r="F1523" s="7">
        <v>84000</v>
      </c>
    </row>
    <row r="1524" spans="1:6" x14ac:dyDescent="0.25">
      <c r="A1524">
        <v>2025</v>
      </c>
      <c r="B1524" s="15">
        <v>4</v>
      </c>
      <c r="C1524" s="8" t="s">
        <v>271</v>
      </c>
      <c r="D1524" s="8" t="s">
        <v>273</v>
      </c>
      <c r="E1524" s="16" t="s">
        <v>304</v>
      </c>
      <c r="F1524" s="7">
        <v>138000</v>
      </c>
    </row>
    <row r="1525" spans="1:6" x14ac:dyDescent="0.25">
      <c r="A1525">
        <v>2025</v>
      </c>
      <c r="B1525" s="15">
        <v>4</v>
      </c>
      <c r="C1525" s="8" t="s">
        <v>271</v>
      </c>
      <c r="D1525" s="8" t="s">
        <v>273</v>
      </c>
      <c r="E1525" s="16" t="s">
        <v>304</v>
      </c>
      <c r="F1525" s="7">
        <v>187500</v>
      </c>
    </row>
    <row r="1526" spans="1:6" x14ac:dyDescent="0.25">
      <c r="A1526">
        <v>2025</v>
      </c>
      <c r="B1526" s="15">
        <v>4</v>
      </c>
      <c r="C1526" s="8" t="s">
        <v>271</v>
      </c>
      <c r="D1526" s="8" t="s">
        <v>273</v>
      </c>
      <c r="E1526" s="16" t="s">
        <v>304</v>
      </c>
      <c r="F1526" s="7">
        <v>69000</v>
      </c>
    </row>
    <row r="1527" spans="1:6" x14ac:dyDescent="0.25">
      <c r="A1527">
        <v>2025</v>
      </c>
      <c r="B1527" s="15">
        <v>4</v>
      </c>
      <c r="C1527" s="8" t="s">
        <v>271</v>
      </c>
      <c r="D1527" s="8" t="s">
        <v>273</v>
      </c>
      <c r="E1527" s="16" t="s">
        <v>304</v>
      </c>
      <c r="F1527" s="7">
        <v>68600</v>
      </c>
    </row>
    <row r="1528" spans="1:6" x14ac:dyDescent="0.25">
      <c r="A1528">
        <v>2025</v>
      </c>
      <c r="B1528" s="15">
        <v>4</v>
      </c>
      <c r="C1528" s="8" t="s">
        <v>272</v>
      </c>
      <c r="D1528" s="8" t="s">
        <v>274</v>
      </c>
      <c r="E1528" s="16" t="s">
        <v>277</v>
      </c>
      <c r="F1528" s="7">
        <v>2836.52</v>
      </c>
    </row>
    <row r="1529" spans="1:6" x14ac:dyDescent="0.25">
      <c r="A1529">
        <v>2025</v>
      </c>
      <c r="B1529" s="15">
        <v>4</v>
      </c>
      <c r="C1529" s="8" t="s">
        <v>272</v>
      </c>
      <c r="D1529" s="8" t="s">
        <v>274</v>
      </c>
      <c r="E1529" s="16" t="s">
        <v>277</v>
      </c>
      <c r="F1529" s="7">
        <v>2484.21</v>
      </c>
    </row>
    <row r="1530" spans="1:6" x14ac:dyDescent="0.25">
      <c r="A1530">
        <v>2025</v>
      </c>
      <c r="B1530" s="15">
        <v>4</v>
      </c>
      <c r="C1530" s="8" t="s">
        <v>272</v>
      </c>
      <c r="D1530" s="8" t="s">
        <v>274</v>
      </c>
      <c r="E1530" s="16" t="s">
        <v>277</v>
      </c>
      <c r="F1530" s="7">
        <v>3271.2</v>
      </c>
    </row>
    <row r="1531" spans="1:6" x14ac:dyDescent="0.25">
      <c r="A1531">
        <v>2025</v>
      </c>
      <c r="B1531" s="15">
        <v>4</v>
      </c>
      <c r="C1531" s="8" t="s">
        <v>272</v>
      </c>
      <c r="D1531" s="8" t="s">
        <v>274</v>
      </c>
      <c r="E1531" s="16" t="s">
        <v>277</v>
      </c>
      <c r="F1531" s="7">
        <v>2484.21</v>
      </c>
    </row>
    <row r="1532" spans="1:6" x14ac:dyDescent="0.25">
      <c r="A1532">
        <v>2025</v>
      </c>
      <c r="B1532" s="15">
        <v>4</v>
      </c>
      <c r="C1532" s="8" t="s">
        <v>272</v>
      </c>
      <c r="D1532" s="8" t="s">
        <v>274</v>
      </c>
      <c r="E1532" s="16" t="s">
        <v>277</v>
      </c>
      <c r="F1532" s="7">
        <v>1213.97</v>
      </c>
    </row>
    <row r="1533" spans="1:6" x14ac:dyDescent="0.25">
      <c r="A1533">
        <v>2025</v>
      </c>
      <c r="B1533" s="15">
        <v>4</v>
      </c>
      <c r="C1533" s="8" t="s">
        <v>272</v>
      </c>
      <c r="D1533" s="8" t="s">
        <v>274</v>
      </c>
      <c r="E1533" s="16" t="s">
        <v>277</v>
      </c>
      <c r="F1533" s="7">
        <v>429.55</v>
      </c>
    </row>
    <row r="1534" spans="1:6" x14ac:dyDescent="0.25">
      <c r="A1534">
        <v>2025</v>
      </c>
      <c r="B1534" s="15">
        <v>4</v>
      </c>
      <c r="C1534" s="8" t="s">
        <v>272</v>
      </c>
      <c r="D1534" s="8" t="s">
        <v>274</v>
      </c>
      <c r="E1534" s="16" t="s">
        <v>277</v>
      </c>
      <c r="F1534" s="7">
        <v>2484.21</v>
      </c>
    </row>
    <row r="1535" spans="1:6" x14ac:dyDescent="0.25">
      <c r="A1535">
        <v>2025</v>
      </c>
      <c r="B1535" s="15">
        <v>4</v>
      </c>
      <c r="C1535" s="8" t="s">
        <v>272</v>
      </c>
      <c r="D1535" s="8" t="s">
        <v>274</v>
      </c>
      <c r="E1535" s="16" t="s">
        <v>277</v>
      </c>
      <c r="F1535" s="7">
        <v>1573787.32</v>
      </c>
    </row>
    <row r="1536" spans="1:6" x14ac:dyDescent="0.25">
      <c r="A1536">
        <v>2025</v>
      </c>
      <c r="B1536" s="15">
        <v>4</v>
      </c>
      <c r="C1536" s="8" t="s">
        <v>272</v>
      </c>
      <c r="D1536" s="8" t="s">
        <v>274</v>
      </c>
      <c r="E1536" s="16" t="s">
        <v>277</v>
      </c>
      <c r="F1536" s="7">
        <v>20988.44</v>
      </c>
    </row>
    <row r="1537" spans="1:6" x14ac:dyDescent="0.25">
      <c r="A1537">
        <v>2025</v>
      </c>
      <c r="B1537" s="15">
        <v>4</v>
      </c>
      <c r="C1537" s="8" t="s">
        <v>272</v>
      </c>
      <c r="D1537" s="8" t="s">
        <v>274</v>
      </c>
      <c r="E1537" s="16" t="s">
        <v>277</v>
      </c>
      <c r="F1537" s="7">
        <v>129675.52</v>
      </c>
    </row>
    <row r="1538" spans="1:6" x14ac:dyDescent="0.25">
      <c r="A1538">
        <v>2025</v>
      </c>
      <c r="B1538" s="15">
        <v>4</v>
      </c>
      <c r="C1538" s="8" t="s">
        <v>272</v>
      </c>
      <c r="D1538" s="8" t="s">
        <v>274</v>
      </c>
      <c r="E1538" s="16" t="s">
        <v>277</v>
      </c>
      <c r="F1538" s="7">
        <v>39871.870000000003</v>
      </c>
    </row>
    <row r="1539" spans="1:6" x14ac:dyDescent="0.25">
      <c r="A1539">
        <v>2025</v>
      </c>
      <c r="B1539" s="15">
        <v>4</v>
      </c>
      <c r="C1539" s="8" t="s">
        <v>272</v>
      </c>
      <c r="D1539" s="8" t="s">
        <v>274</v>
      </c>
      <c r="E1539" s="16" t="s">
        <v>277</v>
      </c>
      <c r="F1539" s="7">
        <v>317294.09999999998</v>
      </c>
    </row>
    <row r="1540" spans="1:6" x14ac:dyDescent="0.25">
      <c r="A1540">
        <v>2025</v>
      </c>
      <c r="B1540" s="15">
        <v>4</v>
      </c>
      <c r="C1540" s="8" t="s">
        <v>272</v>
      </c>
      <c r="D1540" s="8" t="s">
        <v>274</v>
      </c>
      <c r="E1540" s="16" t="s">
        <v>277</v>
      </c>
      <c r="F1540" s="7">
        <v>2102.02</v>
      </c>
    </row>
    <row r="1541" spans="1:6" x14ac:dyDescent="0.25">
      <c r="A1541">
        <v>2025</v>
      </c>
      <c r="B1541" s="15">
        <v>4</v>
      </c>
      <c r="C1541" s="8" t="s">
        <v>272</v>
      </c>
      <c r="D1541" s="8" t="s">
        <v>274</v>
      </c>
      <c r="E1541" s="16" t="s">
        <v>277</v>
      </c>
      <c r="F1541" s="7">
        <v>2201.77</v>
      </c>
    </row>
    <row r="1542" spans="1:6" x14ac:dyDescent="0.25">
      <c r="A1542">
        <v>2025</v>
      </c>
      <c r="B1542" s="15">
        <v>4</v>
      </c>
      <c r="C1542" s="8" t="s">
        <v>272</v>
      </c>
      <c r="D1542" s="8" t="s">
        <v>274</v>
      </c>
      <c r="E1542" s="16" t="s">
        <v>277</v>
      </c>
      <c r="F1542" s="7">
        <v>1600.6</v>
      </c>
    </row>
    <row r="1543" spans="1:6" x14ac:dyDescent="0.25">
      <c r="A1543">
        <v>2025</v>
      </c>
      <c r="B1543" s="15">
        <v>4</v>
      </c>
      <c r="C1543" s="8" t="s">
        <v>272</v>
      </c>
      <c r="D1543" s="8" t="s">
        <v>274</v>
      </c>
      <c r="E1543" s="16" t="s">
        <v>277</v>
      </c>
      <c r="F1543" s="7">
        <v>2484.21</v>
      </c>
    </row>
    <row r="1544" spans="1:6" x14ac:dyDescent="0.25">
      <c r="A1544">
        <v>2025</v>
      </c>
      <c r="B1544" s="15">
        <v>4</v>
      </c>
      <c r="C1544" s="8" t="s">
        <v>272</v>
      </c>
      <c r="D1544" s="8" t="s">
        <v>274</v>
      </c>
      <c r="E1544" s="16" t="s">
        <v>277</v>
      </c>
      <c r="F1544" s="7">
        <v>238.87</v>
      </c>
    </row>
    <row r="1545" spans="1:6" x14ac:dyDescent="0.25">
      <c r="A1545">
        <v>2025</v>
      </c>
      <c r="B1545" s="15">
        <v>4</v>
      </c>
      <c r="C1545" s="8" t="s">
        <v>272</v>
      </c>
      <c r="D1545" s="8" t="s">
        <v>274</v>
      </c>
      <c r="E1545" s="16" t="s">
        <v>277</v>
      </c>
      <c r="F1545" s="7">
        <v>503.26</v>
      </c>
    </row>
    <row r="1546" spans="1:6" x14ac:dyDescent="0.25">
      <c r="A1546">
        <v>2025</v>
      </c>
      <c r="B1546" s="15">
        <v>4</v>
      </c>
      <c r="C1546" s="8" t="s">
        <v>272</v>
      </c>
      <c r="D1546" s="8" t="s">
        <v>274</v>
      </c>
      <c r="E1546" s="16" t="s">
        <v>277</v>
      </c>
      <c r="F1546" s="7">
        <v>1698.51</v>
      </c>
    </row>
    <row r="1547" spans="1:6" x14ac:dyDescent="0.25">
      <c r="A1547">
        <v>2025</v>
      </c>
      <c r="B1547" s="15">
        <v>4</v>
      </c>
      <c r="C1547" s="8" t="s">
        <v>272</v>
      </c>
      <c r="D1547" s="8" t="s">
        <v>274</v>
      </c>
      <c r="E1547" s="16" t="s">
        <v>277</v>
      </c>
      <c r="F1547" s="7">
        <v>2484.21</v>
      </c>
    </row>
    <row r="1548" spans="1:6" x14ac:dyDescent="0.25">
      <c r="A1548">
        <v>2025</v>
      </c>
      <c r="B1548" s="15">
        <v>4</v>
      </c>
      <c r="C1548" s="8" t="s">
        <v>272</v>
      </c>
      <c r="D1548" s="8" t="s">
        <v>274</v>
      </c>
      <c r="E1548" s="16" t="s">
        <v>277</v>
      </c>
      <c r="F1548" s="7">
        <v>653.85</v>
      </c>
    </row>
    <row r="1549" spans="1:6" x14ac:dyDescent="0.25">
      <c r="A1549">
        <v>2025</v>
      </c>
      <c r="B1549" s="15">
        <v>4</v>
      </c>
      <c r="C1549" s="8" t="s">
        <v>272</v>
      </c>
      <c r="D1549" s="8" t="s">
        <v>275</v>
      </c>
      <c r="E1549" s="16">
        <v>80006410213</v>
      </c>
      <c r="F1549" s="7">
        <v>5.88</v>
      </c>
    </row>
    <row r="1550" spans="1:6" x14ac:dyDescent="0.25">
      <c r="A1550">
        <v>2025</v>
      </c>
      <c r="B1550" s="15">
        <v>4</v>
      </c>
      <c r="C1550" s="8" t="s">
        <v>271</v>
      </c>
      <c r="D1550" s="8" t="s">
        <v>273</v>
      </c>
      <c r="E1550" s="16" t="s">
        <v>282</v>
      </c>
      <c r="F1550" s="7">
        <v>42000</v>
      </c>
    </row>
    <row r="1551" spans="1:6" x14ac:dyDescent="0.25">
      <c r="A1551">
        <v>2025</v>
      </c>
      <c r="B1551" s="15">
        <v>4</v>
      </c>
      <c r="C1551" s="8" t="s">
        <v>271</v>
      </c>
      <c r="D1551" s="8" t="s">
        <v>273</v>
      </c>
      <c r="E1551" s="16" t="s">
        <v>282</v>
      </c>
      <c r="F1551" s="7">
        <v>48000</v>
      </c>
    </row>
    <row r="1552" spans="1:6" x14ac:dyDescent="0.25">
      <c r="A1552">
        <v>2025</v>
      </c>
      <c r="B1552" s="15">
        <v>4</v>
      </c>
      <c r="C1552" s="8" t="s">
        <v>271</v>
      </c>
      <c r="D1552" s="8" t="s">
        <v>273</v>
      </c>
      <c r="E1552" s="16" t="s">
        <v>283</v>
      </c>
      <c r="F1552" s="7">
        <v>86610</v>
      </c>
    </row>
    <row r="1553" spans="1:6" x14ac:dyDescent="0.25">
      <c r="A1553">
        <v>2025</v>
      </c>
      <c r="B1553" s="15">
        <v>4</v>
      </c>
      <c r="C1553" s="8" t="s">
        <v>271</v>
      </c>
      <c r="D1553" s="8" t="s">
        <v>273</v>
      </c>
      <c r="E1553" s="16" t="s">
        <v>283</v>
      </c>
      <c r="F1553" s="7">
        <v>90000</v>
      </c>
    </row>
    <row r="1554" spans="1:6" x14ac:dyDescent="0.25">
      <c r="A1554">
        <v>2025</v>
      </c>
      <c r="B1554" s="15">
        <v>4</v>
      </c>
      <c r="C1554" s="8" t="s">
        <v>271</v>
      </c>
      <c r="D1554" s="8" t="s">
        <v>273</v>
      </c>
      <c r="E1554" s="16" t="s">
        <v>281</v>
      </c>
      <c r="F1554" s="7">
        <v>146000</v>
      </c>
    </row>
    <row r="1555" spans="1:6" x14ac:dyDescent="0.25">
      <c r="A1555">
        <v>2025</v>
      </c>
      <c r="B1555" s="15">
        <v>4</v>
      </c>
      <c r="C1555" s="8" t="s">
        <v>271</v>
      </c>
      <c r="D1555" s="8" t="s">
        <v>273</v>
      </c>
      <c r="E1555" s="16" t="s">
        <v>281</v>
      </c>
      <c r="F1555" s="7">
        <v>45000</v>
      </c>
    </row>
    <row r="1556" spans="1:6" x14ac:dyDescent="0.25">
      <c r="A1556">
        <v>2025</v>
      </c>
      <c r="B1556" s="15">
        <v>4</v>
      </c>
      <c r="C1556" s="8" t="s">
        <v>271</v>
      </c>
      <c r="D1556" s="8" t="s">
        <v>273</v>
      </c>
      <c r="E1556" s="16" t="s">
        <v>282</v>
      </c>
      <c r="F1556" s="7">
        <v>150000</v>
      </c>
    </row>
    <row r="1557" spans="1:6" x14ac:dyDescent="0.25">
      <c r="A1557">
        <v>2025</v>
      </c>
      <c r="B1557" s="15">
        <v>4</v>
      </c>
      <c r="C1557" s="8" t="s">
        <v>271</v>
      </c>
      <c r="D1557" s="8" t="s">
        <v>273</v>
      </c>
      <c r="E1557" s="16" t="s">
        <v>282</v>
      </c>
      <c r="F1557" s="7">
        <v>110000</v>
      </c>
    </row>
    <row r="1558" spans="1:6" x14ac:dyDescent="0.25">
      <c r="A1558">
        <v>2025</v>
      </c>
      <c r="B1558" s="15">
        <v>4</v>
      </c>
      <c r="C1558" s="8" t="s">
        <v>271</v>
      </c>
      <c r="D1558" s="8" t="s">
        <v>273</v>
      </c>
      <c r="E1558" s="16" t="s">
        <v>282</v>
      </c>
      <c r="F1558" s="7">
        <v>76970</v>
      </c>
    </row>
    <row r="1559" spans="1:6" x14ac:dyDescent="0.25">
      <c r="A1559">
        <v>2025</v>
      </c>
      <c r="B1559" s="15">
        <v>4</v>
      </c>
      <c r="C1559" s="8" t="s">
        <v>271</v>
      </c>
      <c r="D1559" s="8" t="s">
        <v>273</v>
      </c>
      <c r="E1559" s="16" t="s">
        <v>282</v>
      </c>
      <c r="F1559" s="7">
        <v>41148.239999999998</v>
      </c>
    </row>
    <row r="1560" spans="1:6" x14ac:dyDescent="0.25">
      <c r="A1560">
        <v>2025</v>
      </c>
      <c r="B1560" s="15">
        <v>4</v>
      </c>
      <c r="C1560" s="8" t="s">
        <v>271</v>
      </c>
      <c r="D1560" s="8" t="s">
        <v>273</v>
      </c>
      <c r="E1560" s="16" t="s">
        <v>282</v>
      </c>
      <c r="F1560" s="7">
        <v>190000</v>
      </c>
    </row>
    <row r="1561" spans="1:6" x14ac:dyDescent="0.25">
      <c r="A1561">
        <v>2025</v>
      </c>
      <c r="B1561" s="15">
        <v>4</v>
      </c>
      <c r="C1561" s="8" t="s">
        <v>271</v>
      </c>
      <c r="D1561" s="8" t="s">
        <v>273</v>
      </c>
      <c r="E1561" s="16" t="s">
        <v>282</v>
      </c>
      <c r="F1561" s="7">
        <v>148100</v>
      </c>
    </row>
    <row r="1562" spans="1:6" x14ac:dyDescent="0.25">
      <c r="A1562">
        <v>2025</v>
      </c>
      <c r="B1562" s="15">
        <v>4</v>
      </c>
      <c r="C1562" s="8" t="s">
        <v>271</v>
      </c>
      <c r="D1562" s="8" t="s">
        <v>273</v>
      </c>
      <c r="E1562" s="16" t="s">
        <v>282</v>
      </c>
      <c r="F1562" s="7">
        <v>168429.9</v>
      </c>
    </row>
    <row r="1563" spans="1:6" x14ac:dyDescent="0.25">
      <c r="A1563">
        <v>2025</v>
      </c>
      <c r="B1563" s="15">
        <v>4</v>
      </c>
      <c r="C1563" s="8" t="s">
        <v>271</v>
      </c>
      <c r="D1563" s="8" t="s">
        <v>273</v>
      </c>
      <c r="E1563" s="16" t="s">
        <v>282</v>
      </c>
      <c r="F1563" s="7">
        <v>139492.79999999999</v>
      </c>
    </row>
    <row r="1564" spans="1:6" x14ac:dyDescent="0.25">
      <c r="A1564">
        <v>2025</v>
      </c>
      <c r="B1564" s="15">
        <v>4</v>
      </c>
      <c r="C1564" s="8" t="s">
        <v>271</v>
      </c>
      <c r="D1564" s="8" t="s">
        <v>273</v>
      </c>
      <c r="E1564" s="16" t="s">
        <v>282</v>
      </c>
      <c r="F1564" s="7">
        <v>84000</v>
      </c>
    </row>
    <row r="1565" spans="1:6" x14ac:dyDescent="0.25">
      <c r="A1565">
        <v>2025</v>
      </c>
      <c r="B1565" s="15">
        <v>4</v>
      </c>
      <c r="C1565" s="8" t="s">
        <v>271</v>
      </c>
      <c r="D1565" s="8" t="s">
        <v>273</v>
      </c>
      <c r="E1565" s="16" t="s">
        <v>282</v>
      </c>
      <c r="F1565" s="7">
        <v>150000</v>
      </c>
    </row>
    <row r="1566" spans="1:6" x14ac:dyDescent="0.25">
      <c r="A1566">
        <v>2025</v>
      </c>
      <c r="B1566" s="15">
        <v>4</v>
      </c>
      <c r="C1566" s="8" t="s">
        <v>271</v>
      </c>
      <c r="D1566" s="8" t="s">
        <v>273</v>
      </c>
      <c r="E1566" s="16" t="s">
        <v>282</v>
      </c>
      <c r="F1566" s="7">
        <v>61700</v>
      </c>
    </row>
    <row r="1567" spans="1:6" x14ac:dyDescent="0.25">
      <c r="A1567">
        <v>2025</v>
      </c>
      <c r="B1567" s="15">
        <v>4</v>
      </c>
      <c r="C1567" s="8" t="s">
        <v>272</v>
      </c>
      <c r="D1567" s="8" t="s">
        <v>274</v>
      </c>
      <c r="E1567" s="16" t="s">
        <v>277</v>
      </c>
      <c r="F1567" s="7">
        <v>4981.2700000000004</v>
      </c>
    </row>
    <row r="1568" spans="1:6" x14ac:dyDescent="0.25">
      <c r="A1568">
        <v>2025</v>
      </c>
      <c r="B1568" s="15">
        <v>4</v>
      </c>
      <c r="C1568" s="8" t="s">
        <v>272</v>
      </c>
      <c r="D1568" s="8" t="s">
        <v>274</v>
      </c>
      <c r="E1568" s="16" t="s">
        <v>277</v>
      </c>
      <c r="F1568" s="7">
        <v>439.23</v>
      </c>
    </row>
    <row r="1569" spans="1:6" x14ac:dyDescent="0.25">
      <c r="A1569">
        <v>2025</v>
      </c>
      <c r="B1569" s="15">
        <v>4</v>
      </c>
      <c r="C1569" s="8" t="s">
        <v>272</v>
      </c>
      <c r="D1569" s="8" t="s">
        <v>274</v>
      </c>
      <c r="E1569" s="16" t="s">
        <v>277</v>
      </c>
      <c r="F1569" s="7">
        <v>618.9</v>
      </c>
    </row>
    <row r="1570" spans="1:6" x14ac:dyDescent="0.25">
      <c r="A1570">
        <v>2025</v>
      </c>
      <c r="B1570" s="15">
        <v>4</v>
      </c>
      <c r="C1570" s="8" t="s">
        <v>272</v>
      </c>
      <c r="D1570" s="8" t="s">
        <v>274</v>
      </c>
      <c r="E1570" s="16" t="s">
        <v>277</v>
      </c>
      <c r="F1570" s="7">
        <v>1569.54</v>
      </c>
    </row>
    <row r="1571" spans="1:6" x14ac:dyDescent="0.25">
      <c r="A1571">
        <v>2025</v>
      </c>
      <c r="B1571" s="15">
        <v>4</v>
      </c>
      <c r="C1571" s="8" t="s">
        <v>272</v>
      </c>
      <c r="D1571" s="8" t="s">
        <v>274</v>
      </c>
      <c r="E1571" s="16" t="s">
        <v>277</v>
      </c>
      <c r="F1571" s="7">
        <v>1208.75</v>
      </c>
    </row>
    <row r="1572" spans="1:6" x14ac:dyDescent="0.25">
      <c r="A1572">
        <v>2025</v>
      </c>
      <c r="B1572" s="15">
        <v>4</v>
      </c>
      <c r="C1572" s="8" t="s">
        <v>272</v>
      </c>
      <c r="D1572" s="8" t="s">
        <v>274</v>
      </c>
      <c r="E1572" s="16" t="s">
        <v>277</v>
      </c>
      <c r="F1572" s="7">
        <v>6431.65</v>
      </c>
    </row>
    <row r="1573" spans="1:6" x14ac:dyDescent="0.25">
      <c r="A1573">
        <v>2025</v>
      </c>
      <c r="B1573" s="15">
        <v>4</v>
      </c>
      <c r="C1573" s="8" t="s">
        <v>272</v>
      </c>
      <c r="D1573" s="8" t="s">
        <v>274</v>
      </c>
      <c r="E1573" s="16" t="s">
        <v>277</v>
      </c>
      <c r="F1573" s="7">
        <v>8000</v>
      </c>
    </row>
    <row r="1574" spans="1:6" x14ac:dyDescent="0.25">
      <c r="A1574">
        <v>2025</v>
      </c>
      <c r="B1574" s="15">
        <v>4</v>
      </c>
      <c r="C1574" s="8" t="s">
        <v>271</v>
      </c>
      <c r="D1574" s="8" t="s">
        <v>273</v>
      </c>
      <c r="E1574" s="16" t="s">
        <v>282</v>
      </c>
      <c r="F1574" s="7">
        <v>103805</v>
      </c>
    </row>
    <row r="1575" spans="1:6" x14ac:dyDescent="0.25">
      <c r="A1575">
        <v>2025</v>
      </c>
      <c r="B1575" s="15">
        <v>4</v>
      </c>
      <c r="C1575" s="8" t="s">
        <v>271</v>
      </c>
      <c r="D1575" s="8" t="s">
        <v>273</v>
      </c>
      <c r="E1575" s="16" t="s">
        <v>282</v>
      </c>
      <c r="F1575" s="7">
        <v>125951</v>
      </c>
    </row>
    <row r="1576" spans="1:6" x14ac:dyDescent="0.25">
      <c r="A1576">
        <v>2025</v>
      </c>
      <c r="B1576" s="15">
        <v>4</v>
      </c>
      <c r="C1576" s="8" t="s">
        <v>271</v>
      </c>
      <c r="D1576" s="8" t="s">
        <v>273</v>
      </c>
      <c r="E1576" s="16" t="s">
        <v>282</v>
      </c>
      <c r="F1576" s="7">
        <v>161574</v>
      </c>
    </row>
    <row r="1577" spans="1:6" x14ac:dyDescent="0.25">
      <c r="A1577">
        <v>2025</v>
      </c>
      <c r="B1577" s="15">
        <v>4</v>
      </c>
      <c r="C1577" s="8" t="s">
        <v>271</v>
      </c>
      <c r="D1577" s="8" t="s">
        <v>273</v>
      </c>
      <c r="E1577" s="16" t="s">
        <v>282</v>
      </c>
      <c r="F1577" s="7">
        <v>52000</v>
      </c>
    </row>
    <row r="1578" spans="1:6" x14ac:dyDescent="0.25">
      <c r="A1578">
        <v>2025</v>
      </c>
      <c r="B1578" s="15">
        <v>4</v>
      </c>
      <c r="C1578" s="8" t="s">
        <v>271</v>
      </c>
      <c r="D1578" s="8" t="s">
        <v>273</v>
      </c>
      <c r="E1578" s="16" t="s">
        <v>282</v>
      </c>
      <c r="F1578" s="7">
        <v>51500</v>
      </c>
    </row>
    <row r="1579" spans="1:6" x14ac:dyDescent="0.25">
      <c r="A1579">
        <v>2025</v>
      </c>
      <c r="B1579" s="15">
        <v>4</v>
      </c>
      <c r="C1579" s="8" t="s">
        <v>272</v>
      </c>
      <c r="D1579" s="8" t="s">
        <v>274</v>
      </c>
      <c r="E1579" s="16" t="s">
        <v>277</v>
      </c>
      <c r="F1579" s="7">
        <v>11831569.640000001</v>
      </c>
    </row>
    <row r="1580" spans="1:6" x14ac:dyDescent="0.25">
      <c r="A1580">
        <v>2025</v>
      </c>
      <c r="B1580" s="15">
        <v>4</v>
      </c>
      <c r="C1580" s="8" t="s">
        <v>272</v>
      </c>
      <c r="D1580" s="8" t="s">
        <v>274</v>
      </c>
      <c r="E1580" s="16" t="s">
        <v>277</v>
      </c>
      <c r="F1580" s="7">
        <v>2937.5</v>
      </c>
    </row>
    <row r="1581" spans="1:6" x14ac:dyDescent="0.25">
      <c r="A1581">
        <v>2025</v>
      </c>
      <c r="B1581" s="15">
        <v>4</v>
      </c>
      <c r="C1581" s="8" t="s">
        <v>271</v>
      </c>
      <c r="D1581" s="8" t="s">
        <v>273</v>
      </c>
      <c r="E1581" s="16" t="s">
        <v>281</v>
      </c>
      <c r="F1581" s="7">
        <v>62000</v>
      </c>
    </row>
    <row r="1582" spans="1:6" x14ac:dyDescent="0.25">
      <c r="A1582">
        <v>2025</v>
      </c>
      <c r="B1582" s="15">
        <v>4</v>
      </c>
      <c r="C1582" s="8" t="s">
        <v>271</v>
      </c>
      <c r="D1582" s="8" t="s">
        <v>273</v>
      </c>
      <c r="E1582" s="16" t="s">
        <v>282</v>
      </c>
      <c r="F1582" s="7">
        <v>138000</v>
      </c>
    </row>
    <row r="1583" spans="1:6" x14ac:dyDescent="0.25">
      <c r="A1583">
        <v>2025</v>
      </c>
      <c r="B1583" s="15">
        <v>4</v>
      </c>
      <c r="C1583" s="8" t="s">
        <v>271</v>
      </c>
      <c r="D1583" s="8" t="s">
        <v>273</v>
      </c>
      <c r="E1583" s="16" t="s">
        <v>282</v>
      </c>
      <c r="F1583" s="7">
        <v>78164</v>
      </c>
    </row>
    <row r="1584" spans="1:6" x14ac:dyDescent="0.25">
      <c r="A1584">
        <v>2025</v>
      </c>
      <c r="B1584" s="15">
        <v>4</v>
      </c>
      <c r="C1584" s="8" t="s">
        <v>272</v>
      </c>
      <c r="D1584" s="8" t="s">
        <v>274</v>
      </c>
      <c r="E1584" s="16" t="s">
        <v>277</v>
      </c>
      <c r="F1584" s="7">
        <v>226849</v>
      </c>
    </row>
    <row r="1585" spans="1:6" x14ac:dyDescent="0.25">
      <c r="A1585">
        <v>2025</v>
      </c>
      <c r="B1585" s="15">
        <v>4</v>
      </c>
      <c r="C1585" s="8" t="s">
        <v>272</v>
      </c>
      <c r="D1585" s="8" t="s">
        <v>274</v>
      </c>
      <c r="E1585" s="16" t="s">
        <v>277</v>
      </c>
      <c r="F1585" s="7">
        <v>2564400</v>
      </c>
    </row>
    <row r="1586" spans="1:6" x14ac:dyDescent="0.25">
      <c r="A1586">
        <v>2025</v>
      </c>
      <c r="B1586" s="15">
        <v>4</v>
      </c>
      <c r="C1586" s="8" t="s">
        <v>272</v>
      </c>
      <c r="D1586" s="8" t="s">
        <v>274</v>
      </c>
      <c r="E1586" s="16" t="s">
        <v>277</v>
      </c>
      <c r="F1586" s="7">
        <v>3478545</v>
      </c>
    </row>
    <row r="1587" spans="1:6" x14ac:dyDescent="0.25">
      <c r="A1587">
        <v>2025</v>
      </c>
      <c r="B1587" s="15">
        <v>4</v>
      </c>
      <c r="C1587" s="8" t="s">
        <v>271</v>
      </c>
      <c r="D1587" s="8" t="s">
        <v>273</v>
      </c>
      <c r="E1587" s="16" t="s">
        <v>282</v>
      </c>
      <c r="F1587" s="7">
        <v>98000</v>
      </c>
    </row>
    <row r="1588" spans="1:6" x14ac:dyDescent="0.25">
      <c r="A1588">
        <v>2025</v>
      </c>
      <c r="B1588" s="15">
        <v>4</v>
      </c>
      <c r="C1588" s="8" t="s">
        <v>271</v>
      </c>
      <c r="D1588" s="8" t="s">
        <v>273</v>
      </c>
      <c r="E1588" s="16" t="s">
        <v>282</v>
      </c>
      <c r="F1588" s="7">
        <v>60000</v>
      </c>
    </row>
    <row r="1589" spans="1:6" x14ac:dyDescent="0.25">
      <c r="A1589">
        <v>2025</v>
      </c>
      <c r="B1589" s="15">
        <v>4</v>
      </c>
      <c r="C1589" s="8" t="s">
        <v>271</v>
      </c>
      <c r="D1589" s="8" t="s">
        <v>273</v>
      </c>
      <c r="E1589" s="16" t="s">
        <v>282</v>
      </c>
      <c r="F1589" s="7">
        <v>109900</v>
      </c>
    </row>
    <row r="1590" spans="1:6" x14ac:dyDescent="0.25">
      <c r="A1590">
        <v>2025</v>
      </c>
      <c r="B1590" s="15">
        <v>4</v>
      </c>
      <c r="C1590" s="8" t="s">
        <v>272</v>
      </c>
      <c r="D1590" s="8" t="s">
        <v>274</v>
      </c>
      <c r="E1590" s="16" t="s">
        <v>288</v>
      </c>
      <c r="F1590" s="7">
        <v>267.2</v>
      </c>
    </row>
    <row r="1591" spans="1:6" x14ac:dyDescent="0.25">
      <c r="A1591">
        <v>2025</v>
      </c>
      <c r="B1591" s="15">
        <v>4</v>
      </c>
      <c r="C1591" s="8" t="s">
        <v>272</v>
      </c>
      <c r="D1591" s="8" t="s">
        <v>274</v>
      </c>
      <c r="E1591" s="16" t="s">
        <v>289</v>
      </c>
      <c r="F1591" s="7">
        <v>1486.8</v>
      </c>
    </row>
    <row r="1592" spans="1:6" x14ac:dyDescent="0.25">
      <c r="A1592">
        <v>2025</v>
      </c>
      <c r="B1592" s="15">
        <v>4</v>
      </c>
      <c r="C1592" s="8" t="s">
        <v>272</v>
      </c>
      <c r="D1592" s="8" t="s">
        <v>274</v>
      </c>
      <c r="E1592" s="16" t="s">
        <v>290</v>
      </c>
      <c r="F1592" s="7">
        <v>1466.08</v>
      </c>
    </row>
    <row r="1593" spans="1:6" x14ac:dyDescent="0.25">
      <c r="A1593">
        <v>2025</v>
      </c>
      <c r="B1593" s="15">
        <v>4</v>
      </c>
      <c r="C1593" s="8" t="s">
        <v>272</v>
      </c>
      <c r="D1593" s="8" t="s">
        <v>274</v>
      </c>
      <c r="E1593" s="16" t="s">
        <v>277</v>
      </c>
      <c r="F1593" s="7">
        <v>3804768.27</v>
      </c>
    </row>
    <row r="1594" spans="1:6" x14ac:dyDescent="0.25">
      <c r="A1594">
        <v>2025</v>
      </c>
      <c r="B1594" s="15">
        <v>4</v>
      </c>
      <c r="C1594" s="8" t="s">
        <v>272</v>
      </c>
      <c r="D1594" s="8" t="s">
        <v>274</v>
      </c>
      <c r="E1594" s="16" t="s">
        <v>277</v>
      </c>
      <c r="F1594" s="7">
        <v>56453.08</v>
      </c>
    </row>
    <row r="1595" spans="1:6" x14ac:dyDescent="0.25">
      <c r="A1595">
        <v>2025</v>
      </c>
      <c r="B1595" s="15">
        <v>4</v>
      </c>
      <c r="C1595" s="8" t="s">
        <v>272</v>
      </c>
      <c r="D1595" s="8" t="s">
        <v>274</v>
      </c>
      <c r="E1595" s="16" t="s">
        <v>277</v>
      </c>
      <c r="F1595" s="7">
        <v>110</v>
      </c>
    </row>
    <row r="1596" spans="1:6" x14ac:dyDescent="0.25">
      <c r="A1596">
        <v>2025</v>
      </c>
      <c r="B1596" s="15">
        <v>4</v>
      </c>
      <c r="C1596" s="8" t="s">
        <v>272</v>
      </c>
      <c r="D1596" s="8" t="s">
        <v>274</v>
      </c>
      <c r="E1596" s="16" t="s">
        <v>277</v>
      </c>
      <c r="F1596" s="7">
        <v>70</v>
      </c>
    </row>
    <row r="1597" spans="1:6" x14ac:dyDescent="0.25">
      <c r="A1597">
        <v>2025</v>
      </c>
      <c r="B1597" s="15">
        <v>4</v>
      </c>
      <c r="C1597" s="8" t="s">
        <v>272</v>
      </c>
      <c r="D1597" s="8" t="s">
        <v>274</v>
      </c>
      <c r="E1597" s="16" t="s">
        <v>277</v>
      </c>
      <c r="F1597" s="7">
        <v>140</v>
      </c>
    </row>
    <row r="1598" spans="1:6" x14ac:dyDescent="0.25">
      <c r="A1598">
        <v>2025</v>
      </c>
      <c r="B1598" s="15">
        <v>4</v>
      </c>
      <c r="C1598" s="8" t="s">
        <v>272</v>
      </c>
      <c r="D1598" s="8" t="s">
        <v>274</v>
      </c>
      <c r="E1598" s="16" t="s">
        <v>277</v>
      </c>
      <c r="F1598" s="7">
        <v>600</v>
      </c>
    </row>
    <row r="1599" spans="1:6" x14ac:dyDescent="0.25">
      <c r="A1599">
        <v>2025</v>
      </c>
      <c r="B1599" s="15">
        <v>4</v>
      </c>
      <c r="C1599" s="8" t="s">
        <v>272</v>
      </c>
      <c r="D1599" s="8" t="s">
        <v>274</v>
      </c>
      <c r="E1599" s="16" t="s">
        <v>277</v>
      </c>
      <c r="F1599" s="7">
        <v>200</v>
      </c>
    </row>
    <row r="1600" spans="1:6" x14ac:dyDescent="0.25">
      <c r="A1600">
        <v>2025</v>
      </c>
      <c r="B1600" s="15">
        <v>4</v>
      </c>
      <c r="C1600" s="8" t="s">
        <v>272</v>
      </c>
      <c r="D1600" s="8" t="s">
        <v>274</v>
      </c>
      <c r="E1600" s="16" t="s">
        <v>277</v>
      </c>
      <c r="F1600" s="7">
        <v>110</v>
      </c>
    </row>
    <row r="1601" spans="1:6" x14ac:dyDescent="0.25">
      <c r="A1601">
        <v>2025</v>
      </c>
      <c r="B1601" s="15">
        <v>4</v>
      </c>
      <c r="C1601" s="8" t="s">
        <v>272</v>
      </c>
      <c r="D1601" s="8" t="s">
        <v>274</v>
      </c>
      <c r="E1601" s="16" t="s">
        <v>277</v>
      </c>
      <c r="F1601" s="7">
        <v>400</v>
      </c>
    </row>
    <row r="1602" spans="1:6" x14ac:dyDescent="0.25">
      <c r="A1602">
        <v>2025</v>
      </c>
      <c r="B1602" s="15">
        <v>4</v>
      </c>
      <c r="C1602" s="8" t="s">
        <v>272</v>
      </c>
      <c r="D1602" s="8" t="s">
        <v>274</v>
      </c>
      <c r="E1602" s="16" t="s">
        <v>277</v>
      </c>
      <c r="F1602" s="7">
        <v>35.58</v>
      </c>
    </row>
    <row r="1603" spans="1:6" x14ac:dyDescent="0.25">
      <c r="A1603">
        <v>2025</v>
      </c>
      <c r="B1603" s="15">
        <v>4</v>
      </c>
      <c r="C1603" s="8" t="s">
        <v>272</v>
      </c>
      <c r="D1603" s="8" t="s">
        <v>274</v>
      </c>
      <c r="E1603" s="16" t="s">
        <v>277</v>
      </c>
      <c r="F1603" s="7">
        <v>368.79</v>
      </c>
    </row>
    <row r="1604" spans="1:6" x14ac:dyDescent="0.25">
      <c r="A1604">
        <v>2025</v>
      </c>
      <c r="B1604" s="15">
        <v>4</v>
      </c>
      <c r="C1604" s="8" t="s">
        <v>272</v>
      </c>
      <c r="D1604" s="8" t="s">
        <v>278</v>
      </c>
      <c r="E1604" s="16" t="s">
        <v>293</v>
      </c>
      <c r="F1604" s="7">
        <v>30697.89</v>
      </c>
    </row>
    <row r="1605" spans="1:6" x14ac:dyDescent="0.25">
      <c r="A1605">
        <v>2025</v>
      </c>
      <c r="B1605" s="15">
        <v>4</v>
      </c>
      <c r="C1605" s="8" t="s">
        <v>272</v>
      </c>
      <c r="D1605" s="8" t="s">
        <v>278</v>
      </c>
      <c r="E1605" s="16" t="s">
        <v>293</v>
      </c>
      <c r="F1605" s="7">
        <v>57.33</v>
      </c>
    </row>
    <row r="1606" spans="1:6" x14ac:dyDescent="0.25">
      <c r="A1606">
        <v>2025</v>
      </c>
      <c r="B1606" s="15">
        <v>4</v>
      </c>
      <c r="C1606" s="8" t="s">
        <v>271</v>
      </c>
      <c r="D1606" s="8" t="s">
        <v>273</v>
      </c>
      <c r="E1606" s="16" t="s">
        <v>281</v>
      </c>
      <c r="F1606" s="7">
        <v>95398.74</v>
      </c>
    </row>
    <row r="1607" spans="1:6" x14ac:dyDescent="0.25">
      <c r="A1607">
        <v>2025</v>
      </c>
      <c r="B1607" s="15">
        <v>4</v>
      </c>
      <c r="C1607" s="8" t="s">
        <v>271</v>
      </c>
      <c r="D1607" s="8" t="s">
        <v>273</v>
      </c>
      <c r="E1607" s="16" t="s">
        <v>281</v>
      </c>
      <c r="F1607" s="7">
        <v>150000</v>
      </c>
    </row>
    <row r="1608" spans="1:6" x14ac:dyDescent="0.25">
      <c r="A1608">
        <v>2025</v>
      </c>
      <c r="B1608" s="15">
        <v>4</v>
      </c>
      <c r="C1608" s="8" t="s">
        <v>271</v>
      </c>
      <c r="D1608" s="8" t="s">
        <v>273</v>
      </c>
      <c r="E1608" s="16" t="s">
        <v>282</v>
      </c>
      <c r="F1608" s="7">
        <v>250000</v>
      </c>
    </row>
    <row r="1609" spans="1:6" x14ac:dyDescent="0.25">
      <c r="A1609">
        <v>2025</v>
      </c>
      <c r="B1609" s="15">
        <v>4</v>
      </c>
      <c r="C1609" s="8" t="s">
        <v>271</v>
      </c>
      <c r="D1609" s="8" t="s">
        <v>273</v>
      </c>
      <c r="E1609" s="16" t="s">
        <v>282</v>
      </c>
      <c r="F1609" s="7">
        <v>250000</v>
      </c>
    </row>
    <row r="1610" spans="1:6" x14ac:dyDescent="0.25">
      <c r="A1610">
        <v>2025</v>
      </c>
      <c r="B1610" s="15">
        <v>4</v>
      </c>
      <c r="C1610" s="8" t="s">
        <v>271</v>
      </c>
      <c r="D1610" s="8" t="s">
        <v>273</v>
      </c>
      <c r="E1610" s="16" t="s">
        <v>282</v>
      </c>
      <c r="F1610" s="7">
        <v>65000</v>
      </c>
    </row>
    <row r="1611" spans="1:6" x14ac:dyDescent="0.25">
      <c r="A1611">
        <v>2025</v>
      </c>
      <c r="B1611" s="15">
        <v>4</v>
      </c>
      <c r="C1611" s="8" t="s">
        <v>271</v>
      </c>
      <c r="D1611" s="8" t="s">
        <v>273</v>
      </c>
      <c r="E1611" s="16" t="s">
        <v>282</v>
      </c>
      <c r="F1611" s="7">
        <v>50000</v>
      </c>
    </row>
    <row r="1612" spans="1:6" x14ac:dyDescent="0.25">
      <c r="A1612">
        <v>2025</v>
      </c>
      <c r="B1612" s="15">
        <v>4</v>
      </c>
      <c r="C1612" s="8" t="s">
        <v>271</v>
      </c>
      <c r="D1612" s="8" t="s">
        <v>273</v>
      </c>
      <c r="E1612" s="16" t="s">
        <v>282</v>
      </c>
      <c r="F1612" s="7">
        <v>150000</v>
      </c>
    </row>
    <row r="1613" spans="1:6" x14ac:dyDescent="0.25">
      <c r="A1613">
        <v>2025</v>
      </c>
      <c r="B1613" s="15">
        <v>4</v>
      </c>
      <c r="C1613" s="8" t="s">
        <v>271</v>
      </c>
      <c r="D1613" s="8" t="s">
        <v>273</v>
      </c>
      <c r="E1613" s="16" t="s">
        <v>282</v>
      </c>
      <c r="F1613" s="7">
        <v>102000</v>
      </c>
    </row>
    <row r="1614" spans="1:6" x14ac:dyDescent="0.25">
      <c r="A1614">
        <v>2025</v>
      </c>
      <c r="B1614" s="15">
        <v>4</v>
      </c>
      <c r="C1614" s="8" t="s">
        <v>271</v>
      </c>
      <c r="D1614" s="8" t="s">
        <v>273</v>
      </c>
      <c r="E1614" s="16" t="s">
        <v>282</v>
      </c>
      <c r="F1614" s="7">
        <v>52000</v>
      </c>
    </row>
    <row r="1615" spans="1:6" x14ac:dyDescent="0.25">
      <c r="A1615">
        <v>2025</v>
      </c>
      <c r="B1615" s="15">
        <v>4</v>
      </c>
      <c r="C1615" s="8" t="s">
        <v>271</v>
      </c>
      <c r="D1615" s="8" t="s">
        <v>273</v>
      </c>
      <c r="E1615" s="16" t="s">
        <v>282</v>
      </c>
      <c r="F1615" s="7">
        <v>238000</v>
      </c>
    </row>
    <row r="1616" spans="1:6" x14ac:dyDescent="0.25">
      <c r="A1616">
        <v>2025</v>
      </c>
      <c r="B1616" s="15">
        <v>4</v>
      </c>
      <c r="C1616" s="8" t="s">
        <v>271</v>
      </c>
      <c r="D1616" s="8" t="s">
        <v>273</v>
      </c>
      <c r="E1616" s="16" t="s">
        <v>283</v>
      </c>
      <c r="F1616" s="7">
        <v>187491.14</v>
      </c>
    </row>
    <row r="1617" spans="1:6" x14ac:dyDescent="0.25">
      <c r="A1617">
        <v>2025</v>
      </c>
      <c r="B1617" s="15">
        <v>4</v>
      </c>
      <c r="C1617" s="8" t="s">
        <v>271</v>
      </c>
      <c r="D1617" s="8" t="s">
        <v>273</v>
      </c>
      <c r="E1617" s="16" t="s">
        <v>281</v>
      </c>
      <c r="F1617" s="7">
        <v>98000</v>
      </c>
    </row>
    <row r="1618" spans="1:6" x14ac:dyDescent="0.25">
      <c r="A1618">
        <v>2025</v>
      </c>
      <c r="B1618" s="15">
        <v>4</v>
      </c>
      <c r="C1618" s="8" t="s">
        <v>271</v>
      </c>
      <c r="D1618" s="8" t="s">
        <v>273</v>
      </c>
      <c r="E1618" s="16" t="s">
        <v>281</v>
      </c>
      <c r="F1618" s="7">
        <v>60000</v>
      </c>
    </row>
    <row r="1619" spans="1:6" x14ac:dyDescent="0.25">
      <c r="A1619">
        <v>2025</v>
      </c>
      <c r="B1619" s="15">
        <v>4</v>
      </c>
      <c r="C1619" s="8" t="s">
        <v>272</v>
      </c>
      <c r="D1619" s="8" t="s">
        <v>274</v>
      </c>
      <c r="E1619" s="16" t="s">
        <v>277</v>
      </c>
      <c r="F1619" s="7">
        <v>124443.3</v>
      </c>
    </row>
    <row r="1620" spans="1:6" x14ac:dyDescent="0.25">
      <c r="A1620">
        <v>2025</v>
      </c>
      <c r="B1620" s="15">
        <v>4</v>
      </c>
      <c r="C1620" s="8" t="s">
        <v>271</v>
      </c>
      <c r="D1620" s="8" t="s">
        <v>273</v>
      </c>
      <c r="E1620" s="16">
        <v>80003690221</v>
      </c>
      <c r="F1620" s="7">
        <v>1000000</v>
      </c>
    </row>
    <row r="1621" spans="1:6" x14ac:dyDescent="0.25">
      <c r="A1621">
        <v>2025</v>
      </c>
      <c r="B1621" s="15">
        <v>4</v>
      </c>
      <c r="C1621" s="8" t="s">
        <v>271</v>
      </c>
      <c r="D1621" s="8" t="s">
        <v>273</v>
      </c>
      <c r="E1621" s="16">
        <v>80003690221</v>
      </c>
      <c r="F1621" s="7">
        <v>2500000</v>
      </c>
    </row>
    <row r="1622" spans="1:6" x14ac:dyDescent="0.25">
      <c r="A1622">
        <v>2025</v>
      </c>
      <c r="B1622" s="15">
        <v>4</v>
      </c>
      <c r="C1622" s="8" t="s">
        <v>271</v>
      </c>
      <c r="D1622" s="8" t="s">
        <v>273</v>
      </c>
      <c r="E1622" s="16" t="s">
        <v>282</v>
      </c>
      <c r="F1622" s="7">
        <v>150000</v>
      </c>
    </row>
    <row r="1623" spans="1:6" x14ac:dyDescent="0.25">
      <c r="A1623">
        <v>2025</v>
      </c>
      <c r="B1623" s="15">
        <v>4</v>
      </c>
      <c r="C1623" s="8" t="s">
        <v>271</v>
      </c>
      <c r="D1623" s="8" t="s">
        <v>273</v>
      </c>
      <c r="E1623" s="16" t="s">
        <v>281</v>
      </c>
      <c r="F1623" s="7">
        <v>75000</v>
      </c>
    </row>
    <row r="1624" spans="1:6" x14ac:dyDescent="0.25">
      <c r="A1624">
        <v>2025</v>
      </c>
      <c r="B1624" s="15">
        <v>4</v>
      </c>
      <c r="C1624" s="8" t="s">
        <v>271</v>
      </c>
      <c r="D1624" s="8" t="s">
        <v>273</v>
      </c>
      <c r="E1624" s="16" t="s">
        <v>282</v>
      </c>
      <c r="F1624" s="7">
        <v>150000</v>
      </c>
    </row>
    <row r="1625" spans="1:6" x14ac:dyDescent="0.25">
      <c r="A1625">
        <v>2025</v>
      </c>
      <c r="B1625" s="15">
        <v>4</v>
      </c>
      <c r="C1625" s="8" t="s">
        <v>271</v>
      </c>
      <c r="D1625" s="8" t="s">
        <v>273</v>
      </c>
      <c r="E1625" s="16" t="s">
        <v>282</v>
      </c>
      <c r="F1625" s="7">
        <v>114000</v>
      </c>
    </row>
    <row r="1626" spans="1:6" x14ac:dyDescent="0.25">
      <c r="A1626">
        <v>2025</v>
      </c>
      <c r="B1626" s="15">
        <v>4</v>
      </c>
      <c r="C1626" s="8" t="s">
        <v>271</v>
      </c>
      <c r="D1626" s="8" t="s">
        <v>273</v>
      </c>
      <c r="E1626" s="16" t="s">
        <v>282</v>
      </c>
      <c r="F1626" s="7">
        <v>59000</v>
      </c>
    </row>
    <row r="1627" spans="1:6" x14ac:dyDescent="0.25">
      <c r="A1627">
        <v>2025</v>
      </c>
      <c r="B1627" s="15">
        <v>4</v>
      </c>
      <c r="C1627" s="8" t="s">
        <v>271</v>
      </c>
      <c r="D1627" s="8" t="s">
        <v>273</v>
      </c>
      <c r="E1627" s="16" t="s">
        <v>282</v>
      </c>
      <c r="F1627" s="7">
        <v>250000</v>
      </c>
    </row>
    <row r="1628" spans="1:6" x14ac:dyDescent="0.25">
      <c r="A1628">
        <v>2025</v>
      </c>
      <c r="B1628" s="15">
        <v>4</v>
      </c>
      <c r="C1628" s="8" t="s">
        <v>271</v>
      </c>
      <c r="D1628" s="8" t="s">
        <v>273</v>
      </c>
      <c r="E1628" s="16" t="s">
        <v>282</v>
      </c>
      <c r="F1628" s="7">
        <v>136000</v>
      </c>
    </row>
    <row r="1629" spans="1:6" x14ac:dyDescent="0.25">
      <c r="A1629">
        <v>2025</v>
      </c>
      <c r="B1629" s="15">
        <v>4</v>
      </c>
      <c r="C1629" s="8" t="s">
        <v>271</v>
      </c>
      <c r="D1629" s="8" t="s">
        <v>273</v>
      </c>
      <c r="E1629" s="16" t="s">
        <v>282</v>
      </c>
      <c r="F1629" s="7">
        <v>105000</v>
      </c>
    </row>
    <row r="1630" spans="1:6" x14ac:dyDescent="0.25">
      <c r="A1630">
        <v>2025</v>
      </c>
      <c r="B1630" s="15">
        <v>4</v>
      </c>
      <c r="C1630" s="8" t="s">
        <v>271</v>
      </c>
      <c r="D1630" s="8" t="s">
        <v>273</v>
      </c>
      <c r="E1630" s="16" t="s">
        <v>282</v>
      </c>
      <c r="F1630" s="7">
        <v>250000</v>
      </c>
    </row>
    <row r="1631" spans="1:6" x14ac:dyDescent="0.25">
      <c r="A1631">
        <v>2025</v>
      </c>
      <c r="B1631" s="15">
        <v>4</v>
      </c>
      <c r="C1631" s="8" t="s">
        <v>271</v>
      </c>
      <c r="D1631" s="8" t="s">
        <v>273</v>
      </c>
      <c r="E1631" s="16" t="s">
        <v>282</v>
      </c>
      <c r="F1631" s="7">
        <v>124000</v>
      </c>
    </row>
    <row r="1632" spans="1:6" x14ac:dyDescent="0.25">
      <c r="A1632">
        <v>2025</v>
      </c>
      <c r="B1632" s="15">
        <v>4</v>
      </c>
      <c r="C1632" s="8" t="s">
        <v>271</v>
      </c>
      <c r="D1632" s="8" t="s">
        <v>273</v>
      </c>
      <c r="E1632" s="16" t="s">
        <v>282</v>
      </c>
      <c r="F1632" s="7">
        <v>150000</v>
      </c>
    </row>
    <row r="1633" spans="1:6" x14ac:dyDescent="0.25">
      <c r="A1633">
        <v>2025</v>
      </c>
      <c r="B1633" s="15">
        <v>4</v>
      </c>
      <c r="C1633" s="8" t="s">
        <v>271</v>
      </c>
      <c r="D1633" s="8" t="s">
        <v>273</v>
      </c>
      <c r="E1633" s="16" t="s">
        <v>282</v>
      </c>
      <c r="F1633" s="7">
        <v>73500</v>
      </c>
    </row>
    <row r="1634" spans="1:6" x14ac:dyDescent="0.25">
      <c r="A1634">
        <v>2025</v>
      </c>
      <c r="B1634" s="15">
        <v>4</v>
      </c>
      <c r="C1634" s="8" t="s">
        <v>271</v>
      </c>
      <c r="D1634" s="8" t="s">
        <v>273</v>
      </c>
      <c r="E1634" s="16" t="s">
        <v>281</v>
      </c>
      <c r="F1634" s="7">
        <v>65500</v>
      </c>
    </row>
    <row r="1635" spans="1:6" x14ac:dyDescent="0.25">
      <c r="A1635">
        <v>2025</v>
      </c>
      <c r="B1635" s="15">
        <v>4</v>
      </c>
      <c r="C1635" s="8" t="s">
        <v>272</v>
      </c>
      <c r="D1635" s="8" t="s">
        <v>274</v>
      </c>
      <c r="E1635" s="16" t="s">
        <v>277</v>
      </c>
      <c r="F1635" s="7">
        <v>442.78</v>
      </c>
    </row>
    <row r="1636" spans="1:6" x14ac:dyDescent="0.25">
      <c r="A1636">
        <v>2025</v>
      </c>
      <c r="B1636" s="15">
        <v>4</v>
      </c>
      <c r="C1636" s="8" t="s">
        <v>272</v>
      </c>
      <c r="D1636" s="8" t="s">
        <v>274</v>
      </c>
      <c r="E1636" s="16" t="s">
        <v>277</v>
      </c>
      <c r="F1636" s="7">
        <v>5864</v>
      </c>
    </row>
    <row r="1637" spans="1:6" x14ac:dyDescent="0.25">
      <c r="A1637">
        <v>2025</v>
      </c>
      <c r="B1637" s="15">
        <v>4</v>
      </c>
      <c r="C1637" s="8" t="s">
        <v>272</v>
      </c>
      <c r="D1637" s="8" t="s">
        <v>274</v>
      </c>
      <c r="E1637" s="16" t="s">
        <v>277</v>
      </c>
      <c r="F1637" s="7">
        <v>4950</v>
      </c>
    </row>
    <row r="1638" spans="1:6" x14ac:dyDescent="0.25">
      <c r="A1638">
        <v>2025</v>
      </c>
      <c r="B1638" s="15">
        <v>4</v>
      </c>
      <c r="C1638" s="8" t="s">
        <v>272</v>
      </c>
      <c r="D1638" s="8" t="s">
        <v>274</v>
      </c>
      <c r="E1638" s="16" t="s">
        <v>277</v>
      </c>
      <c r="F1638" s="7">
        <v>1175</v>
      </c>
    </row>
    <row r="1639" spans="1:6" x14ac:dyDescent="0.25">
      <c r="A1639">
        <v>2025</v>
      </c>
      <c r="B1639" s="15">
        <v>4</v>
      </c>
      <c r="C1639" s="8" t="s">
        <v>272</v>
      </c>
      <c r="D1639" s="8" t="s">
        <v>274</v>
      </c>
      <c r="E1639" s="16" t="s">
        <v>277</v>
      </c>
      <c r="F1639" s="7">
        <v>6440.5</v>
      </c>
    </row>
    <row r="1640" spans="1:6" x14ac:dyDescent="0.25">
      <c r="A1640">
        <v>2025</v>
      </c>
      <c r="B1640" s="15">
        <v>4</v>
      </c>
      <c r="C1640" s="8" t="s">
        <v>272</v>
      </c>
      <c r="D1640" s="8" t="s">
        <v>274</v>
      </c>
      <c r="E1640" s="16" t="s">
        <v>277</v>
      </c>
      <c r="F1640" s="7">
        <v>4700</v>
      </c>
    </row>
    <row r="1641" spans="1:6" x14ac:dyDescent="0.25">
      <c r="A1641">
        <v>2025</v>
      </c>
      <c r="B1641" s="15">
        <v>4</v>
      </c>
      <c r="C1641" s="8" t="s">
        <v>272</v>
      </c>
      <c r="D1641" s="8" t="s">
        <v>274</v>
      </c>
      <c r="E1641" s="16" t="s">
        <v>277</v>
      </c>
      <c r="F1641" s="7">
        <v>1350</v>
      </c>
    </row>
    <row r="1642" spans="1:6" x14ac:dyDescent="0.25">
      <c r="A1642">
        <v>2025</v>
      </c>
      <c r="B1642" s="15">
        <v>4</v>
      </c>
      <c r="C1642" s="8" t="s">
        <v>272</v>
      </c>
      <c r="D1642" s="8" t="s">
        <v>274</v>
      </c>
      <c r="E1642" s="16" t="s">
        <v>277</v>
      </c>
      <c r="F1642" s="7">
        <v>4112.5</v>
      </c>
    </row>
    <row r="1643" spans="1:6" x14ac:dyDescent="0.25">
      <c r="A1643">
        <v>2025</v>
      </c>
      <c r="B1643" s="15">
        <v>4</v>
      </c>
      <c r="C1643" s="8" t="s">
        <v>272</v>
      </c>
      <c r="D1643" s="8" t="s">
        <v>274</v>
      </c>
      <c r="E1643" s="16" t="s">
        <v>277</v>
      </c>
      <c r="F1643" s="7">
        <v>692.3</v>
      </c>
    </row>
    <row r="1644" spans="1:6" x14ac:dyDescent="0.25">
      <c r="A1644">
        <v>2025</v>
      </c>
      <c r="B1644" s="15">
        <v>4</v>
      </c>
      <c r="C1644" s="8" t="s">
        <v>272</v>
      </c>
      <c r="D1644" s="8" t="s">
        <v>274</v>
      </c>
      <c r="E1644" s="16" t="s">
        <v>277</v>
      </c>
      <c r="F1644" s="7">
        <v>630.33000000000004</v>
      </c>
    </row>
    <row r="1645" spans="1:6" x14ac:dyDescent="0.25">
      <c r="A1645">
        <v>2025</v>
      </c>
      <c r="B1645" s="15">
        <v>4</v>
      </c>
      <c r="C1645" s="8" t="s">
        <v>272</v>
      </c>
      <c r="D1645" s="8" t="s">
        <v>274</v>
      </c>
      <c r="E1645" s="16" t="s">
        <v>277</v>
      </c>
      <c r="F1645" s="7">
        <v>3884.55</v>
      </c>
    </row>
    <row r="1646" spans="1:6" x14ac:dyDescent="0.25">
      <c r="A1646">
        <v>2025</v>
      </c>
      <c r="B1646" s="15">
        <v>4</v>
      </c>
      <c r="C1646" s="8" t="s">
        <v>272</v>
      </c>
      <c r="D1646" s="8" t="s">
        <v>274</v>
      </c>
      <c r="E1646" s="16" t="s">
        <v>277</v>
      </c>
      <c r="F1646" s="7">
        <v>6238.48</v>
      </c>
    </row>
    <row r="1647" spans="1:6" x14ac:dyDescent="0.25">
      <c r="A1647">
        <v>2025</v>
      </c>
      <c r="B1647" s="15">
        <v>4</v>
      </c>
      <c r="C1647" s="8" t="s">
        <v>272</v>
      </c>
      <c r="D1647" s="8" t="s">
        <v>274</v>
      </c>
      <c r="E1647" s="16" t="s">
        <v>277</v>
      </c>
      <c r="F1647" s="7">
        <v>242</v>
      </c>
    </row>
    <row r="1648" spans="1:6" x14ac:dyDescent="0.25">
      <c r="A1648">
        <v>2025</v>
      </c>
      <c r="B1648" s="15">
        <v>4</v>
      </c>
      <c r="C1648" s="8" t="s">
        <v>271</v>
      </c>
      <c r="D1648" s="8" t="s">
        <v>273</v>
      </c>
      <c r="E1648" s="16" t="s">
        <v>282</v>
      </c>
      <c r="F1648" s="7">
        <v>125000</v>
      </c>
    </row>
    <row r="1649" spans="1:6" x14ac:dyDescent="0.25">
      <c r="A1649">
        <v>2025</v>
      </c>
      <c r="B1649" s="15">
        <v>4</v>
      </c>
      <c r="C1649" s="8" t="s">
        <v>271</v>
      </c>
      <c r="D1649" s="8" t="s">
        <v>273</v>
      </c>
      <c r="E1649" s="16" t="s">
        <v>283</v>
      </c>
      <c r="F1649" s="7">
        <v>69692.66</v>
      </c>
    </row>
    <row r="1650" spans="1:6" x14ac:dyDescent="0.25">
      <c r="A1650">
        <v>2025</v>
      </c>
      <c r="B1650" s="15">
        <v>4</v>
      </c>
      <c r="C1650" s="8" t="s">
        <v>271</v>
      </c>
      <c r="D1650" s="8" t="s">
        <v>273</v>
      </c>
      <c r="E1650" s="16" t="s">
        <v>282</v>
      </c>
      <c r="F1650" s="7">
        <v>66873.039999999994</v>
      </c>
    </row>
    <row r="1651" spans="1:6" x14ac:dyDescent="0.25">
      <c r="A1651">
        <v>2025</v>
      </c>
      <c r="B1651" s="15">
        <v>4</v>
      </c>
      <c r="C1651" s="8" t="s">
        <v>271</v>
      </c>
      <c r="D1651" s="8" t="s">
        <v>273</v>
      </c>
      <c r="E1651" s="16" t="s">
        <v>282</v>
      </c>
      <c r="F1651" s="7">
        <v>75000</v>
      </c>
    </row>
    <row r="1652" spans="1:6" x14ac:dyDescent="0.25">
      <c r="A1652">
        <v>2025</v>
      </c>
      <c r="B1652" s="15">
        <v>4</v>
      </c>
      <c r="C1652" s="8" t="s">
        <v>271</v>
      </c>
      <c r="D1652" s="8" t="s">
        <v>273</v>
      </c>
      <c r="E1652" s="16" t="s">
        <v>282</v>
      </c>
      <c r="F1652" s="7">
        <v>68000</v>
      </c>
    </row>
    <row r="1653" spans="1:6" x14ac:dyDescent="0.25">
      <c r="A1653">
        <v>2025</v>
      </c>
      <c r="B1653" s="15">
        <v>4</v>
      </c>
      <c r="C1653" s="8" t="s">
        <v>272</v>
      </c>
      <c r="D1653" s="8" t="s">
        <v>274</v>
      </c>
      <c r="E1653" s="16" t="s">
        <v>277</v>
      </c>
      <c r="F1653" s="7">
        <v>9834.4</v>
      </c>
    </row>
    <row r="1654" spans="1:6" x14ac:dyDescent="0.25">
      <c r="A1654">
        <v>2025</v>
      </c>
      <c r="B1654" s="15">
        <v>4</v>
      </c>
      <c r="C1654" s="8" t="s">
        <v>271</v>
      </c>
      <c r="D1654" s="8" t="s">
        <v>273</v>
      </c>
      <c r="E1654" s="16" t="s">
        <v>282</v>
      </c>
      <c r="F1654" s="7">
        <v>60000</v>
      </c>
    </row>
    <row r="1655" spans="1:6" x14ac:dyDescent="0.25">
      <c r="A1655">
        <v>2025</v>
      </c>
      <c r="B1655" s="15">
        <v>4</v>
      </c>
      <c r="C1655" s="8" t="s">
        <v>271</v>
      </c>
      <c r="D1655" s="8" t="s">
        <v>273</v>
      </c>
      <c r="E1655" s="16" t="s">
        <v>281</v>
      </c>
      <c r="F1655" s="7">
        <v>186830</v>
      </c>
    </row>
    <row r="1656" spans="1:6" x14ac:dyDescent="0.25">
      <c r="A1656">
        <v>2025</v>
      </c>
      <c r="B1656" s="15">
        <v>4</v>
      </c>
      <c r="C1656" s="8" t="s">
        <v>271</v>
      </c>
      <c r="D1656" s="8" t="s">
        <v>273</v>
      </c>
      <c r="E1656" s="16" t="s">
        <v>282</v>
      </c>
      <c r="F1656" s="7">
        <v>79054</v>
      </c>
    </row>
    <row r="1657" spans="1:6" x14ac:dyDescent="0.25">
      <c r="A1657">
        <v>2025</v>
      </c>
      <c r="B1657" s="15">
        <v>4</v>
      </c>
      <c r="C1657" s="8" t="s">
        <v>271</v>
      </c>
      <c r="D1657" s="8" t="s">
        <v>273</v>
      </c>
      <c r="E1657" s="16" t="s">
        <v>282</v>
      </c>
      <c r="F1657" s="7">
        <v>250000</v>
      </c>
    </row>
    <row r="1658" spans="1:6" x14ac:dyDescent="0.25">
      <c r="A1658">
        <v>2025</v>
      </c>
      <c r="B1658" s="15">
        <v>4</v>
      </c>
      <c r="C1658" s="8" t="s">
        <v>271</v>
      </c>
      <c r="D1658" s="8" t="s">
        <v>273</v>
      </c>
      <c r="E1658" s="16" t="s">
        <v>282</v>
      </c>
      <c r="F1658" s="7">
        <v>106663</v>
      </c>
    </row>
    <row r="1659" spans="1:6" x14ac:dyDescent="0.25">
      <c r="A1659">
        <v>2025</v>
      </c>
      <c r="B1659" s="15">
        <v>4</v>
      </c>
      <c r="C1659" s="8" t="s">
        <v>271</v>
      </c>
      <c r="D1659" s="8" t="s">
        <v>273</v>
      </c>
      <c r="E1659" s="16" t="s">
        <v>282</v>
      </c>
      <c r="F1659" s="7">
        <v>121400</v>
      </c>
    </row>
    <row r="1660" spans="1:6" x14ac:dyDescent="0.25">
      <c r="A1660">
        <v>2025</v>
      </c>
      <c r="B1660" s="15">
        <v>4</v>
      </c>
      <c r="C1660" s="8" t="s">
        <v>271</v>
      </c>
      <c r="D1660" s="8" t="s">
        <v>273</v>
      </c>
      <c r="E1660" s="16" t="s">
        <v>282</v>
      </c>
      <c r="F1660" s="7">
        <v>124000</v>
      </c>
    </row>
    <row r="1661" spans="1:6" x14ac:dyDescent="0.25">
      <c r="A1661">
        <v>2025</v>
      </c>
      <c r="B1661" s="15">
        <v>4</v>
      </c>
      <c r="C1661" s="8" t="s">
        <v>271</v>
      </c>
      <c r="D1661" s="8" t="s">
        <v>273</v>
      </c>
      <c r="E1661" s="16" t="s">
        <v>282</v>
      </c>
      <c r="F1661" s="7">
        <v>115000</v>
      </c>
    </row>
    <row r="1662" spans="1:6" x14ac:dyDescent="0.25">
      <c r="A1662">
        <v>2025</v>
      </c>
      <c r="B1662" s="15">
        <v>4</v>
      </c>
      <c r="C1662" s="8" t="s">
        <v>271</v>
      </c>
      <c r="D1662" s="8" t="s">
        <v>273</v>
      </c>
      <c r="E1662" s="16" t="s">
        <v>282</v>
      </c>
      <c r="F1662" s="7">
        <v>222021.8</v>
      </c>
    </row>
    <row r="1663" spans="1:6" x14ac:dyDescent="0.25">
      <c r="A1663">
        <v>2025</v>
      </c>
      <c r="B1663" s="15">
        <v>4</v>
      </c>
      <c r="C1663" s="8" t="s">
        <v>271</v>
      </c>
      <c r="D1663" s="8" t="s">
        <v>273</v>
      </c>
      <c r="E1663" s="16" t="s">
        <v>282</v>
      </c>
      <c r="F1663" s="7">
        <v>124300</v>
      </c>
    </row>
    <row r="1664" spans="1:6" x14ac:dyDescent="0.25">
      <c r="A1664">
        <v>2025</v>
      </c>
      <c r="B1664" s="15">
        <v>4</v>
      </c>
      <c r="C1664" s="8" t="s">
        <v>272</v>
      </c>
      <c r="D1664" s="8" t="s">
        <v>274</v>
      </c>
      <c r="E1664" s="16" t="s">
        <v>277</v>
      </c>
      <c r="F1664" s="7">
        <v>500</v>
      </c>
    </row>
    <row r="1665" spans="1:6" x14ac:dyDescent="0.25">
      <c r="A1665">
        <v>2025</v>
      </c>
      <c r="B1665" s="15">
        <v>4</v>
      </c>
      <c r="C1665" s="8" t="s">
        <v>271</v>
      </c>
      <c r="D1665" s="8" t="s">
        <v>273</v>
      </c>
      <c r="E1665" s="16" t="s">
        <v>282</v>
      </c>
      <c r="F1665" s="7">
        <v>66000</v>
      </c>
    </row>
    <row r="1666" spans="1:6" x14ac:dyDescent="0.25">
      <c r="A1666">
        <v>2025</v>
      </c>
      <c r="B1666" s="15">
        <v>4</v>
      </c>
      <c r="C1666" s="8" t="s">
        <v>271</v>
      </c>
      <c r="D1666" s="8" t="s">
        <v>273</v>
      </c>
      <c r="E1666" s="16" t="s">
        <v>281</v>
      </c>
      <c r="F1666" s="7">
        <v>62000</v>
      </c>
    </row>
    <row r="1667" spans="1:6" x14ac:dyDescent="0.25">
      <c r="A1667">
        <v>2025</v>
      </c>
      <c r="B1667" s="15">
        <v>4</v>
      </c>
      <c r="C1667" s="8" t="s">
        <v>272</v>
      </c>
      <c r="D1667" s="8" t="s">
        <v>274</v>
      </c>
      <c r="E1667" s="16" t="s">
        <v>277</v>
      </c>
      <c r="F1667" s="7">
        <v>28288.41</v>
      </c>
    </row>
    <row r="1668" spans="1:6" x14ac:dyDescent="0.25">
      <c r="A1668">
        <v>2025</v>
      </c>
      <c r="B1668" s="15">
        <v>4</v>
      </c>
      <c r="C1668" s="8" t="s">
        <v>271</v>
      </c>
      <c r="D1668" s="8" t="s">
        <v>273</v>
      </c>
      <c r="E1668" s="16" t="s">
        <v>282</v>
      </c>
      <c r="F1668" s="7">
        <v>50000</v>
      </c>
    </row>
    <row r="1669" spans="1:6" x14ac:dyDescent="0.25">
      <c r="A1669">
        <v>2025</v>
      </c>
      <c r="B1669" s="15">
        <v>4</v>
      </c>
      <c r="C1669" s="8" t="s">
        <v>271</v>
      </c>
      <c r="D1669" s="8" t="s">
        <v>273</v>
      </c>
      <c r="E1669" s="16" t="s">
        <v>282</v>
      </c>
      <c r="F1669" s="7">
        <v>150000</v>
      </c>
    </row>
    <row r="1670" spans="1:6" x14ac:dyDescent="0.25">
      <c r="A1670">
        <v>2025</v>
      </c>
      <c r="B1670" s="15">
        <v>4</v>
      </c>
      <c r="C1670" s="8" t="s">
        <v>271</v>
      </c>
      <c r="D1670" s="8" t="s">
        <v>273</v>
      </c>
      <c r="E1670" s="16" t="s">
        <v>282</v>
      </c>
      <c r="F1670" s="7">
        <v>150000</v>
      </c>
    </row>
    <row r="1671" spans="1:6" x14ac:dyDescent="0.25">
      <c r="A1671">
        <v>2025</v>
      </c>
      <c r="B1671" s="15">
        <v>4</v>
      </c>
      <c r="C1671" s="8" t="s">
        <v>271</v>
      </c>
      <c r="D1671" s="8" t="s">
        <v>273</v>
      </c>
      <c r="E1671" s="16" t="s">
        <v>282</v>
      </c>
      <c r="F1671" s="7">
        <v>150000</v>
      </c>
    </row>
    <row r="1672" spans="1:6" x14ac:dyDescent="0.25">
      <c r="A1672">
        <v>2025</v>
      </c>
      <c r="B1672" s="15">
        <v>4</v>
      </c>
      <c r="C1672" s="8" t="s">
        <v>271</v>
      </c>
      <c r="D1672" s="8" t="s">
        <v>273</v>
      </c>
      <c r="E1672" s="16" t="s">
        <v>282</v>
      </c>
      <c r="F1672" s="7">
        <v>114600</v>
      </c>
    </row>
    <row r="1673" spans="1:6" x14ac:dyDescent="0.25">
      <c r="A1673">
        <v>2025</v>
      </c>
      <c r="B1673" s="15">
        <v>4</v>
      </c>
      <c r="C1673" s="8" t="s">
        <v>271</v>
      </c>
      <c r="D1673" s="8" t="s">
        <v>273</v>
      </c>
      <c r="E1673" s="16" t="s">
        <v>282</v>
      </c>
      <c r="F1673" s="7">
        <v>140000</v>
      </c>
    </row>
    <row r="1674" spans="1:6" x14ac:dyDescent="0.25">
      <c r="A1674">
        <v>2025</v>
      </c>
      <c r="B1674" s="15">
        <v>4</v>
      </c>
      <c r="C1674" s="8" t="s">
        <v>271</v>
      </c>
      <c r="D1674" s="8" t="s">
        <v>273</v>
      </c>
      <c r="E1674" s="16" t="s">
        <v>282</v>
      </c>
      <c r="F1674" s="7">
        <v>150000</v>
      </c>
    </row>
    <row r="1675" spans="1:6" x14ac:dyDescent="0.25">
      <c r="A1675">
        <v>2025</v>
      </c>
      <c r="B1675" s="15">
        <v>4</v>
      </c>
      <c r="C1675" s="8" t="s">
        <v>271</v>
      </c>
      <c r="D1675" s="8" t="s">
        <v>273</v>
      </c>
      <c r="E1675" s="16" t="s">
        <v>282</v>
      </c>
      <c r="F1675" s="7">
        <v>139000</v>
      </c>
    </row>
    <row r="1676" spans="1:6" x14ac:dyDescent="0.25">
      <c r="A1676">
        <v>2025</v>
      </c>
      <c r="B1676" s="15">
        <v>4</v>
      </c>
      <c r="C1676" s="8" t="s">
        <v>271</v>
      </c>
      <c r="D1676" s="8" t="s">
        <v>273</v>
      </c>
      <c r="E1676" s="16" t="s">
        <v>282</v>
      </c>
      <c r="F1676" s="7">
        <v>150000</v>
      </c>
    </row>
    <row r="1677" spans="1:6" x14ac:dyDescent="0.25">
      <c r="A1677">
        <v>2025</v>
      </c>
      <c r="B1677" s="15">
        <v>4</v>
      </c>
      <c r="C1677" s="8" t="s">
        <v>272</v>
      </c>
      <c r="D1677" s="8" t="s">
        <v>274</v>
      </c>
      <c r="E1677" s="16" t="s">
        <v>277</v>
      </c>
      <c r="F1677" s="7">
        <v>11773661.73</v>
      </c>
    </row>
    <row r="1678" spans="1:6" x14ac:dyDescent="0.25">
      <c r="A1678">
        <v>2025</v>
      </c>
      <c r="B1678" s="15">
        <v>4</v>
      </c>
      <c r="C1678" s="8" t="s">
        <v>272</v>
      </c>
      <c r="D1678" s="8" t="s">
        <v>274</v>
      </c>
      <c r="E1678" s="16" t="s">
        <v>277</v>
      </c>
      <c r="F1678" s="7">
        <v>2937.5</v>
      </c>
    </row>
    <row r="1679" spans="1:6" x14ac:dyDescent="0.25">
      <c r="A1679">
        <v>2025</v>
      </c>
      <c r="B1679" s="15">
        <v>4</v>
      </c>
      <c r="C1679" s="8" t="s">
        <v>272</v>
      </c>
      <c r="D1679" s="8" t="s">
        <v>274</v>
      </c>
      <c r="E1679" s="16" t="s">
        <v>277</v>
      </c>
      <c r="F1679" s="7">
        <v>2529400</v>
      </c>
    </row>
    <row r="1680" spans="1:6" x14ac:dyDescent="0.25">
      <c r="A1680">
        <v>2025</v>
      </c>
      <c r="B1680" s="15">
        <v>4</v>
      </c>
      <c r="C1680" s="8" t="s">
        <v>272</v>
      </c>
      <c r="D1680" s="8" t="s">
        <v>274</v>
      </c>
      <c r="E1680" s="16" t="s">
        <v>277</v>
      </c>
      <c r="F1680" s="7">
        <v>3324205</v>
      </c>
    </row>
    <row r="1681" spans="1:6" x14ac:dyDescent="0.25">
      <c r="A1681">
        <v>2025</v>
      </c>
      <c r="B1681" s="15">
        <v>4</v>
      </c>
      <c r="C1681" s="8" t="s">
        <v>272</v>
      </c>
      <c r="D1681" s="8" t="s">
        <v>274</v>
      </c>
      <c r="E1681" s="16" t="s">
        <v>277</v>
      </c>
      <c r="F1681" s="7">
        <v>15440.32</v>
      </c>
    </row>
    <row r="1682" spans="1:6" x14ac:dyDescent="0.25">
      <c r="A1682">
        <v>2025</v>
      </c>
      <c r="B1682" s="15">
        <v>4</v>
      </c>
      <c r="C1682" s="8" t="s">
        <v>272</v>
      </c>
      <c r="D1682" s="8" t="s">
        <v>274</v>
      </c>
      <c r="E1682" s="16" t="s">
        <v>277</v>
      </c>
      <c r="F1682" s="7">
        <v>3447479.73</v>
      </c>
    </row>
    <row r="1683" spans="1:6" x14ac:dyDescent="0.25">
      <c r="A1683">
        <v>2025</v>
      </c>
      <c r="B1683" s="15">
        <v>4</v>
      </c>
      <c r="C1683" s="8" t="s">
        <v>272</v>
      </c>
      <c r="D1683" s="8" t="s">
        <v>274</v>
      </c>
      <c r="E1683" s="16" t="s">
        <v>277</v>
      </c>
      <c r="F1683" s="7">
        <v>1315.71</v>
      </c>
    </row>
    <row r="1684" spans="1:6" x14ac:dyDescent="0.25">
      <c r="A1684">
        <v>2025</v>
      </c>
      <c r="B1684" s="15">
        <v>4</v>
      </c>
      <c r="C1684" s="8" t="s">
        <v>271</v>
      </c>
      <c r="D1684" s="8" t="s">
        <v>273</v>
      </c>
      <c r="E1684" s="16" t="s">
        <v>282</v>
      </c>
      <c r="F1684" s="7">
        <v>50000</v>
      </c>
    </row>
    <row r="1685" spans="1:6" x14ac:dyDescent="0.25">
      <c r="A1685">
        <v>2025</v>
      </c>
      <c r="B1685" s="15">
        <v>4</v>
      </c>
      <c r="C1685" s="8" t="s">
        <v>271</v>
      </c>
      <c r="D1685" s="8" t="s">
        <v>273</v>
      </c>
      <c r="E1685" s="16" t="s">
        <v>282</v>
      </c>
      <c r="F1685" s="7">
        <v>76000</v>
      </c>
    </row>
    <row r="1686" spans="1:6" x14ac:dyDescent="0.25">
      <c r="A1686">
        <v>2025</v>
      </c>
      <c r="B1686" s="15">
        <v>4</v>
      </c>
      <c r="C1686" s="8" t="s">
        <v>272</v>
      </c>
      <c r="D1686" s="8" t="s">
        <v>274</v>
      </c>
      <c r="E1686" s="16" t="s">
        <v>277</v>
      </c>
      <c r="F1686" s="7">
        <v>255</v>
      </c>
    </row>
    <row r="1687" spans="1:6" x14ac:dyDescent="0.25">
      <c r="A1687">
        <v>2025</v>
      </c>
      <c r="B1687" s="15">
        <v>4</v>
      </c>
      <c r="C1687" s="8" t="s">
        <v>272</v>
      </c>
      <c r="D1687" s="8" t="s">
        <v>274</v>
      </c>
      <c r="E1687" s="16" t="s">
        <v>277</v>
      </c>
      <c r="F1687" s="7">
        <v>110</v>
      </c>
    </row>
    <row r="1688" spans="1:6" x14ac:dyDescent="0.25">
      <c r="A1688">
        <v>2025</v>
      </c>
      <c r="B1688" s="15">
        <v>4</v>
      </c>
      <c r="C1688" s="8" t="s">
        <v>272</v>
      </c>
      <c r="D1688" s="8" t="s">
        <v>274</v>
      </c>
      <c r="E1688" s="16" t="s">
        <v>277</v>
      </c>
      <c r="F1688" s="7">
        <v>2020.85</v>
      </c>
    </row>
    <row r="1689" spans="1:6" x14ac:dyDescent="0.25">
      <c r="A1689">
        <v>2025</v>
      </c>
      <c r="B1689" s="15">
        <v>4</v>
      </c>
      <c r="C1689" s="8" t="s">
        <v>272</v>
      </c>
      <c r="D1689" s="8" t="s">
        <v>274</v>
      </c>
      <c r="E1689" s="16" t="s">
        <v>277</v>
      </c>
      <c r="F1689" s="7">
        <v>210</v>
      </c>
    </row>
    <row r="1690" spans="1:6" x14ac:dyDescent="0.25">
      <c r="A1690">
        <v>2025</v>
      </c>
      <c r="B1690" s="15">
        <v>4</v>
      </c>
      <c r="C1690" s="8" t="s">
        <v>272</v>
      </c>
      <c r="D1690" s="8" t="s">
        <v>274</v>
      </c>
      <c r="E1690" s="16" t="s">
        <v>277</v>
      </c>
      <c r="F1690" s="7">
        <v>200</v>
      </c>
    </row>
    <row r="1691" spans="1:6" x14ac:dyDescent="0.25">
      <c r="A1691">
        <v>2025</v>
      </c>
      <c r="B1691" s="15">
        <v>4</v>
      </c>
      <c r="C1691" s="8" t="s">
        <v>272</v>
      </c>
      <c r="D1691" s="8" t="s">
        <v>274</v>
      </c>
      <c r="E1691" s="16" t="s">
        <v>277</v>
      </c>
      <c r="F1691" s="7">
        <v>200</v>
      </c>
    </row>
    <row r="1692" spans="1:6" x14ac:dyDescent="0.25">
      <c r="A1692">
        <v>2025</v>
      </c>
      <c r="B1692" s="15">
        <v>4</v>
      </c>
      <c r="C1692" s="8" t="s">
        <v>272</v>
      </c>
      <c r="D1692" s="8" t="s">
        <v>274</v>
      </c>
      <c r="E1692" s="16" t="s">
        <v>277</v>
      </c>
      <c r="F1692" s="7">
        <v>200</v>
      </c>
    </row>
    <row r="1693" spans="1:6" x14ac:dyDescent="0.25">
      <c r="A1693">
        <v>2025</v>
      </c>
      <c r="B1693" s="15">
        <v>4</v>
      </c>
      <c r="C1693" s="8" t="s">
        <v>272</v>
      </c>
      <c r="D1693" s="8" t="s">
        <v>274</v>
      </c>
      <c r="E1693" s="16" t="s">
        <v>277</v>
      </c>
      <c r="F1693" s="7">
        <v>200</v>
      </c>
    </row>
    <row r="1694" spans="1:6" x14ac:dyDescent="0.25">
      <c r="A1694">
        <v>2025</v>
      </c>
      <c r="B1694" s="15">
        <v>4</v>
      </c>
      <c r="C1694" s="8" t="s">
        <v>271</v>
      </c>
      <c r="D1694" s="8" t="s">
        <v>273</v>
      </c>
      <c r="E1694" s="16" t="s">
        <v>282</v>
      </c>
      <c r="F1694" s="7">
        <v>117000</v>
      </c>
    </row>
    <row r="1695" spans="1:6" x14ac:dyDescent="0.25">
      <c r="A1695">
        <v>2025</v>
      </c>
      <c r="B1695" s="15">
        <v>4</v>
      </c>
      <c r="C1695" s="8" t="s">
        <v>271</v>
      </c>
      <c r="D1695" s="8" t="s">
        <v>273</v>
      </c>
      <c r="E1695" s="16" t="s">
        <v>282</v>
      </c>
      <c r="F1695" s="7">
        <v>82600</v>
      </c>
    </row>
    <row r="1696" spans="1:6" x14ac:dyDescent="0.25">
      <c r="A1696">
        <v>2025</v>
      </c>
      <c r="B1696" s="15">
        <v>4</v>
      </c>
      <c r="C1696" s="8" t="s">
        <v>271</v>
      </c>
      <c r="D1696" s="8" t="s">
        <v>273</v>
      </c>
      <c r="E1696" s="16" t="s">
        <v>281</v>
      </c>
      <c r="F1696" s="7">
        <v>80000</v>
      </c>
    </row>
    <row r="1697" spans="1:6" x14ac:dyDescent="0.25">
      <c r="A1697">
        <v>2025</v>
      </c>
      <c r="B1697" s="15">
        <v>4</v>
      </c>
      <c r="C1697" s="8" t="s">
        <v>271</v>
      </c>
      <c r="D1697" s="8" t="s">
        <v>273</v>
      </c>
      <c r="E1697" s="16" t="s">
        <v>282</v>
      </c>
      <c r="F1697" s="7">
        <v>115000</v>
      </c>
    </row>
    <row r="1698" spans="1:6" x14ac:dyDescent="0.25">
      <c r="A1698">
        <v>2025</v>
      </c>
      <c r="B1698" s="15">
        <v>4</v>
      </c>
      <c r="C1698" s="8" t="s">
        <v>271</v>
      </c>
      <c r="D1698" s="8" t="s">
        <v>273</v>
      </c>
      <c r="E1698" s="16" t="s">
        <v>282</v>
      </c>
      <c r="F1698" s="7">
        <v>117300</v>
      </c>
    </row>
    <row r="1699" spans="1:6" x14ac:dyDescent="0.25">
      <c r="A1699">
        <v>2025</v>
      </c>
      <c r="B1699" s="15">
        <v>4</v>
      </c>
      <c r="C1699" s="8" t="s">
        <v>271</v>
      </c>
      <c r="D1699" s="8" t="s">
        <v>273</v>
      </c>
      <c r="E1699" s="16" t="s">
        <v>282</v>
      </c>
      <c r="F1699" s="7">
        <v>121000</v>
      </c>
    </row>
    <row r="1700" spans="1:6" x14ac:dyDescent="0.25">
      <c r="A1700">
        <v>2025</v>
      </c>
      <c r="B1700" s="15">
        <v>4</v>
      </c>
      <c r="C1700" s="8" t="s">
        <v>271</v>
      </c>
      <c r="D1700" s="8" t="s">
        <v>273</v>
      </c>
      <c r="E1700" s="16" t="s">
        <v>282</v>
      </c>
      <c r="F1700" s="7">
        <v>132000</v>
      </c>
    </row>
    <row r="1701" spans="1:6" x14ac:dyDescent="0.25">
      <c r="A1701">
        <v>2025</v>
      </c>
      <c r="B1701" s="15">
        <v>4</v>
      </c>
      <c r="C1701" s="8" t="s">
        <v>271</v>
      </c>
      <c r="D1701" s="8" t="s">
        <v>273</v>
      </c>
      <c r="E1701" s="16" t="s">
        <v>282</v>
      </c>
      <c r="F1701" s="7">
        <v>96000</v>
      </c>
    </row>
    <row r="1702" spans="1:6" x14ac:dyDescent="0.25">
      <c r="A1702">
        <v>2025</v>
      </c>
      <c r="B1702" s="15">
        <v>4</v>
      </c>
      <c r="C1702" s="8" t="s">
        <v>271</v>
      </c>
      <c r="D1702" s="8" t="s">
        <v>273</v>
      </c>
      <c r="E1702" s="16" t="s">
        <v>282</v>
      </c>
      <c r="F1702" s="7">
        <v>150000</v>
      </c>
    </row>
    <row r="1703" spans="1:6" x14ac:dyDescent="0.25">
      <c r="A1703">
        <v>2025</v>
      </c>
      <c r="B1703" s="15">
        <v>4</v>
      </c>
      <c r="C1703" s="8" t="s">
        <v>271</v>
      </c>
      <c r="D1703" s="8" t="s">
        <v>273</v>
      </c>
      <c r="E1703" s="16" t="s">
        <v>282</v>
      </c>
      <c r="F1703" s="7">
        <v>165000</v>
      </c>
    </row>
    <row r="1704" spans="1:6" x14ac:dyDescent="0.25">
      <c r="A1704">
        <v>2025</v>
      </c>
      <c r="B1704" s="15">
        <v>4</v>
      </c>
      <c r="C1704" s="8" t="s">
        <v>271</v>
      </c>
      <c r="D1704" s="8" t="s">
        <v>273</v>
      </c>
      <c r="E1704" s="16" t="s">
        <v>282</v>
      </c>
      <c r="F1704" s="7">
        <v>194000</v>
      </c>
    </row>
    <row r="1705" spans="1:6" x14ac:dyDescent="0.25">
      <c r="A1705">
        <v>2025</v>
      </c>
      <c r="B1705" s="15">
        <v>4</v>
      </c>
      <c r="C1705" s="8" t="s">
        <v>271</v>
      </c>
      <c r="D1705" s="8" t="s">
        <v>273</v>
      </c>
      <c r="E1705" s="16" t="s">
        <v>282</v>
      </c>
      <c r="F1705" s="7">
        <v>109500</v>
      </c>
    </row>
    <row r="1706" spans="1:6" x14ac:dyDescent="0.25">
      <c r="A1706">
        <v>2025</v>
      </c>
      <c r="B1706" s="15">
        <v>4</v>
      </c>
      <c r="C1706" s="8" t="s">
        <v>272</v>
      </c>
      <c r="D1706" s="8" t="s">
        <v>274</v>
      </c>
      <c r="E1706" s="16" t="s">
        <v>288</v>
      </c>
      <c r="F1706" s="7">
        <v>263.86</v>
      </c>
    </row>
    <row r="1707" spans="1:6" x14ac:dyDescent="0.25">
      <c r="A1707">
        <v>2025</v>
      </c>
      <c r="B1707" s="15">
        <v>4</v>
      </c>
      <c r="C1707" s="8" t="s">
        <v>272</v>
      </c>
      <c r="D1707" s="8" t="s">
        <v>274</v>
      </c>
      <c r="E1707" s="16" t="s">
        <v>289</v>
      </c>
      <c r="F1707" s="7">
        <v>1478.54</v>
      </c>
    </row>
    <row r="1708" spans="1:6" x14ac:dyDescent="0.25">
      <c r="A1708">
        <v>2025</v>
      </c>
      <c r="B1708" s="15">
        <v>4</v>
      </c>
      <c r="C1708" s="8" t="s">
        <v>272</v>
      </c>
      <c r="D1708" s="8" t="s">
        <v>274</v>
      </c>
      <c r="E1708" s="16" t="s">
        <v>290</v>
      </c>
      <c r="F1708" s="7">
        <v>1466.08</v>
      </c>
    </row>
    <row r="1709" spans="1:6" x14ac:dyDescent="0.25">
      <c r="A1709">
        <v>2025</v>
      </c>
      <c r="B1709" s="15">
        <v>4</v>
      </c>
      <c r="C1709" s="8" t="s">
        <v>272</v>
      </c>
      <c r="D1709" s="8" t="s">
        <v>274</v>
      </c>
      <c r="E1709" s="16" t="s">
        <v>277</v>
      </c>
      <c r="F1709" s="7">
        <v>7141643.6299999999</v>
      </c>
    </row>
    <row r="1710" spans="1:6" x14ac:dyDescent="0.25">
      <c r="A1710">
        <v>2025</v>
      </c>
      <c r="B1710" s="15">
        <v>4</v>
      </c>
      <c r="C1710" s="8" t="s">
        <v>272</v>
      </c>
      <c r="D1710" s="8" t="s">
        <v>274</v>
      </c>
      <c r="E1710" s="16" t="s">
        <v>277</v>
      </c>
      <c r="F1710" s="7">
        <v>112151.01</v>
      </c>
    </row>
    <row r="1711" spans="1:6" x14ac:dyDescent="0.25">
      <c r="A1711">
        <v>2025</v>
      </c>
      <c r="B1711" s="15">
        <v>4</v>
      </c>
      <c r="C1711" s="8" t="s">
        <v>272</v>
      </c>
      <c r="D1711" s="8" t="s">
        <v>274</v>
      </c>
      <c r="E1711" s="16" t="s">
        <v>277</v>
      </c>
      <c r="F1711" s="7">
        <v>243</v>
      </c>
    </row>
    <row r="1712" spans="1:6" x14ac:dyDescent="0.25">
      <c r="A1712">
        <v>2025</v>
      </c>
      <c r="B1712" s="15">
        <v>4</v>
      </c>
      <c r="C1712" s="8" t="s">
        <v>271</v>
      </c>
      <c r="D1712" s="8" t="s">
        <v>273</v>
      </c>
      <c r="E1712" s="16" t="s">
        <v>283</v>
      </c>
      <c r="F1712" s="7">
        <v>99348.37</v>
      </c>
    </row>
    <row r="1713" spans="1:6" x14ac:dyDescent="0.25">
      <c r="A1713">
        <v>2025</v>
      </c>
      <c r="B1713" s="15">
        <v>4</v>
      </c>
      <c r="C1713" s="8" t="s">
        <v>271</v>
      </c>
      <c r="D1713" s="8" t="s">
        <v>273</v>
      </c>
      <c r="E1713" s="16" t="s">
        <v>307</v>
      </c>
      <c r="F1713" s="7">
        <v>30000000</v>
      </c>
    </row>
    <row r="1714" spans="1:6" x14ac:dyDescent="0.25">
      <c r="A1714">
        <v>2025</v>
      </c>
      <c r="B1714" s="15">
        <v>4</v>
      </c>
      <c r="C1714" s="8" t="s">
        <v>271</v>
      </c>
      <c r="D1714" s="8" t="s">
        <v>273</v>
      </c>
      <c r="E1714" s="16" t="s">
        <v>307</v>
      </c>
      <c r="F1714" s="7">
        <v>17250000</v>
      </c>
    </row>
    <row r="1715" spans="1:6" x14ac:dyDescent="0.25">
      <c r="A1715">
        <v>2025</v>
      </c>
      <c r="B1715" s="15">
        <v>4</v>
      </c>
      <c r="C1715" s="8" t="s">
        <v>271</v>
      </c>
      <c r="D1715" s="8" t="s">
        <v>273</v>
      </c>
      <c r="E1715" s="16" t="s">
        <v>282</v>
      </c>
      <c r="F1715" s="7">
        <v>150000</v>
      </c>
    </row>
    <row r="1716" spans="1:6" x14ac:dyDescent="0.25">
      <c r="A1716">
        <v>2025</v>
      </c>
      <c r="B1716" s="15">
        <v>4</v>
      </c>
      <c r="C1716" s="8" t="s">
        <v>271</v>
      </c>
      <c r="D1716" s="8" t="s">
        <v>273</v>
      </c>
      <c r="E1716" s="16" t="s">
        <v>282</v>
      </c>
      <c r="F1716" s="7">
        <v>40000</v>
      </c>
    </row>
    <row r="1717" spans="1:6" x14ac:dyDescent="0.25">
      <c r="A1717">
        <v>2025</v>
      </c>
      <c r="B1717" s="15">
        <v>4</v>
      </c>
      <c r="C1717" s="8" t="s">
        <v>272</v>
      </c>
      <c r="D1717" s="8" t="s">
        <v>274</v>
      </c>
      <c r="E1717" s="16" t="s">
        <v>277</v>
      </c>
      <c r="F1717" s="7">
        <v>971.13</v>
      </c>
    </row>
    <row r="1718" spans="1:6" x14ac:dyDescent="0.25">
      <c r="A1718">
        <v>2025</v>
      </c>
      <c r="B1718" s="15">
        <v>4</v>
      </c>
      <c r="C1718" s="8" t="s">
        <v>272</v>
      </c>
      <c r="D1718" s="8" t="s">
        <v>274</v>
      </c>
      <c r="E1718" s="16" t="s">
        <v>277</v>
      </c>
      <c r="F1718" s="7">
        <v>812.15</v>
      </c>
    </row>
    <row r="1719" spans="1:6" x14ac:dyDescent="0.25">
      <c r="A1719">
        <v>2025</v>
      </c>
      <c r="B1719" s="15">
        <v>4</v>
      </c>
      <c r="C1719" s="8" t="s">
        <v>272</v>
      </c>
      <c r="D1719" s="8" t="s">
        <v>274</v>
      </c>
      <c r="E1719" s="16" t="s">
        <v>277</v>
      </c>
      <c r="F1719" s="7">
        <v>2484.21</v>
      </c>
    </row>
    <row r="1720" spans="1:6" x14ac:dyDescent="0.25">
      <c r="A1720">
        <v>2025</v>
      </c>
      <c r="B1720" s="15">
        <v>4</v>
      </c>
      <c r="C1720" s="8" t="s">
        <v>272</v>
      </c>
      <c r="D1720" s="8" t="s">
        <v>274</v>
      </c>
      <c r="E1720" s="16" t="s">
        <v>277</v>
      </c>
      <c r="F1720" s="7">
        <v>728.29</v>
      </c>
    </row>
    <row r="1721" spans="1:6" x14ac:dyDescent="0.25">
      <c r="A1721">
        <v>2025</v>
      </c>
      <c r="B1721" s="15">
        <v>4</v>
      </c>
      <c r="C1721" s="8" t="s">
        <v>272</v>
      </c>
      <c r="D1721" s="8" t="s">
        <v>274</v>
      </c>
      <c r="E1721" s="16" t="s">
        <v>277</v>
      </c>
      <c r="F1721" s="7">
        <v>1129.3399999999999</v>
      </c>
    </row>
    <row r="1722" spans="1:6" x14ac:dyDescent="0.25">
      <c r="A1722">
        <v>2025</v>
      </c>
      <c r="B1722" s="15">
        <v>4</v>
      </c>
      <c r="C1722" s="8" t="s">
        <v>272</v>
      </c>
      <c r="D1722" s="8" t="s">
        <v>274</v>
      </c>
      <c r="E1722" s="16" t="s">
        <v>277</v>
      </c>
      <c r="F1722" s="7">
        <v>1246.51</v>
      </c>
    </row>
    <row r="1723" spans="1:6" x14ac:dyDescent="0.25">
      <c r="A1723">
        <v>2025</v>
      </c>
      <c r="B1723" s="15">
        <v>4</v>
      </c>
      <c r="C1723" s="8" t="s">
        <v>272</v>
      </c>
      <c r="D1723" s="8" t="s">
        <v>274</v>
      </c>
      <c r="E1723" s="16" t="s">
        <v>277</v>
      </c>
      <c r="F1723" s="7">
        <v>2484.21</v>
      </c>
    </row>
    <row r="1724" spans="1:6" x14ac:dyDescent="0.25">
      <c r="A1724">
        <v>2025</v>
      </c>
      <c r="B1724" s="15">
        <v>4</v>
      </c>
      <c r="C1724" s="8" t="s">
        <v>272</v>
      </c>
      <c r="D1724" s="8" t="s">
        <v>274</v>
      </c>
      <c r="E1724" s="16" t="s">
        <v>277</v>
      </c>
      <c r="F1724" s="7">
        <v>2484.21</v>
      </c>
    </row>
    <row r="1725" spans="1:6" x14ac:dyDescent="0.25">
      <c r="A1725">
        <v>2025</v>
      </c>
      <c r="B1725" s="15">
        <v>4</v>
      </c>
      <c r="C1725" s="8" t="s">
        <v>272</v>
      </c>
      <c r="D1725" s="8" t="s">
        <v>274</v>
      </c>
      <c r="E1725" s="16" t="s">
        <v>277</v>
      </c>
      <c r="F1725" s="7">
        <v>1024.8</v>
      </c>
    </row>
    <row r="1726" spans="1:6" x14ac:dyDescent="0.25">
      <c r="A1726">
        <v>2025</v>
      </c>
      <c r="B1726" s="15">
        <v>4</v>
      </c>
      <c r="C1726" s="8" t="s">
        <v>272</v>
      </c>
      <c r="D1726" s="8" t="s">
        <v>274</v>
      </c>
      <c r="E1726" s="16" t="s">
        <v>277</v>
      </c>
      <c r="F1726" s="7">
        <v>1692.31</v>
      </c>
    </row>
    <row r="1727" spans="1:6" x14ac:dyDescent="0.25">
      <c r="A1727">
        <v>2025</v>
      </c>
      <c r="B1727" s="15">
        <v>4</v>
      </c>
      <c r="C1727" s="8" t="s">
        <v>272</v>
      </c>
      <c r="D1727" s="8" t="s">
        <v>274</v>
      </c>
      <c r="E1727" s="16" t="s">
        <v>277</v>
      </c>
      <c r="F1727" s="7">
        <v>2484.21</v>
      </c>
    </row>
    <row r="1728" spans="1:6" x14ac:dyDescent="0.25">
      <c r="A1728">
        <v>2025</v>
      </c>
      <c r="B1728" s="15">
        <v>4</v>
      </c>
      <c r="C1728" s="8" t="s">
        <v>272</v>
      </c>
      <c r="D1728" s="8" t="s">
        <v>274</v>
      </c>
      <c r="E1728" s="16" t="s">
        <v>277</v>
      </c>
      <c r="F1728" s="7">
        <v>1181.8699999999999</v>
      </c>
    </row>
    <row r="1729" spans="1:6" x14ac:dyDescent="0.25">
      <c r="A1729">
        <v>2025</v>
      </c>
      <c r="B1729" s="15">
        <v>4</v>
      </c>
      <c r="C1729" s="8" t="s">
        <v>272</v>
      </c>
      <c r="D1729" s="8" t="s">
        <v>274</v>
      </c>
      <c r="E1729" s="16" t="s">
        <v>277</v>
      </c>
      <c r="F1729" s="7">
        <v>1213.97</v>
      </c>
    </row>
    <row r="1730" spans="1:6" x14ac:dyDescent="0.25">
      <c r="A1730">
        <v>2025</v>
      </c>
      <c r="B1730" s="15">
        <v>4</v>
      </c>
      <c r="C1730" s="8" t="s">
        <v>272</v>
      </c>
      <c r="D1730" s="8" t="s">
        <v>274</v>
      </c>
      <c r="E1730" s="16" t="s">
        <v>277</v>
      </c>
      <c r="F1730" s="7">
        <v>1223.01</v>
      </c>
    </row>
    <row r="1731" spans="1:6" x14ac:dyDescent="0.25">
      <c r="A1731">
        <v>2025</v>
      </c>
      <c r="B1731" s="15">
        <v>4</v>
      </c>
      <c r="C1731" s="8" t="s">
        <v>272</v>
      </c>
      <c r="D1731" s="8" t="s">
        <v>274</v>
      </c>
      <c r="E1731" s="16" t="s">
        <v>277</v>
      </c>
      <c r="F1731" s="7">
        <v>658.26</v>
      </c>
    </row>
    <row r="1732" spans="1:6" x14ac:dyDescent="0.25">
      <c r="A1732">
        <v>2025</v>
      </c>
      <c r="B1732" s="15">
        <v>4</v>
      </c>
      <c r="C1732" s="8" t="s">
        <v>272</v>
      </c>
      <c r="D1732" s="8" t="s">
        <v>274</v>
      </c>
      <c r="E1732" s="16" t="s">
        <v>277</v>
      </c>
      <c r="F1732" s="7">
        <v>3271.2</v>
      </c>
    </row>
    <row r="1733" spans="1:6" x14ac:dyDescent="0.25">
      <c r="A1733">
        <v>2025</v>
      </c>
      <c r="B1733" s="15">
        <v>4</v>
      </c>
      <c r="C1733" s="8" t="s">
        <v>272</v>
      </c>
      <c r="D1733" s="8" t="s">
        <v>274</v>
      </c>
      <c r="E1733" s="16" t="s">
        <v>277</v>
      </c>
      <c r="F1733" s="7">
        <v>286</v>
      </c>
    </row>
    <row r="1734" spans="1:6" x14ac:dyDescent="0.25">
      <c r="A1734">
        <v>2025</v>
      </c>
      <c r="B1734" s="15">
        <v>4</v>
      </c>
      <c r="C1734" s="8" t="s">
        <v>272</v>
      </c>
      <c r="D1734" s="8" t="s">
        <v>274</v>
      </c>
      <c r="E1734" s="16" t="s">
        <v>277</v>
      </c>
      <c r="F1734" s="7">
        <v>2484.21</v>
      </c>
    </row>
    <row r="1735" spans="1:6" x14ac:dyDescent="0.25">
      <c r="A1735">
        <v>2025</v>
      </c>
      <c r="B1735" s="15">
        <v>4</v>
      </c>
      <c r="C1735" s="8" t="s">
        <v>272</v>
      </c>
      <c r="D1735" s="8" t="s">
        <v>274</v>
      </c>
      <c r="E1735" s="16" t="s">
        <v>277</v>
      </c>
      <c r="F1735" s="7">
        <v>347.86</v>
      </c>
    </row>
    <row r="1736" spans="1:6" x14ac:dyDescent="0.25">
      <c r="A1736">
        <v>2025</v>
      </c>
      <c r="B1736" s="15">
        <v>4</v>
      </c>
      <c r="C1736" s="8" t="s">
        <v>272</v>
      </c>
      <c r="D1736" s="8" t="s">
        <v>274</v>
      </c>
      <c r="E1736" s="16" t="s">
        <v>277</v>
      </c>
      <c r="F1736" s="7">
        <v>392.16</v>
      </c>
    </row>
    <row r="1737" spans="1:6" x14ac:dyDescent="0.25">
      <c r="A1737">
        <v>2025</v>
      </c>
      <c r="B1737" s="15">
        <v>4</v>
      </c>
      <c r="C1737" s="8" t="s">
        <v>272</v>
      </c>
      <c r="D1737" s="8" t="s">
        <v>274</v>
      </c>
      <c r="E1737" s="16" t="s">
        <v>277</v>
      </c>
      <c r="F1737" s="7">
        <v>812.15</v>
      </c>
    </row>
    <row r="1738" spans="1:6" x14ac:dyDescent="0.25">
      <c r="A1738">
        <v>2025</v>
      </c>
      <c r="B1738" s="15">
        <v>4</v>
      </c>
      <c r="C1738" s="8" t="s">
        <v>272</v>
      </c>
      <c r="D1738" s="8" t="s">
        <v>274</v>
      </c>
      <c r="E1738" s="16" t="s">
        <v>277</v>
      </c>
      <c r="F1738" s="7">
        <v>955.47</v>
      </c>
    </row>
    <row r="1739" spans="1:6" x14ac:dyDescent="0.25">
      <c r="A1739">
        <v>2025</v>
      </c>
      <c r="B1739" s="15">
        <v>4</v>
      </c>
      <c r="C1739" s="8" t="s">
        <v>272</v>
      </c>
      <c r="D1739" s="8" t="s">
        <v>274</v>
      </c>
      <c r="E1739" s="16" t="s">
        <v>277</v>
      </c>
      <c r="F1739" s="7">
        <v>971.13</v>
      </c>
    </row>
    <row r="1740" spans="1:6" x14ac:dyDescent="0.25">
      <c r="A1740">
        <v>2025</v>
      </c>
      <c r="B1740" s="15">
        <v>4</v>
      </c>
      <c r="C1740" s="8" t="s">
        <v>272</v>
      </c>
      <c r="D1740" s="8" t="s">
        <v>274</v>
      </c>
      <c r="E1740" s="16" t="s">
        <v>277</v>
      </c>
      <c r="F1740" s="7">
        <v>261173.22</v>
      </c>
    </row>
    <row r="1741" spans="1:6" x14ac:dyDescent="0.25">
      <c r="A1741">
        <v>2025</v>
      </c>
      <c r="B1741" s="15">
        <v>4</v>
      </c>
      <c r="C1741" s="8" t="s">
        <v>272</v>
      </c>
      <c r="D1741" s="8" t="s">
        <v>274</v>
      </c>
      <c r="E1741" s="16" t="s">
        <v>277</v>
      </c>
      <c r="F1741" s="7">
        <v>50233.66</v>
      </c>
    </row>
    <row r="1742" spans="1:6" x14ac:dyDescent="0.25">
      <c r="A1742">
        <v>2025</v>
      </c>
      <c r="B1742" s="15">
        <v>4</v>
      </c>
      <c r="C1742" s="8" t="s">
        <v>272</v>
      </c>
      <c r="D1742" s="8" t="s">
        <v>274</v>
      </c>
      <c r="E1742" s="16" t="s">
        <v>277</v>
      </c>
      <c r="F1742" s="7">
        <v>1379569.02</v>
      </c>
    </row>
    <row r="1743" spans="1:6" x14ac:dyDescent="0.25">
      <c r="A1743">
        <v>2025</v>
      </c>
      <c r="B1743" s="15">
        <v>4</v>
      </c>
      <c r="C1743" s="8" t="s">
        <v>272</v>
      </c>
      <c r="D1743" s="8" t="s">
        <v>274</v>
      </c>
      <c r="E1743" s="16" t="s">
        <v>277</v>
      </c>
      <c r="F1743" s="7">
        <v>24036.720000000001</v>
      </c>
    </row>
    <row r="1744" spans="1:6" x14ac:dyDescent="0.25">
      <c r="A1744">
        <v>2025</v>
      </c>
      <c r="B1744" s="15">
        <v>4</v>
      </c>
      <c r="C1744" s="8" t="s">
        <v>272</v>
      </c>
      <c r="D1744" s="8" t="s">
        <v>274</v>
      </c>
      <c r="E1744" s="16" t="s">
        <v>277</v>
      </c>
      <c r="F1744" s="7">
        <v>19911.57</v>
      </c>
    </row>
    <row r="1745" spans="1:6" x14ac:dyDescent="0.25">
      <c r="A1745">
        <v>2025</v>
      </c>
      <c r="B1745" s="15">
        <v>4</v>
      </c>
      <c r="C1745" s="8" t="s">
        <v>272</v>
      </c>
      <c r="D1745" s="8" t="s">
        <v>274</v>
      </c>
      <c r="E1745" s="16" t="s">
        <v>277</v>
      </c>
      <c r="F1745" s="7">
        <v>96163.53</v>
      </c>
    </row>
    <row r="1746" spans="1:6" x14ac:dyDescent="0.25">
      <c r="A1746">
        <v>2025</v>
      </c>
      <c r="B1746" s="15">
        <v>4</v>
      </c>
      <c r="C1746" s="8" t="s">
        <v>272</v>
      </c>
      <c r="D1746" s="8" t="s">
        <v>274</v>
      </c>
      <c r="E1746" s="16" t="s">
        <v>277</v>
      </c>
      <c r="F1746" s="7">
        <v>901.9</v>
      </c>
    </row>
    <row r="1747" spans="1:6" x14ac:dyDescent="0.25">
      <c r="A1747">
        <v>2025</v>
      </c>
      <c r="B1747" s="15">
        <v>4</v>
      </c>
      <c r="C1747" s="8" t="s">
        <v>272</v>
      </c>
      <c r="D1747" s="8" t="s">
        <v>274</v>
      </c>
      <c r="E1747" s="16" t="s">
        <v>277</v>
      </c>
      <c r="F1747" s="7">
        <v>984.98</v>
      </c>
    </row>
    <row r="1748" spans="1:6" x14ac:dyDescent="0.25">
      <c r="A1748">
        <v>2025</v>
      </c>
      <c r="B1748" s="15">
        <v>4</v>
      </c>
      <c r="C1748" s="8" t="s">
        <v>272</v>
      </c>
      <c r="D1748" s="8" t="s">
        <v>274</v>
      </c>
      <c r="E1748" s="16" t="s">
        <v>277</v>
      </c>
      <c r="F1748" s="7">
        <v>125.82</v>
      </c>
    </row>
    <row r="1749" spans="1:6" x14ac:dyDescent="0.25">
      <c r="A1749">
        <v>2025</v>
      </c>
      <c r="B1749" s="15">
        <v>4</v>
      </c>
      <c r="C1749" s="8" t="s">
        <v>272</v>
      </c>
      <c r="D1749" s="8" t="s">
        <v>274</v>
      </c>
      <c r="E1749" s="16" t="s">
        <v>277</v>
      </c>
      <c r="F1749" s="7">
        <v>3271.2</v>
      </c>
    </row>
    <row r="1750" spans="1:6" x14ac:dyDescent="0.25">
      <c r="A1750">
        <v>2025</v>
      </c>
      <c r="B1750" s="15">
        <v>4</v>
      </c>
      <c r="C1750" s="8" t="s">
        <v>272</v>
      </c>
      <c r="D1750" s="8" t="s">
        <v>274</v>
      </c>
      <c r="E1750" s="16" t="s">
        <v>277</v>
      </c>
      <c r="F1750" s="7">
        <v>2484.21</v>
      </c>
    </row>
    <row r="1751" spans="1:6" x14ac:dyDescent="0.25">
      <c r="A1751">
        <v>2025</v>
      </c>
      <c r="B1751" s="15">
        <v>4</v>
      </c>
      <c r="C1751" s="8" t="s">
        <v>272</v>
      </c>
      <c r="D1751" s="8" t="s">
        <v>274</v>
      </c>
      <c r="E1751" s="16" t="s">
        <v>277</v>
      </c>
      <c r="F1751" s="7">
        <v>1904.75</v>
      </c>
    </row>
    <row r="1752" spans="1:6" x14ac:dyDescent="0.25">
      <c r="A1752">
        <v>2025</v>
      </c>
      <c r="B1752" s="15">
        <v>4</v>
      </c>
      <c r="C1752" s="8" t="s">
        <v>272</v>
      </c>
      <c r="D1752" s="8" t="s">
        <v>274</v>
      </c>
      <c r="E1752" s="16" t="s">
        <v>277</v>
      </c>
      <c r="F1752" s="7">
        <v>2484.21</v>
      </c>
    </row>
    <row r="1753" spans="1:6" x14ac:dyDescent="0.25">
      <c r="A1753">
        <v>2025</v>
      </c>
      <c r="B1753" s="15">
        <v>4</v>
      </c>
      <c r="C1753" s="8" t="s">
        <v>272</v>
      </c>
      <c r="D1753" s="8" t="s">
        <v>274</v>
      </c>
      <c r="E1753" s="16" t="s">
        <v>277</v>
      </c>
      <c r="F1753" s="7">
        <v>2484.21</v>
      </c>
    </row>
    <row r="1754" spans="1:6" x14ac:dyDescent="0.25">
      <c r="A1754">
        <v>2025</v>
      </c>
      <c r="B1754" s="15">
        <v>4</v>
      </c>
      <c r="C1754" s="8" t="s">
        <v>272</v>
      </c>
      <c r="D1754" s="8" t="s">
        <v>274</v>
      </c>
      <c r="E1754" s="16" t="s">
        <v>277</v>
      </c>
      <c r="F1754" s="7">
        <v>1179.05</v>
      </c>
    </row>
    <row r="1755" spans="1:6" x14ac:dyDescent="0.25">
      <c r="A1755">
        <v>2025</v>
      </c>
      <c r="B1755" s="15">
        <v>4</v>
      </c>
      <c r="C1755" s="8" t="s">
        <v>272</v>
      </c>
      <c r="D1755" s="8" t="s">
        <v>274</v>
      </c>
      <c r="E1755" s="16" t="s">
        <v>277</v>
      </c>
      <c r="F1755" s="7">
        <v>87.28</v>
      </c>
    </row>
    <row r="1756" spans="1:6" x14ac:dyDescent="0.25">
      <c r="A1756">
        <v>2025</v>
      </c>
      <c r="B1756" s="15">
        <v>4</v>
      </c>
      <c r="C1756" s="8" t="s">
        <v>272</v>
      </c>
      <c r="D1756" s="8" t="s">
        <v>274</v>
      </c>
      <c r="E1756" s="16" t="s">
        <v>277</v>
      </c>
      <c r="F1756" s="7">
        <v>1053.8900000000001</v>
      </c>
    </row>
    <row r="1757" spans="1:6" x14ac:dyDescent="0.25">
      <c r="A1757">
        <v>2025</v>
      </c>
      <c r="B1757" s="15">
        <v>4</v>
      </c>
      <c r="C1757" s="8" t="s">
        <v>272</v>
      </c>
      <c r="D1757" s="8" t="s">
        <v>274</v>
      </c>
      <c r="E1757" s="16" t="s">
        <v>277</v>
      </c>
      <c r="F1757" s="7">
        <v>688.88</v>
      </c>
    </row>
    <row r="1758" spans="1:6" x14ac:dyDescent="0.25">
      <c r="A1758">
        <v>2025</v>
      </c>
      <c r="B1758" s="15">
        <v>4</v>
      </c>
      <c r="C1758" s="8" t="s">
        <v>272</v>
      </c>
      <c r="D1758" s="8" t="s">
        <v>274</v>
      </c>
      <c r="E1758" s="16" t="s">
        <v>277</v>
      </c>
      <c r="F1758" s="7">
        <v>802.79</v>
      </c>
    </row>
    <row r="1759" spans="1:6" x14ac:dyDescent="0.25">
      <c r="A1759">
        <v>2025</v>
      </c>
      <c r="B1759" s="15">
        <v>4</v>
      </c>
      <c r="C1759" s="8" t="s">
        <v>272</v>
      </c>
      <c r="D1759" s="8" t="s">
        <v>274</v>
      </c>
      <c r="E1759" s="16" t="s">
        <v>277</v>
      </c>
      <c r="F1759" s="7">
        <v>2484.21</v>
      </c>
    </row>
    <row r="1760" spans="1:6" x14ac:dyDescent="0.25">
      <c r="A1760">
        <v>2025</v>
      </c>
      <c r="B1760" s="15">
        <v>4</v>
      </c>
      <c r="C1760" s="8" t="s">
        <v>272</v>
      </c>
      <c r="D1760" s="8" t="s">
        <v>274</v>
      </c>
      <c r="E1760" s="16" t="s">
        <v>277</v>
      </c>
      <c r="F1760" s="7">
        <v>2054.25</v>
      </c>
    </row>
    <row r="1761" spans="1:6" x14ac:dyDescent="0.25">
      <c r="A1761">
        <v>2025</v>
      </c>
      <c r="B1761" s="15">
        <v>4</v>
      </c>
      <c r="C1761" s="8" t="s">
        <v>272</v>
      </c>
      <c r="D1761" s="8" t="s">
        <v>274</v>
      </c>
      <c r="E1761" s="16" t="s">
        <v>277</v>
      </c>
      <c r="F1761" s="7">
        <v>3271.2</v>
      </c>
    </row>
    <row r="1762" spans="1:6" x14ac:dyDescent="0.25">
      <c r="A1762">
        <v>2025</v>
      </c>
      <c r="B1762" s="15">
        <v>4</v>
      </c>
      <c r="C1762" s="8" t="s">
        <v>272</v>
      </c>
      <c r="D1762" s="8" t="s">
        <v>274</v>
      </c>
      <c r="E1762" s="16" t="s">
        <v>277</v>
      </c>
      <c r="F1762" s="7">
        <v>630.33000000000004</v>
      </c>
    </row>
    <row r="1763" spans="1:6" x14ac:dyDescent="0.25">
      <c r="A1763">
        <v>2025</v>
      </c>
      <c r="B1763" s="15">
        <v>4</v>
      </c>
      <c r="C1763" s="8" t="s">
        <v>272</v>
      </c>
      <c r="D1763" s="8" t="s">
        <v>274</v>
      </c>
      <c r="E1763" s="16" t="s">
        <v>277</v>
      </c>
      <c r="F1763" s="7">
        <v>2484.21</v>
      </c>
    </row>
    <row r="1764" spans="1:6" x14ac:dyDescent="0.25">
      <c r="A1764">
        <v>2025</v>
      </c>
      <c r="B1764" s="15">
        <v>4</v>
      </c>
      <c r="C1764" s="8" t="s">
        <v>272</v>
      </c>
      <c r="D1764" s="8" t="s">
        <v>274</v>
      </c>
      <c r="E1764" s="16" t="s">
        <v>277</v>
      </c>
      <c r="F1764" s="7">
        <v>3588.46</v>
      </c>
    </row>
    <row r="1765" spans="1:6" x14ac:dyDescent="0.25">
      <c r="A1765">
        <v>2025</v>
      </c>
      <c r="B1765" s="15">
        <v>4</v>
      </c>
      <c r="C1765" s="8" t="s">
        <v>272</v>
      </c>
      <c r="D1765" s="8" t="s">
        <v>274</v>
      </c>
      <c r="E1765" s="16" t="s">
        <v>277</v>
      </c>
      <c r="F1765" s="7">
        <v>2484.21</v>
      </c>
    </row>
    <row r="1766" spans="1:6" x14ac:dyDescent="0.25">
      <c r="A1766">
        <v>2025</v>
      </c>
      <c r="B1766" s="15">
        <v>4</v>
      </c>
      <c r="C1766" s="8" t="s">
        <v>272</v>
      </c>
      <c r="D1766" s="8" t="s">
        <v>274</v>
      </c>
      <c r="E1766" s="16" t="s">
        <v>277</v>
      </c>
      <c r="F1766" s="7">
        <v>573.28</v>
      </c>
    </row>
    <row r="1767" spans="1:6" x14ac:dyDescent="0.25">
      <c r="A1767">
        <v>2025</v>
      </c>
      <c r="B1767" s="15">
        <v>4</v>
      </c>
      <c r="C1767" s="8" t="s">
        <v>272</v>
      </c>
      <c r="D1767" s="8" t="s">
        <v>274</v>
      </c>
      <c r="E1767" s="16" t="s">
        <v>277</v>
      </c>
      <c r="F1767" s="7">
        <v>3271.2</v>
      </c>
    </row>
    <row r="1768" spans="1:6" x14ac:dyDescent="0.25">
      <c r="A1768">
        <v>2025</v>
      </c>
      <c r="B1768" s="15">
        <v>4</v>
      </c>
      <c r="C1768" s="8" t="s">
        <v>272</v>
      </c>
      <c r="D1768" s="8" t="s">
        <v>274</v>
      </c>
      <c r="E1768" s="16" t="s">
        <v>277</v>
      </c>
      <c r="F1768" s="7">
        <v>1893.58</v>
      </c>
    </row>
    <row r="1769" spans="1:6" x14ac:dyDescent="0.25">
      <c r="A1769">
        <v>2025</v>
      </c>
      <c r="B1769" s="15">
        <v>4</v>
      </c>
      <c r="C1769" s="8" t="s">
        <v>272</v>
      </c>
      <c r="D1769" s="8" t="s">
        <v>274</v>
      </c>
      <c r="E1769" s="16" t="s">
        <v>277</v>
      </c>
      <c r="F1769" s="7">
        <v>1923.89</v>
      </c>
    </row>
    <row r="1770" spans="1:6" x14ac:dyDescent="0.25">
      <c r="A1770">
        <v>2025</v>
      </c>
      <c r="B1770" s="15">
        <v>4</v>
      </c>
      <c r="C1770" s="8" t="s">
        <v>272</v>
      </c>
      <c r="D1770" s="8" t="s">
        <v>274</v>
      </c>
      <c r="E1770" s="16" t="s">
        <v>277</v>
      </c>
      <c r="F1770" s="7">
        <v>1772.11</v>
      </c>
    </row>
    <row r="1771" spans="1:6" x14ac:dyDescent="0.25">
      <c r="A1771">
        <v>2025</v>
      </c>
      <c r="B1771" s="15">
        <v>4</v>
      </c>
      <c r="C1771" s="8" t="s">
        <v>271</v>
      </c>
      <c r="D1771" s="8" t="s">
        <v>273</v>
      </c>
      <c r="E1771" s="16" t="s">
        <v>283</v>
      </c>
      <c r="F1771" s="7">
        <v>0.01</v>
      </c>
    </row>
    <row r="1772" spans="1:6" x14ac:dyDescent="0.25">
      <c r="A1772">
        <v>2025</v>
      </c>
      <c r="B1772" s="15">
        <v>4</v>
      </c>
      <c r="C1772" s="8" t="s">
        <v>272</v>
      </c>
      <c r="D1772" s="8" t="s">
        <v>274</v>
      </c>
      <c r="E1772" s="16" t="s">
        <v>277</v>
      </c>
      <c r="F1772" s="7">
        <v>2484.21</v>
      </c>
    </row>
    <row r="1773" spans="1:6" x14ac:dyDescent="0.25">
      <c r="A1773">
        <v>2025</v>
      </c>
      <c r="B1773" s="15">
        <v>4</v>
      </c>
      <c r="C1773" s="8" t="s">
        <v>272</v>
      </c>
      <c r="D1773" s="8" t="s">
        <v>274</v>
      </c>
      <c r="E1773" s="16" t="s">
        <v>277</v>
      </c>
      <c r="F1773" s="7">
        <v>2484.21</v>
      </c>
    </row>
    <row r="1774" spans="1:6" x14ac:dyDescent="0.25">
      <c r="A1774">
        <v>2025</v>
      </c>
      <c r="B1774" s="15">
        <v>4</v>
      </c>
      <c r="C1774" s="8" t="s">
        <v>272</v>
      </c>
      <c r="D1774" s="8" t="s">
        <v>274</v>
      </c>
      <c r="E1774" s="16" t="s">
        <v>277</v>
      </c>
      <c r="F1774" s="7">
        <v>2396.7800000000002</v>
      </c>
    </row>
    <row r="1775" spans="1:6" x14ac:dyDescent="0.25">
      <c r="A1775">
        <v>2025</v>
      </c>
      <c r="B1775" s="15">
        <v>4</v>
      </c>
      <c r="C1775" s="8" t="s">
        <v>272</v>
      </c>
      <c r="D1775" s="8" t="s">
        <v>274</v>
      </c>
      <c r="E1775" s="16" t="s">
        <v>277</v>
      </c>
      <c r="F1775" s="7">
        <v>1933.89</v>
      </c>
    </row>
    <row r="1776" spans="1:6" x14ac:dyDescent="0.25">
      <c r="A1776">
        <v>2025</v>
      </c>
      <c r="B1776" s="15">
        <v>4</v>
      </c>
      <c r="C1776" s="8" t="s">
        <v>272</v>
      </c>
      <c r="D1776" s="8" t="s">
        <v>274</v>
      </c>
      <c r="E1776" s="16" t="s">
        <v>277</v>
      </c>
      <c r="F1776" s="7">
        <v>2374.11</v>
      </c>
    </row>
    <row r="1777" spans="1:6" x14ac:dyDescent="0.25">
      <c r="A1777">
        <v>2025</v>
      </c>
      <c r="B1777" s="15">
        <v>4</v>
      </c>
      <c r="C1777" s="8" t="s">
        <v>272</v>
      </c>
      <c r="D1777" s="8" t="s">
        <v>274</v>
      </c>
      <c r="E1777" s="16" t="s">
        <v>277</v>
      </c>
      <c r="F1777" s="7">
        <v>3271.2</v>
      </c>
    </row>
    <row r="1778" spans="1:6" x14ac:dyDescent="0.25">
      <c r="A1778">
        <v>2025</v>
      </c>
      <c r="B1778" s="15">
        <v>4</v>
      </c>
      <c r="C1778" s="8" t="s">
        <v>272</v>
      </c>
      <c r="D1778" s="8" t="s">
        <v>274</v>
      </c>
      <c r="E1778" s="16" t="s">
        <v>277</v>
      </c>
      <c r="F1778" s="7">
        <v>2484.21</v>
      </c>
    </row>
    <row r="1779" spans="1:6" x14ac:dyDescent="0.25">
      <c r="A1779">
        <v>2025</v>
      </c>
      <c r="B1779" s="15">
        <v>4</v>
      </c>
      <c r="C1779" s="8" t="s">
        <v>272</v>
      </c>
      <c r="D1779" s="8" t="s">
        <v>274</v>
      </c>
      <c r="E1779" s="16" t="s">
        <v>277</v>
      </c>
      <c r="F1779" s="7">
        <v>3384.62</v>
      </c>
    </row>
    <row r="1780" spans="1:6" x14ac:dyDescent="0.25">
      <c r="A1780">
        <v>2025</v>
      </c>
      <c r="B1780" s="15">
        <v>4</v>
      </c>
      <c r="C1780" s="8" t="s">
        <v>272</v>
      </c>
      <c r="D1780" s="8" t="s">
        <v>274</v>
      </c>
      <c r="E1780" s="16" t="s">
        <v>277</v>
      </c>
      <c r="F1780" s="7">
        <v>3429.56</v>
      </c>
    </row>
    <row r="1781" spans="1:6" x14ac:dyDescent="0.25">
      <c r="A1781">
        <v>2025</v>
      </c>
      <c r="B1781" s="15">
        <v>4</v>
      </c>
      <c r="C1781" s="8" t="s">
        <v>272</v>
      </c>
      <c r="D1781" s="8" t="s">
        <v>274</v>
      </c>
      <c r="E1781" s="16" t="s">
        <v>277</v>
      </c>
      <c r="F1781" s="7">
        <v>1383.97</v>
      </c>
    </row>
    <row r="1782" spans="1:6" x14ac:dyDescent="0.25">
      <c r="A1782">
        <v>2025</v>
      </c>
      <c r="B1782" s="15">
        <v>4</v>
      </c>
      <c r="C1782" s="8" t="s">
        <v>272</v>
      </c>
      <c r="D1782" s="8" t="s">
        <v>274</v>
      </c>
      <c r="E1782" s="16" t="s">
        <v>277</v>
      </c>
      <c r="F1782" s="7">
        <v>621.04999999999995</v>
      </c>
    </row>
    <row r="1783" spans="1:6" x14ac:dyDescent="0.25">
      <c r="A1783">
        <v>2025</v>
      </c>
      <c r="B1783" s="15">
        <v>4</v>
      </c>
      <c r="C1783" s="8" t="s">
        <v>272</v>
      </c>
      <c r="D1783" s="8" t="s">
        <v>274</v>
      </c>
      <c r="E1783" s="16" t="s">
        <v>277</v>
      </c>
      <c r="F1783" s="7">
        <v>3271.2</v>
      </c>
    </row>
    <row r="1784" spans="1:6" x14ac:dyDescent="0.25">
      <c r="A1784">
        <v>2025</v>
      </c>
      <c r="B1784" s="15">
        <v>4</v>
      </c>
      <c r="C1784" s="8" t="s">
        <v>272</v>
      </c>
      <c r="D1784" s="8" t="s">
        <v>274</v>
      </c>
      <c r="E1784" s="16" t="s">
        <v>277</v>
      </c>
      <c r="F1784" s="7">
        <v>2923.08</v>
      </c>
    </row>
    <row r="1785" spans="1:6" x14ac:dyDescent="0.25">
      <c r="A1785">
        <v>2025</v>
      </c>
      <c r="B1785" s="15">
        <v>4</v>
      </c>
      <c r="C1785" s="8" t="s">
        <v>272</v>
      </c>
      <c r="D1785" s="8" t="s">
        <v>274</v>
      </c>
      <c r="E1785" s="16" t="s">
        <v>277</v>
      </c>
      <c r="F1785" s="7">
        <v>3271.2</v>
      </c>
    </row>
    <row r="1786" spans="1:6" x14ac:dyDescent="0.25">
      <c r="A1786">
        <v>2025</v>
      </c>
      <c r="B1786" s="15">
        <v>4</v>
      </c>
      <c r="C1786" s="8" t="s">
        <v>272</v>
      </c>
      <c r="D1786" s="8" t="s">
        <v>274</v>
      </c>
      <c r="E1786" s="16" t="s">
        <v>277</v>
      </c>
      <c r="F1786" s="7">
        <v>1383.97</v>
      </c>
    </row>
    <row r="1787" spans="1:6" x14ac:dyDescent="0.25">
      <c r="A1787">
        <v>2025</v>
      </c>
      <c r="B1787" s="15">
        <v>4</v>
      </c>
      <c r="C1787" s="8" t="s">
        <v>272</v>
      </c>
      <c r="D1787" s="8" t="s">
        <v>274</v>
      </c>
      <c r="E1787" s="16" t="s">
        <v>277</v>
      </c>
      <c r="F1787" s="7">
        <v>1635.6</v>
      </c>
    </row>
    <row r="1788" spans="1:6" x14ac:dyDescent="0.25">
      <c r="A1788">
        <v>2025</v>
      </c>
      <c r="B1788" s="15">
        <v>4</v>
      </c>
      <c r="C1788" s="8" t="s">
        <v>272</v>
      </c>
      <c r="D1788" s="8" t="s">
        <v>274</v>
      </c>
      <c r="E1788" s="16" t="s">
        <v>277</v>
      </c>
      <c r="F1788" s="7">
        <v>461.54</v>
      </c>
    </row>
    <row r="1789" spans="1:6" x14ac:dyDescent="0.25">
      <c r="A1789">
        <v>2025</v>
      </c>
      <c r="B1789" s="15">
        <v>4</v>
      </c>
      <c r="C1789" s="8" t="s">
        <v>272</v>
      </c>
      <c r="D1789" s="8" t="s">
        <v>274</v>
      </c>
      <c r="E1789" s="16" t="s">
        <v>277</v>
      </c>
      <c r="F1789" s="7">
        <v>2075.9499999999998</v>
      </c>
    </row>
    <row r="1790" spans="1:6" x14ac:dyDescent="0.25">
      <c r="A1790">
        <v>2025</v>
      </c>
      <c r="B1790" s="15">
        <v>4</v>
      </c>
      <c r="C1790" s="8" t="s">
        <v>272</v>
      </c>
      <c r="D1790" s="8" t="s">
        <v>274</v>
      </c>
      <c r="E1790" s="16" t="s">
        <v>277</v>
      </c>
      <c r="F1790" s="7">
        <v>1366.27</v>
      </c>
    </row>
    <row r="1791" spans="1:6" x14ac:dyDescent="0.25">
      <c r="A1791">
        <v>2025</v>
      </c>
      <c r="B1791" s="15">
        <v>4</v>
      </c>
      <c r="C1791" s="8" t="s">
        <v>272</v>
      </c>
      <c r="D1791" s="8" t="s">
        <v>274</v>
      </c>
      <c r="E1791" s="16" t="s">
        <v>277</v>
      </c>
      <c r="F1791" s="7">
        <v>1662.18</v>
      </c>
    </row>
    <row r="1792" spans="1:6" x14ac:dyDescent="0.25">
      <c r="A1792">
        <v>2025</v>
      </c>
      <c r="B1792" s="15">
        <v>4</v>
      </c>
      <c r="C1792" s="8" t="s">
        <v>272</v>
      </c>
      <c r="D1792" s="8" t="s">
        <v>274</v>
      </c>
      <c r="E1792" s="16" t="s">
        <v>277</v>
      </c>
      <c r="F1792" s="7">
        <v>1471.15</v>
      </c>
    </row>
    <row r="1793" spans="1:6" x14ac:dyDescent="0.25">
      <c r="A1793">
        <v>2025</v>
      </c>
      <c r="B1793" s="15">
        <v>4</v>
      </c>
      <c r="C1793" s="8" t="s">
        <v>272</v>
      </c>
      <c r="D1793" s="8" t="s">
        <v>274</v>
      </c>
      <c r="E1793" s="16" t="s">
        <v>277</v>
      </c>
      <c r="F1793" s="7">
        <v>4000</v>
      </c>
    </row>
    <row r="1794" spans="1:6" x14ac:dyDescent="0.25">
      <c r="A1794">
        <v>2025</v>
      </c>
      <c r="B1794" s="15">
        <v>4</v>
      </c>
      <c r="C1794" s="8" t="s">
        <v>272</v>
      </c>
      <c r="D1794" s="8" t="s">
        <v>274</v>
      </c>
      <c r="E1794" s="16" t="s">
        <v>277</v>
      </c>
      <c r="F1794" s="7">
        <v>489.27</v>
      </c>
    </row>
    <row r="1795" spans="1:6" x14ac:dyDescent="0.25">
      <c r="A1795">
        <v>2025</v>
      </c>
      <c r="B1795" s="15">
        <v>4</v>
      </c>
      <c r="C1795" s="8" t="s">
        <v>272</v>
      </c>
      <c r="D1795" s="8" t="s">
        <v>274</v>
      </c>
      <c r="E1795" s="16" t="s">
        <v>277</v>
      </c>
      <c r="F1795" s="7">
        <v>4000</v>
      </c>
    </row>
    <row r="1796" spans="1:6" x14ac:dyDescent="0.25">
      <c r="A1796">
        <v>2025</v>
      </c>
      <c r="B1796" s="15">
        <v>4</v>
      </c>
      <c r="C1796" s="8" t="s">
        <v>272</v>
      </c>
      <c r="D1796" s="8" t="s">
        <v>274</v>
      </c>
      <c r="E1796" s="16" t="s">
        <v>277</v>
      </c>
      <c r="F1796" s="7">
        <v>4000</v>
      </c>
    </row>
    <row r="1797" spans="1:6" x14ac:dyDescent="0.25">
      <c r="A1797">
        <v>2025</v>
      </c>
      <c r="B1797" s="15">
        <v>4</v>
      </c>
      <c r="C1797" s="8" t="s">
        <v>272</v>
      </c>
      <c r="D1797" s="8" t="s">
        <v>274</v>
      </c>
      <c r="E1797" s="16" t="s">
        <v>277</v>
      </c>
      <c r="F1797" s="7">
        <v>2461.54</v>
      </c>
    </row>
    <row r="1798" spans="1:6" x14ac:dyDescent="0.25">
      <c r="A1798">
        <v>2025</v>
      </c>
      <c r="B1798" s="15">
        <v>4</v>
      </c>
      <c r="C1798" s="8" t="s">
        <v>272</v>
      </c>
      <c r="D1798" s="8" t="s">
        <v>274</v>
      </c>
      <c r="E1798" s="16" t="s">
        <v>277</v>
      </c>
      <c r="F1798" s="7">
        <v>2484.21</v>
      </c>
    </row>
    <row r="1799" spans="1:6" x14ac:dyDescent="0.25">
      <c r="A1799">
        <v>2025</v>
      </c>
      <c r="B1799" s="15">
        <v>4</v>
      </c>
      <c r="C1799" s="8" t="s">
        <v>272</v>
      </c>
      <c r="D1799" s="8" t="s">
        <v>274</v>
      </c>
      <c r="E1799" s="16" t="s">
        <v>277</v>
      </c>
      <c r="F1799" s="7">
        <v>4000</v>
      </c>
    </row>
    <row r="1800" spans="1:6" x14ac:dyDescent="0.25">
      <c r="A1800">
        <v>2025</v>
      </c>
      <c r="B1800" s="15">
        <v>4</v>
      </c>
      <c r="C1800" s="8" t="s">
        <v>272</v>
      </c>
      <c r="D1800" s="8" t="s">
        <v>274</v>
      </c>
      <c r="E1800" s="16" t="s">
        <v>277</v>
      </c>
      <c r="F1800" s="7">
        <v>251.63</v>
      </c>
    </row>
    <row r="1801" spans="1:6" x14ac:dyDescent="0.25">
      <c r="A1801">
        <v>2025</v>
      </c>
      <c r="B1801" s="15">
        <v>4</v>
      </c>
      <c r="C1801" s="8" t="s">
        <v>272</v>
      </c>
      <c r="D1801" s="8" t="s">
        <v>274</v>
      </c>
      <c r="E1801" s="16" t="s">
        <v>277</v>
      </c>
      <c r="F1801" s="7">
        <v>1635.6</v>
      </c>
    </row>
    <row r="1802" spans="1:6" x14ac:dyDescent="0.25">
      <c r="A1802">
        <v>2025</v>
      </c>
      <c r="B1802" s="15">
        <v>4</v>
      </c>
      <c r="C1802" s="8" t="s">
        <v>272</v>
      </c>
      <c r="D1802" s="8" t="s">
        <v>274</v>
      </c>
      <c r="E1802" s="16" t="s">
        <v>277</v>
      </c>
      <c r="F1802" s="7">
        <v>2006.48</v>
      </c>
    </row>
    <row r="1803" spans="1:6" x14ac:dyDescent="0.25">
      <c r="A1803">
        <v>2025</v>
      </c>
      <c r="B1803" s="15">
        <v>4</v>
      </c>
      <c r="C1803" s="8" t="s">
        <v>272</v>
      </c>
      <c r="D1803" s="8" t="s">
        <v>274</v>
      </c>
      <c r="E1803" s="16" t="s">
        <v>277</v>
      </c>
      <c r="F1803" s="7">
        <v>2484.21</v>
      </c>
    </row>
    <row r="1804" spans="1:6" x14ac:dyDescent="0.25">
      <c r="A1804">
        <v>2025</v>
      </c>
      <c r="B1804" s="15">
        <v>4</v>
      </c>
      <c r="C1804" s="8" t="s">
        <v>272</v>
      </c>
      <c r="D1804" s="8" t="s">
        <v>274</v>
      </c>
      <c r="E1804" s="16" t="s">
        <v>277</v>
      </c>
      <c r="F1804" s="7">
        <v>248.66</v>
      </c>
    </row>
    <row r="1805" spans="1:6" x14ac:dyDescent="0.25">
      <c r="A1805">
        <v>2025</v>
      </c>
      <c r="B1805" s="15">
        <v>4</v>
      </c>
      <c r="C1805" s="8" t="s">
        <v>272</v>
      </c>
      <c r="D1805" s="8" t="s">
        <v>274</v>
      </c>
      <c r="E1805" s="16" t="s">
        <v>277</v>
      </c>
      <c r="F1805" s="7">
        <v>4500</v>
      </c>
    </row>
    <row r="1806" spans="1:6" x14ac:dyDescent="0.25">
      <c r="A1806">
        <v>2025</v>
      </c>
      <c r="B1806" s="15">
        <v>4</v>
      </c>
      <c r="C1806" s="8" t="s">
        <v>272</v>
      </c>
      <c r="D1806" s="8" t="s">
        <v>274</v>
      </c>
      <c r="E1806" s="16" t="s">
        <v>277</v>
      </c>
      <c r="F1806" s="7">
        <v>1815.39</v>
      </c>
    </row>
    <row r="1807" spans="1:6" x14ac:dyDescent="0.25">
      <c r="A1807">
        <v>2025</v>
      </c>
      <c r="B1807" s="15">
        <v>4</v>
      </c>
      <c r="C1807" s="8" t="s">
        <v>272</v>
      </c>
      <c r="D1807" s="8" t="s">
        <v>274</v>
      </c>
      <c r="E1807" s="16" t="s">
        <v>277</v>
      </c>
      <c r="F1807" s="7">
        <v>2484.21</v>
      </c>
    </row>
    <row r="1808" spans="1:6" x14ac:dyDescent="0.25">
      <c r="A1808">
        <v>2025</v>
      </c>
      <c r="B1808" s="15">
        <v>4</v>
      </c>
      <c r="C1808" s="8" t="s">
        <v>272</v>
      </c>
      <c r="D1808" s="8" t="s">
        <v>274</v>
      </c>
      <c r="E1808" s="16" t="s">
        <v>277</v>
      </c>
      <c r="F1808" s="7">
        <v>1213.97</v>
      </c>
    </row>
    <row r="1809" spans="1:6" x14ac:dyDescent="0.25">
      <c r="A1809">
        <v>2025</v>
      </c>
      <c r="B1809" s="15">
        <v>4</v>
      </c>
      <c r="C1809" s="8" t="s">
        <v>272</v>
      </c>
      <c r="D1809" s="8" t="s">
        <v>274</v>
      </c>
      <c r="E1809" s="16" t="s">
        <v>277</v>
      </c>
      <c r="F1809" s="7">
        <v>2293.12</v>
      </c>
    </row>
    <row r="1810" spans="1:6" x14ac:dyDescent="0.25">
      <c r="A1810">
        <v>2025</v>
      </c>
      <c r="B1810" s="15">
        <v>4</v>
      </c>
      <c r="C1810" s="8" t="s">
        <v>272</v>
      </c>
      <c r="D1810" s="8" t="s">
        <v>274</v>
      </c>
      <c r="E1810" s="16" t="s">
        <v>277</v>
      </c>
      <c r="F1810" s="7">
        <v>1433.2</v>
      </c>
    </row>
    <row r="1811" spans="1:6" x14ac:dyDescent="0.25">
      <c r="A1811">
        <v>2025</v>
      </c>
      <c r="B1811" s="15">
        <v>4</v>
      </c>
      <c r="C1811" s="8" t="s">
        <v>272</v>
      </c>
      <c r="D1811" s="8" t="s">
        <v>274</v>
      </c>
      <c r="E1811" s="16" t="s">
        <v>277</v>
      </c>
      <c r="F1811" s="7">
        <v>3023.65</v>
      </c>
    </row>
    <row r="1812" spans="1:6" x14ac:dyDescent="0.25">
      <c r="A1812">
        <v>2025</v>
      </c>
      <c r="B1812" s="15">
        <v>4</v>
      </c>
      <c r="C1812" s="8" t="s">
        <v>272</v>
      </c>
      <c r="D1812" s="8" t="s">
        <v>274</v>
      </c>
      <c r="E1812" s="16" t="s">
        <v>277</v>
      </c>
      <c r="F1812" s="7">
        <v>1000</v>
      </c>
    </row>
    <row r="1813" spans="1:6" x14ac:dyDescent="0.25">
      <c r="A1813">
        <v>2025</v>
      </c>
      <c r="B1813" s="15">
        <v>4</v>
      </c>
      <c r="C1813" s="8" t="s">
        <v>272</v>
      </c>
      <c r="D1813" s="8" t="s">
        <v>274</v>
      </c>
      <c r="E1813" s="16" t="s">
        <v>277</v>
      </c>
      <c r="F1813" s="7">
        <v>2484.1999999999998</v>
      </c>
    </row>
    <row r="1814" spans="1:6" x14ac:dyDescent="0.25">
      <c r="A1814">
        <v>2025</v>
      </c>
      <c r="B1814" s="15">
        <v>4</v>
      </c>
      <c r="C1814" s="8" t="s">
        <v>272</v>
      </c>
      <c r="D1814" s="8" t="s">
        <v>274</v>
      </c>
      <c r="E1814" s="16" t="s">
        <v>277</v>
      </c>
      <c r="F1814" s="7">
        <v>4000</v>
      </c>
    </row>
    <row r="1815" spans="1:6" x14ac:dyDescent="0.25">
      <c r="A1815">
        <v>2025</v>
      </c>
      <c r="B1815" s="15">
        <v>4</v>
      </c>
      <c r="C1815" s="8" t="s">
        <v>272</v>
      </c>
      <c r="D1815" s="8" t="s">
        <v>274</v>
      </c>
      <c r="E1815" s="16" t="s">
        <v>277</v>
      </c>
      <c r="F1815" s="7">
        <v>2000</v>
      </c>
    </row>
    <row r="1816" spans="1:6" x14ac:dyDescent="0.25">
      <c r="A1816">
        <v>2025</v>
      </c>
      <c r="B1816" s="15">
        <v>4</v>
      </c>
      <c r="C1816" s="8" t="s">
        <v>272</v>
      </c>
      <c r="D1816" s="8" t="s">
        <v>274</v>
      </c>
      <c r="E1816" s="16" t="s">
        <v>277</v>
      </c>
      <c r="F1816" s="7">
        <v>1109.4000000000001</v>
      </c>
    </row>
    <row r="1817" spans="1:6" x14ac:dyDescent="0.25">
      <c r="A1817">
        <v>2025</v>
      </c>
      <c r="B1817" s="15">
        <v>4</v>
      </c>
      <c r="C1817" s="8" t="s">
        <v>272</v>
      </c>
      <c r="D1817" s="8" t="s">
        <v>274</v>
      </c>
      <c r="E1817" s="16" t="s">
        <v>277</v>
      </c>
      <c r="F1817" s="7">
        <v>557.82000000000005</v>
      </c>
    </row>
    <row r="1818" spans="1:6" x14ac:dyDescent="0.25">
      <c r="A1818">
        <v>2025</v>
      </c>
      <c r="B1818" s="15">
        <v>4</v>
      </c>
      <c r="C1818" s="8" t="s">
        <v>272</v>
      </c>
      <c r="D1818" s="8" t="s">
        <v>274</v>
      </c>
      <c r="E1818" s="16" t="s">
        <v>277</v>
      </c>
      <c r="F1818" s="7">
        <v>995.51</v>
      </c>
    </row>
    <row r="1819" spans="1:6" x14ac:dyDescent="0.25">
      <c r="A1819">
        <v>2025</v>
      </c>
      <c r="B1819" s="15">
        <v>4</v>
      </c>
      <c r="C1819" s="8" t="s">
        <v>272</v>
      </c>
      <c r="D1819" s="8" t="s">
        <v>274</v>
      </c>
      <c r="E1819" s="16" t="s">
        <v>277</v>
      </c>
      <c r="F1819" s="7">
        <v>4000</v>
      </c>
    </row>
    <row r="1820" spans="1:6" x14ac:dyDescent="0.25">
      <c r="A1820">
        <v>2025</v>
      </c>
      <c r="B1820" s="15">
        <v>4</v>
      </c>
      <c r="C1820" s="8" t="s">
        <v>272</v>
      </c>
      <c r="D1820" s="8" t="s">
        <v>274</v>
      </c>
      <c r="E1820" s="16" t="s">
        <v>277</v>
      </c>
      <c r="F1820" s="7">
        <v>1672.06</v>
      </c>
    </row>
    <row r="1821" spans="1:6" x14ac:dyDescent="0.25">
      <c r="A1821">
        <v>2025</v>
      </c>
      <c r="B1821" s="15">
        <v>4</v>
      </c>
      <c r="C1821" s="8" t="s">
        <v>272</v>
      </c>
      <c r="D1821" s="8" t="s">
        <v>274</v>
      </c>
      <c r="E1821" s="16" t="s">
        <v>277</v>
      </c>
      <c r="F1821" s="7">
        <v>4000</v>
      </c>
    </row>
    <row r="1822" spans="1:6" x14ac:dyDescent="0.25">
      <c r="A1822">
        <v>2025</v>
      </c>
      <c r="B1822" s="15">
        <v>4</v>
      </c>
      <c r="C1822" s="8" t="s">
        <v>272</v>
      </c>
      <c r="D1822" s="8" t="s">
        <v>274</v>
      </c>
      <c r="E1822" s="16" t="s">
        <v>277</v>
      </c>
      <c r="F1822" s="7">
        <v>46.69</v>
      </c>
    </row>
    <row r="1823" spans="1:6" x14ac:dyDescent="0.25">
      <c r="A1823">
        <v>2025</v>
      </c>
      <c r="B1823" s="15">
        <v>4</v>
      </c>
      <c r="C1823" s="8" t="s">
        <v>272</v>
      </c>
      <c r="D1823" s="8" t="s">
        <v>274</v>
      </c>
      <c r="E1823" s="16" t="s">
        <v>277</v>
      </c>
      <c r="F1823" s="7">
        <v>746.23</v>
      </c>
    </row>
    <row r="1824" spans="1:6" x14ac:dyDescent="0.25">
      <c r="A1824">
        <v>2025</v>
      </c>
      <c r="B1824" s="15">
        <v>4</v>
      </c>
      <c r="C1824" s="8" t="s">
        <v>272</v>
      </c>
      <c r="D1824" s="8" t="s">
        <v>274</v>
      </c>
      <c r="E1824" s="16" t="s">
        <v>277</v>
      </c>
      <c r="F1824" s="7">
        <v>2575.2800000000002</v>
      </c>
    </row>
    <row r="1825" spans="1:6" x14ac:dyDescent="0.25">
      <c r="A1825">
        <v>2025</v>
      </c>
      <c r="B1825" s="15">
        <v>4</v>
      </c>
      <c r="C1825" s="8" t="s">
        <v>272</v>
      </c>
      <c r="D1825" s="8" t="s">
        <v>274</v>
      </c>
      <c r="E1825" s="16" t="s">
        <v>277</v>
      </c>
      <c r="F1825" s="7">
        <v>2874.63</v>
      </c>
    </row>
    <row r="1826" spans="1:6" x14ac:dyDescent="0.25">
      <c r="A1826">
        <v>2025</v>
      </c>
      <c r="B1826" s="15">
        <v>4</v>
      </c>
      <c r="C1826" s="8" t="s">
        <v>272</v>
      </c>
      <c r="D1826" s="8" t="s">
        <v>274</v>
      </c>
      <c r="E1826" s="16" t="s">
        <v>277</v>
      </c>
      <c r="F1826" s="7">
        <v>1433.2</v>
      </c>
    </row>
    <row r="1827" spans="1:6" x14ac:dyDescent="0.25">
      <c r="A1827">
        <v>2025</v>
      </c>
      <c r="B1827" s="15">
        <v>4</v>
      </c>
      <c r="C1827" s="8" t="s">
        <v>272</v>
      </c>
      <c r="D1827" s="8" t="s">
        <v>274</v>
      </c>
      <c r="E1827" s="16" t="s">
        <v>277</v>
      </c>
      <c r="F1827" s="7">
        <v>8134.62</v>
      </c>
    </row>
    <row r="1828" spans="1:6" x14ac:dyDescent="0.25">
      <c r="A1828">
        <v>2025</v>
      </c>
      <c r="B1828" s="15">
        <v>4</v>
      </c>
      <c r="C1828" s="8" t="s">
        <v>272</v>
      </c>
      <c r="D1828" s="8" t="s">
        <v>274</v>
      </c>
      <c r="E1828" s="16" t="s">
        <v>277</v>
      </c>
      <c r="F1828" s="7">
        <v>4500</v>
      </c>
    </row>
    <row r="1829" spans="1:6" x14ac:dyDescent="0.25">
      <c r="A1829">
        <v>2025</v>
      </c>
      <c r="B1829" s="15">
        <v>4</v>
      </c>
      <c r="C1829" s="8" t="s">
        <v>272</v>
      </c>
      <c r="D1829" s="8" t="s">
        <v>274</v>
      </c>
      <c r="E1829" s="16" t="s">
        <v>277</v>
      </c>
      <c r="F1829" s="7">
        <v>2484.21</v>
      </c>
    </row>
    <row r="1830" spans="1:6" x14ac:dyDescent="0.25">
      <c r="A1830">
        <v>2025</v>
      </c>
      <c r="B1830" s="15">
        <v>4</v>
      </c>
      <c r="C1830" s="8" t="s">
        <v>272</v>
      </c>
      <c r="D1830" s="8" t="s">
        <v>274</v>
      </c>
      <c r="E1830" s="16" t="s">
        <v>277</v>
      </c>
      <c r="F1830" s="7">
        <v>4000</v>
      </c>
    </row>
    <row r="1831" spans="1:6" x14ac:dyDescent="0.25">
      <c r="A1831">
        <v>2025</v>
      </c>
      <c r="B1831" s="15">
        <v>4</v>
      </c>
      <c r="C1831" s="8" t="s">
        <v>272</v>
      </c>
      <c r="D1831" s="8" t="s">
        <v>274</v>
      </c>
      <c r="E1831" s="16" t="s">
        <v>277</v>
      </c>
      <c r="F1831" s="7">
        <v>1029.42</v>
      </c>
    </row>
    <row r="1832" spans="1:6" x14ac:dyDescent="0.25">
      <c r="A1832">
        <v>2025</v>
      </c>
      <c r="B1832" s="15">
        <v>4</v>
      </c>
      <c r="C1832" s="8" t="s">
        <v>272</v>
      </c>
      <c r="D1832" s="8" t="s">
        <v>274</v>
      </c>
      <c r="E1832" s="16" t="s">
        <v>277</v>
      </c>
      <c r="F1832" s="7">
        <v>2250</v>
      </c>
    </row>
    <row r="1833" spans="1:6" x14ac:dyDescent="0.25">
      <c r="A1833">
        <v>2025</v>
      </c>
      <c r="B1833" s="15">
        <v>4</v>
      </c>
      <c r="C1833" s="8" t="s">
        <v>272</v>
      </c>
      <c r="D1833" s="8" t="s">
        <v>274</v>
      </c>
      <c r="E1833" s="16" t="s">
        <v>277</v>
      </c>
      <c r="F1833" s="7">
        <v>173.08</v>
      </c>
    </row>
    <row r="1834" spans="1:6" x14ac:dyDescent="0.25">
      <c r="A1834">
        <v>2025</v>
      </c>
      <c r="B1834" s="15">
        <v>4</v>
      </c>
      <c r="C1834" s="8" t="s">
        <v>272</v>
      </c>
      <c r="D1834" s="8" t="s">
        <v>274</v>
      </c>
      <c r="E1834" s="16" t="s">
        <v>277</v>
      </c>
      <c r="F1834" s="7">
        <v>2177.5</v>
      </c>
    </row>
    <row r="1835" spans="1:6" x14ac:dyDescent="0.25">
      <c r="A1835">
        <v>2025</v>
      </c>
      <c r="B1835" s="15">
        <v>4</v>
      </c>
      <c r="C1835" s="8" t="s">
        <v>272</v>
      </c>
      <c r="D1835" s="8" t="s">
        <v>274</v>
      </c>
      <c r="E1835" s="16" t="s">
        <v>277</v>
      </c>
      <c r="F1835" s="7">
        <v>2767.94</v>
      </c>
    </row>
    <row r="1836" spans="1:6" x14ac:dyDescent="0.25">
      <c r="A1836">
        <v>2025</v>
      </c>
      <c r="B1836" s="15">
        <v>4</v>
      </c>
      <c r="C1836" s="8" t="s">
        <v>272</v>
      </c>
      <c r="D1836" s="8" t="s">
        <v>274</v>
      </c>
      <c r="E1836" s="16" t="s">
        <v>277</v>
      </c>
      <c r="F1836" s="7">
        <v>5892.25</v>
      </c>
    </row>
    <row r="1837" spans="1:6" x14ac:dyDescent="0.25">
      <c r="A1837">
        <v>2025</v>
      </c>
      <c r="B1837" s="15">
        <v>4</v>
      </c>
      <c r="C1837" s="8" t="s">
        <v>272</v>
      </c>
      <c r="D1837" s="8" t="s">
        <v>274</v>
      </c>
      <c r="E1837" s="16" t="s">
        <v>277</v>
      </c>
      <c r="F1837" s="7">
        <v>4000</v>
      </c>
    </row>
    <row r="1838" spans="1:6" x14ac:dyDescent="0.25">
      <c r="A1838">
        <v>2025</v>
      </c>
      <c r="B1838" s="15">
        <v>4</v>
      </c>
      <c r="C1838" s="8" t="s">
        <v>272</v>
      </c>
      <c r="D1838" s="8" t="s">
        <v>274</v>
      </c>
      <c r="E1838" s="16" t="s">
        <v>277</v>
      </c>
      <c r="F1838" s="7">
        <v>1557.69</v>
      </c>
    </row>
    <row r="1839" spans="1:6" x14ac:dyDescent="0.25">
      <c r="A1839">
        <v>2025</v>
      </c>
      <c r="B1839" s="15">
        <v>4</v>
      </c>
      <c r="C1839" s="8" t="s">
        <v>272</v>
      </c>
      <c r="D1839" s="8" t="s">
        <v>274</v>
      </c>
      <c r="E1839" s="16" t="s">
        <v>277</v>
      </c>
      <c r="F1839" s="7">
        <v>1624.3</v>
      </c>
    </row>
    <row r="1840" spans="1:6" x14ac:dyDescent="0.25">
      <c r="A1840">
        <v>2025</v>
      </c>
      <c r="B1840" s="15">
        <v>4</v>
      </c>
      <c r="C1840" s="8" t="s">
        <v>272</v>
      </c>
      <c r="D1840" s="8" t="s">
        <v>274</v>
      </c>
      <c r="E1840" s="16" t="s">
        <v>277</v>
      </c>
      <c r="F1840" s="7">
        <v>3271.2</v>
      </c>
    </row>
    <row r="1841" spans="1:6" x14ac:dyDescent="0.25">
      <c r="A1841">
        <v>2025</v>
      </c>
      <c r="B1841" s="15">
        <v>4</v>
      </c>
      <c r="C1841" s="8" t="s">
        <v>272</v>
      </c>
      <c r="D1841" s="8" t="s">
        <v>274</v>
      </c>
      <c r="E1841" s="16" t="s">
        <v>277</v>
      </c>
      <c r="F1841" s="7">
        <v>321.81</v>
      </c>
    </row>
    <row r="1842" spans="1:6" x14ac:dyDescent="0.25">
      <c r="A1842">
        <v>2025</v>
      </c>
      <c r="B1842" s="15">
        <v>4</v>
      </c>
      <c r="C1842" s="8" t="s">
        <v>272</v>
      </c>
      <c r="D1842" s="8" t="s">
        <v>274</v>
      </c>
      <c r="E1842" s="16" t="s">
        <v>277</v>
      </c>
      <c r="F1842" s="7">
        <v>4000</v>
      </c>
    </row>
    <row r="1843" spans="1:6" x14ac:dyDescent="0.25">
      <c r="A1843">
        <v>2025</v>
      </c>
      <c r="B1843" s="15">
        <v>4</v>
      </c>
      <c r="C1843" s="8" t="s">
        <v>272</v>
      </c>
      <c r="D1843" s="8" t="s">
        <v>274</v>
      </c>
      <c r="E1843" s="16" t="s">
        <v>277</v>
      </c>
      <c r="F1843" s="7">
        <v>683.62</v>
      </c>
    </row>
    <row r="1844" spans="1:6" x14ac:dyDescent="0.25">
      <c r="A1844">
        <v>2025</v>
      </c>
      <c r="B1844" s="15">
        <v>4</v>
      </c>
      <c r="C1844" s="8" t="s">
        <v>272</v>
      </c>
      <c r="D1844" s="8" t="s">
        <v>274</v>
      </c>
      <c r="E1844" s="16" t="s">
        <v>277</v>
      </c>
      <c r="F1844" s="7">
        <v>709.11</v>
      </c>
    </row>
    <row r="1845" spans="1:6" x14ac:dyDescent="0.25">
      <c r="A1845">
        <v>2025</v>
      </c>
      <c r="B1845" s="15">
        <v>4</v>
      </c>
      <c r="C1845" s="8" t="s">
        <v>272</v>
      </c>
      <c r="D1845" s="8" t="s">
        <v>274</v>
      </c>
      <c r="E1845" s="16" t="s">
        <v>277</v>
      </c>
      <c r="F1845" s="7">
        <v>448.18</v>
      </c>
    </row>
    <row r="1846" spans="1:6" x14ac:dyDescent="0.25">
      <c r="A1846">
        <v>2025</v>
      </c>
      <c r="B1846" s="15">
        <v>4</v>
      </c>
      <c r="C1846" s="8" t="s">
        <v>272</v>
      </c>
      <c r="D1846" s="8" t="s">
        <v>274</v>
      </c>
      <c r="E1846" s="16" t="s">
        <v>277</v>
      </c>
      <c r="F1846" s="7">
        <v>5711.54</v>
      </c>
    </row>
    <row r="1847" spans="1:6" x14ac:dyDescent="0.25">
      <c r="A1847">
        <v>2025</v>
      </c>
      <c r="B1847" s="15">
        <v>4</v>
      </c>
      <c r="C1847" s="8" t="s">
        <v>272</v>
      </c>
      <c r="D1847" s="8" t="s">
        <v>274</v>
      </c>
      <c r="E1847" s="16" t="s">
        <v>277</v>
      </c>
      <c r="F1847" s="7">
        <v>1299.1199999999999</v>
      </c>
    </row>
    <row r="1848" spans="1:6" x14ac:dyDescent="0.25">
      <c r="A1848">
        <v>2025</v>
      </c>
      <c r="B1848" s="15">
        <v>4</v>
      </c>
      <c r="C1848" s="8" t="s">
        <v>272</v>
      </c>
      <c r="D1848" s="8" t="s">
        <v>274</v>
      </c>
      <c r="E1848" s="16" t="s">
        <v>277</v>
      </c>
      <c r="F1848" s="7">
        <v>2792.45</v>
      </c>
    </row>
    <row r="1849" spans="1:6" x14ac:dyDescent="0.25">
      <c r="A1849">
        <v>2025</v>
      </c>
      <c r="B1849" s="15">
        <v>4</v>
      </c>
      <c r="C1849" s="8" t="s">
        <v>272</v>
      </c>
      <c r="D1849" s="8" t="s">
        <v>274</v>
      </c>
      <c r="E1849" s="16" t="s">
        <v>277</v>
      </c>
      <c r="F1849" s="7">
        <v>4500</v>
      </c>
    </row>
    <row r="1850" spans="1:6" x14ac:dyDescent="0.25">
      <c r="A1850">
        <v>2025</v>
      </c>
      <c r="B1850" s="15">
        <v>4</v>
      </c>
      <c r="C1850" s="8" t="s">
        <v>272</v>
      </c>
      <c r="D1850" s="8" t="s">
        <v>274</v>
      </c>
      <c r="E1850" s="16" t="s">
        <v>277</v>
      </c>
      <c r="F1850" s="7">
        <v>3807.69</v>
      </c>
    </row>
    <row r="1851" spans="1:6" x14ac:dyDescent="0.25">
      <c r="A1851">
        <v>2025</v>
      </c>
      <c r="B1851" s="15">
        <v>4</v>
      </c>
      <c r="C1851" s="8" t="s">
        <v>272</v>
      </c>
      <c r="D1851" s="8" t="s">
        <v>274</v>
      </c>
      <c r="E1851" s="16" t="s">
        <v>277</v>
      </c>
      <c r="F1851" s="7">
        <v>1461.54</v>
      </c>
    </row>
    <row r="1852" spans="1:6" x14ac:dyDescent="0.25">
      <c r="A1852">
        <v>2025</v>
      </c>
      <c r="B1852" s="15">
        <v>4</v>
      </c>
      <c r="C1852" s="8" t="s">
        <v>272</v>
      </c>
      <c r="D1852" s="8" t="s">
        <v>274</v>
      </c>
      <c r="E1852" s="16" t="s">
        <v>277</v>
      </c>
      <c r="F1852" s="7">
        <v>1213.31</v>
      </c>
    </row>
    <row r="1853" spans="1:6" x14ac:dyDescent="0.25">
      <c r="A1853">
        <v>2025</v>
      </c>
      <c r="B1853" s="15">
        <v>4</v>
      </c>
      <c r="C1853" s="8" t="s">
        <v>272</v>
      </c>
      <c r="D1853" s="8" t="s">
        <v>274</v>
      </c>
      <c r="E1853" s="16" t="s">
        <v>277</v>
      </c>
      <c r="F1853" s="7">
        <v>2682.69</v>
      </c>
    </row>
    <row r="1854" spans="1:6" x14ac:dyDescent="0.25">
      <c r="A1854">
        <v>2025</v>
      </c>
      <c r="B1854" s="15">
        <v>4</v>
      </c>
      <c r="C1854" s="8" t="s">
        <v>272</v>
      </c>
      <c r="D1854" s="8" t="s">
        <v>274</v>
      </c>
      <c r="E1854" s="16" t="s">
        <v>277</v>
      </c>
      <c r="F1854" s="7">
        <v>1863.15</v>
      </c>
    </row>
    <row r="1855" spans="1:6" x14ac:dyDescent="0.25">
      <c r="A1855">
        <v>2025</v>
      </c>
      <c r="B1855" s="15">
        <v>4</v>
      </c>
      <c r="C1855" s="8" t="s">
        <v>272</v>
      </c>
      <c r="D1855" s="8" t="s">
        <v>274</v>
      </c>
      <c r="E1855" s="16" t="s">
        <v>277</v>
      </c>
      <c r="F1855" s="7">
        <v>2484.21</v>
      </c>
    </row>
    <row r="1856" spans="1:6" x14ac:dyDescent="0.25">
      <c r="A1856">
        <v>2025</v>
      </c>
      <c r="B1856" s="15">
        <v>4</v>
      </c>
      <c r="C1856" s="8" t="s">
        <v>272</v>
      </c>
      <c r="D1856" s="8" t="s">
        <v>274</v>
      </c>
      <c r="E1856" s="16" t="s">
        <v>277</v>
      </c>
      <c r="F1856" s="7">
        <v>2484.21</v>
      </c>
    </row>
    <row r="1857" spans="1:6" x14ac:dyDescent="0.25">
      <c r="A1857">
        <v>2025</v>
      </c>
      <c r="B1857" s="15">
        <v>4</v>
      </c>
      <c r="C1857" s="8" t="s">
        <v>272</v>
      </c>
      <c r="D1857" s="8" t="s">
        <v>274</v>
      </c>
      <c r="E1857" s="16" t="s">
        <v>277</v>
      </c>
      <c r="F1857" s="7">
        <v>661.33</v>
      </c>
    </row>
    <row r="1858" spans="1:6" x14ac:dyDescent="0.25">
      <c r="A1858">
        <v>2025</v>
      </c>
      <c r="B1858" s="15">
        <v>4</v>
      </c>
      <c r="C1858" s="8" t="s">
        <v>272</v>
      </c>
      <c r="D1858" s="8" t="s">
        <v>274</v>
      </c>
      <c r="E1858" s="16" t="s">
        <v>277</v>
      </c>
      <c r="F1858" s="7">
        <v>3000</v>
      </c>
    </row>
    <row r="1859" spans="1:6" x14ac:dyDescent="0.25">
      <c r="A1859">
        <v>2025</v>
      </c>
      <c r="B1859" s="15">
        <v>4</v>
      </c>
      <c r="C1859" s="8" t="s">
        <v>272</v>
      </c>
      <c r="D1859" s="8" t="s">
        <v>274</v>
      </c>
      <c r="E1859" s="16" t="s">
        <v>277</v>
      </c>
      <c r="F1859" s="7">
        <v>2000</v>
      </c>
    </row>
    <row r="1860" spans="1:6" x14ac:dyDescent="0.25">
      <c r="A1860">
        <v>2025</v>
      </c>
      <c r="B1860" s="15">
        <v>4</v>
      </c>
      <c r="C1860" s="8" t="s">
        <v>272</v>
      </c>
      <c r="D1860" s="8" t="s">
        <v>274</v>
      </c>
      <c r="E1860" s="16" t="s">
        <v>277</v>
      </c>
      <c r="F1860" s="7">
        <v>3271.2</v>
      </c>
    </row>
    <row r="1861" spans="1:6" x14ac:dyDescent="0.25">
      <c r="A1861">
        <v>2025</v>
      </c>
      <c r="B1861" s="15">
        <v>4</v>
      </c>
      <c r="C1861" s="8" t="s">
        <v>272</v>
      </c>
      <c r="D1861" s="8" t="s">
        <v>274</v>
      </c>
      <c r="E1861" s="16" t="s">
        <v>277</v>
      </c>
      <c r="F1861" s="7">
        <v>2484.21</v>
      </c>
    </row>
    <row r="1862" spans="1:6" x14ac:dyDescent="0.25">
      <c r="A1862">
        <v>2025</v>
      </c>
      <c r="B1862" s="15">
        <v>4</v>
      </c>
      <c r="C1862" s="8" t="s">
        <v>272</v>
      </c>
      <c r="D1862" s="8" t="s">
        <v>274</v>
      </c>
      <c r="E1862" s="16" t="s">
        <v>277</v>
      </c>
      <c r="F1862" s="7">
        <v>1615.38</v>
      </c>
    </row>
    <row r="1863" spans="1:6" x14ac:dyDescent="0.25">
      <c r="A1863">
        <v>2025</v>
      </c>
      <c r="B1863" s="15">
        <v>4</v>
      </c>
      <c r="C1863" s="8" t="s">
        <v>272</v>
      </c>
      <c r="D1863" s="8" t="s">
        <v>274</v>
      </c>
      <c r="E1863" s="16" t="s">
        <v>277</v>
      </c>
      <c r="F1863" s="7">
        <v>1213.97</v>
      </c>
    </row>
    <row r="1864" spans="1:6" x14ac:dyDescent="0.25">
      <c r="A1864">
        <v>2025</v>
      </c>
      <c r="B1864" s="15">
        <v>4</v>
      </c>
      <c r="C1864" s="8" t="s">
        <v>272</v>
      </c>
      <c r="D1864" s="8" t="s">
        <v>274</v>
      </c>
      <c r="E1864" s="16" t="s">
        <v>277</v>
      </c>
      <c r="F1864" s="7">
        <v>674.24</v>
      </c>
    </row>
    <row r="1865" spans="1:6" x14ac:dyDescent="0.25">
      <c r="A1865">
        <v>2025</v>
      </c>
      <c r="B1865" s="15">
        <v>4</v>
      </c>
      <c r="C1865" s="8" t="s">
        <v>272</v>
      </c>
      <c r="D1865" s="8" t="s">
        <v>274</v>
      </c>
      <c r="E1865" s="16" t="s">
        <v>277</v>
      </c>
      <c r="F1865" s="7">
        <v>2054.25</v>
      </c>
    </row>
    <row r="1866" spans="1:6" x14ac:dyDescent="0.25">
      <c r="A1866">
        <v>2025</v>
      </c>
      <c r="B1866" s="15">
        <v>4</v>
      </c>
      <c r="C1866" s="8" t="s">
        <v>272</v>
      </c>
      <c r="D1866" s="8" t="s">
        <v>274</v>
      </c>
      <c r="E1866" s="16" t="s">
        <v>277</v>
      </c>
      <c r="F1866" s="7">
        <v>1887.23</v>
      </c>
    </row>
    <row r="1867" spans="1:6" x14ac:dyDescent="0.25">
      <c r="A1867">
        <v>2025</v>
      </c>
      <c r="B1867" s="15">
        <v>4</v>
      </c>
      <c r="C1867" s="8" t="s">
        <v>272</v>
      </c>
      <c r="D1867" s="8" t="s">
        <v>274</v>
      </c>
      <c r="E1867" s="16" t="s">
        <v>277</v>
      </c>
      <c r="F1867" s="7">
        <v>1289.8800000000001</v>
      </c>
    </row>
    <row r="1868" spans="1:6" x14ac:dyDescent="0.25">
      <c r="A1868">
        <v>2025</v>
      </c>
      <c r="B1868" s="15">
        <v>4</v>
      </c>
      <c r="C1868" s="8" t="s">
        <v>272</v>
      </c>
      <c r="D1868" s="8" t="s">
        <v>274</v>
      </c>
      <c r="E1868" s="16" t="s">
        <v>277</v>
      </c>
      <c r="F1868" s="7">
        <v>1098.76</v>
      </c>
    </row>
    <row r="1869" spans="1:6" x14ac:dyDescent="0.25">
      <c r="A1869">
        <v>2025</v>
      </c>
      <c r="B1869" s="15">
        <v>4</v>
      </c>
      <c r="C1869" s="8" t="s">
        <v>272</v>
      </c>
      <c r="D1869" s="8" t="s">
        <v>274</v>
      </c>
      <c r="E1869" s="16" t="s">
        <v>277</v>
      </c>
      <c r="F1869" s="7">
        <v>1092.52</v>
      </c>
    </row>
    <row r="1870" spans="1:6" x14ac:dyDescent="0.25">
      <c r="A1870">
        <v>2025</v>
      </c>
      <c r="B1870" s="15">
        <v>4</v>
      </c>
      <c r="C1870" s="8" t="s">
        <v>272</v>
      </c>
      <c r="D1870" s="8" t="s">
        <v>274</v>
      </c>
      <c r="E1870" s="16" t="s">
        <v>277</v>
      </c>
      <c r="F1870" s="7">
        <v>1132.3399999999999</v>
      </c>
    </row>
    <row r="1871" spans="1:6" x14ac:dyDescent="0.25">
      <c r="A1871">
        <v>2025</v>
      </c>
      <c r="B1871" s="15">
        <v>4</v>
      </c>
      <c r="C1871" s="8" t="s">
        <v>272</v>
      </c>
      <c r="D1871" s="8" t="s">
        <v>274</v>
      </c>
      <c r="E1871" s="16" t="s">
        <v>277</v>
      </c>
      <c r="F1871" s="7">
        <v>3271.2</v>
      </c>
    </row>
    <row r="1872" spans="1:6" x14ac:dyDescent="0.25">
      <c r="A1872">
        <v>2025</v>
      </c>
      <c r="B1872" s="15">
        <v>4</v>
      </c>
      <c r="C1872" s="8" t="s">
        <v>272</v>
      </c>
      <c r="D1872" s="8" t="s">
        <v>274</v>
      </c>
      <c r="E1872" s="16" t="s">
        <v>277</v>
      </c>
      <c r="F1872" s="7">
        <v>2692.31</v>
      </c>
    </row>
    <row r="1873" spans="1:6" x14ac:dyDescent="0.25">
      <c r="A1873">
        <v>2025</v>
      </c>
      <c r="B1873" s="15">
        <v>4</v>
      </c>
      <c r="C1873" s="8" t="s">
        <v>272</v>
      </c>
      <c r="D1873" s="8" t="s">
        <v>274</v>
      </c>
      <c r="E1873" s="16" t="s">
        <v>277</v>
      </c>
      <c r="F1873" s="7">
        <v>4000</v>
      </c>
    </row>
    <row r="1874" spans="1:6" x14ac:dyDescent="0.25">
      <c r="A1874">
        <v>2025</v>
      </c>
      <c r="B1874" s="15">
        <v>4</v>
      </c>
      <c r="C1874" s="8" t="s">
        <v>272</v>
      </c>
      <c r="D1874" s="8" t="s">
        <v>274</v>
      </c>
      <c r="E1874" s="16" t="s">
        <v>277</v>
      </c>
      <c r="F1874" s="7">
        <v>2484.21</v>
      </c>
    </row>
    <row r="1875" spans="1:6" x14ac:dyDescent="0.25">
      <c r="A1875">
        <v>2025</v>
      </c>
      <c r="B1875" s="15">
        <v>4</v>
      </c>
      <c r="C1875" s="8" t="s">
        <v>272</v>
      </c>
      <c r="D1875" s="8" t="s">
        <v>274</v>
      </c>
      <c r="E1875" s="16" t="s">
        <v>277</v>
      </c>
      <c r="F1875" s="7">
        <v>2250</v>
      </c>
    </row>
    <row r="1876" spans="1:6" x14ac:dyDescent="0.25">
      <c r="A1876">
        <v>2025</v>
      </c>
      <c r="B1876" s="15">
        <v>4</v>
      </c>
      <c r="C1876" s="8" t="s">
        <v>272</v>
      </c>
      <c r="D1876" s="8" t="s">
        <v>274</v>
      </c>
      <c r="E1876" s="16" t="s">
        <v>277</v>
      </c>
      <c r="F1876" s="7">
        <v>1469.23</v>
      </c>
    </row>
    <row r="1877" spans="1:6" x14ac:dyDescent="0.25">
      <c r="A1877">
        <v>2025</v>
      </c>
      <c r="B1877" s="15">
        <v>4</v>
      </c>
      <c r="C1877" s="8" t="s">
        <v>272</v>
      </c>
      <c r="D1877" s="8" t="s">
        <v>274</v>
      </c>
      <c r="E1877" s="16" t="s">
        <v>277</v>
      </c>
      <c r="F1877" s="7">
        <v>3314.7</v>
      </c>
    </row>
    <row r="1878" spans="1:6" x14ac:dyDescent="0.25">
      <c r="A1878">
        <v>2025</v>
      </c>
      <c r="B1878" s="15">
        <v>4</v>
      </c>
      <c r="C1878" s="8" t="s">
        <v>272</v>
      </c>
      <c r="D1878" s="8" t="s">
        <v>274</v>
      </c>
      <c r="E1878" s="16" t="s">
        <v>277</v>
      </c>
      <c r="F1878" s="7">
        <v>566.16999999999996</v>
      </c>
    </row>
    <row r="1879" spans="1:6" x14ac:dyDescent="0.25">
      <c r="A1879">
        <v>2025</v>
      </c>
      <c r="B1879" s="15">
        <v>4</v>
      </c>
      <c r="C1879" s="8" t="s">
        <v>272</v>
      </c>
      <c r="D1879" s="8" t="s">
        <v>274</v>
      </c>
      <c r="E1879" s="16" t="s">
        <v>277</v>
      </c>
      <c r="F1879" s="7">
        <v>2653.08</v>
      </c>
    </row>
    <row r="1880" spans="1:6" x14ac:dyDescent="0.25">
      <c r="A1880">
        <v>2025</v>
      </c>
      <c r="B1880" s="15">
        <v>4</v>
      </c>
      <c r="C1880" s="8" t="s">
        <v>272</v>
      </c>
      <c r="D1880" s="8" t="s">
        <v>274</v>
      </c>
      <c r="E1880" s="16" t="s">
        <v>277</v>
      </c>
      <c r="F1880" s="7">
        <v>717.55</v>
      </c>
    </row>
    <row r="1881" spans="1:6" x14ac:dyDescent="0.25">
      <c r="A1881">
        <v>2025</v>
      </c>
      <c r="B1881" s="15">
        <v>4</v>
      </c>
      <c r="C1881" s="8" t="s">
        <v>272</v>
      </c>
      <c r="D1881" s="8" t="s">
        <v>274</v>
      </c>
      <c r="E1881" s="16" t="s">
        <v>277</v>
      </c>
      <c r="F1881" s="7">
        <v>1863.16</v>
      </c>
    </row>
    <row r="1882" spans="1:6" x14ac:dyDescent="0.25">
      <c r="A1882">
        <v>2025</v>
      </c>
      <c r="B1882" s="15">
        <v>4</v>
      </c>
      <c r="C1882" s="8" t="s">
        <v>272</v>
      </c>
      <c r="D1882" s="8" t="s">
        <v>274</v>
      </c>
      <c r="E1882" s="16" t="s">
        <v>277</v>
      </c>
      <c r="F1882" s="7">
        <v>2692.31</v>
      </c>
    </row>
    <row r="1883" spans="1:6" x14ac:dyDescent="0.25">
      <c r="A1883">
        <v>2025</v>
      </c>
      <c r="B1883" s="15">
        <v>4</v>
      </c>
      <c r="C1883" s="8" t="s">
        <v>272</v>
      </c>
      <c r="D1883" s="8" t="s">
        <v>274</v>
      </c>
      <c r="E1883" s="16" t="s">
        <v>277</v>
      </c>
      <c r="F1883" s="7">
        <v>753</v>
      </c>
    </row>
    <row r="1884" spans="1:6" x14ac:dyDescent="0.25">
      <c r="A1884">
        <v>2025</v>
      </c>
      <c r="B1884" s="15">
        <v>4</v>
      </c>
      <c r="C1884" s="8" t="s">
        <v>272</v>
      </c>
      <c r="D1884" s="8" t="s">
        <v>274</v>
      </c>
      <c r="E1884" s="16" t="s">
        <v>277</v>
      </c>
      <c r="F1884" s="7">
        <v>4000</v>
      </c>
    </row>
    <row r="1885" spans="1:6" x14ac:dyDescent="0.25">
      <c r="A1885">
        <v>2025</v>
      </c>
      <c r="B1885" s="15">
        <v>4</v>
      </c>
      <c r="C1885" s="8" t="s">
        <v>272</v>
      </c>
      <c r="D1885" s="8" t="s">
        <v>274</v>
      </c>
      <c r="E1885" s="16" t="s">
        <v>277</v>
      </c>
      <c r="F1885" s="7">
        <v>679.25</v>
      </c>
    </row>
    <row r="1886" spans="1:6" x14ac:dyDescent="0.25">
      <c r="A1886">
        <v>2025</v>
      </c>
      <c r="B1886" s="15">
        <v>4</v>
      </c>
      <c r="C1886" s="8" t="s">
        <v>272</v>
      </c>
      <c r="D1886" s="8" t="s">
        <v>274</v>
      </c>
      <c r="E1886" s="16" t="s">
        <v>277</v>
      </c>
      <c r="F1886" s="7">
        <v>563.82000000000005</v>
      </c>
    </row>
    <row r="1887" spans="1:6" x14ac:dyDescent="0.25">
      <c r="A1887">
        <v>2025</v>
      </c>
      <c r="B1887" s="15">
        <v>4</v>
      </c>
      <c r="C1887" s="8" t="s">
        <v>272</v>
      </c>
      <c r="D1887" s="8" t="s">
        <v>274</v>
      </c>
      <c r="E1887" s="16" t="s">
        <v>277</v>
      </c>
      <c r="F1887" s="7">
        <v>1361.49</v>
      </c>
    </row>
    <row r="1888" spans="1:6" x14ac:dyDescent="0.25">
      <c r="A1888">
        <v>2025</v>
      </c>
      <c r="B1888" s="15">
        <v>4</v>
      </c>
      <c r="C1888" s="8" t="s">
        <v>272</v>
      </c>
      <c r="D1888" s="8" t="s">
        <v>274</v>
      </c>
      <c r="E1888" s="16" t="s">
        <v>277</v>
      </c>
      <c r="F1888" s="7">
        <v>9000</v>
      </c>
    </row>
    <row r="1889" spans="1:6" x14ac:dyDescent="0.25">
      <c r="A1889">
        <v>2025</v>
      </c>
      <c r="B1889" s="15">
        <v>4</v>
      </c>
      <c r="C1889" s="8" t="s">
        <v>272</v>
      </c>
      <c r="D1889" s="8" t="s">
        <v>274</v>
      </c>
      <c r="E1889" s="16" t="s">
        <v>277</v>
      </c>
      <c r="F1889" s="7">
        <v>2075.9499999999998</v>
      </c>
    </row>
    <row r="1890" spans="1:6" x14ac:dyDescent="0.25">
      <c r="A1890">
        <v>2025</v>
      </c>
      <c r="B1890" s="15">
        <v>4</v>
      </c>
      <c r="C1890" s="8" t="s">
        <v>272</v>
      </c>
      <c r="D1890" s="8" t="s">
        <v>274</v>
      </c>
      <c r="E1890" s="16" t="s">
        <v>277</v>
      </c>
      <c r="F1890" s="7">
        <v>4342.78</v>
      </c>
    </row>
    <row r="1891" spans="1:6" x14ac:dyDescent="0.25">
      <c r="A1891">
        <v>2025</v>
      </c>
      <c r="B1891" s="15">
        <v>4</v>
      </c>
      <c r="C1891" s="8" t="s">
        <v>272</v>
      </c>
      <c r="D1891" s="8" t="s">
        <v>274</v>
      </c>
      <c r="E1891" s="16" t="s">
        <v>277</v>
      </c>
      <c r="F1891" s="7">
        <v>4377.3599999999997</v>
      </c>
    </row>
    <row r="1892" spans="1:6" x14ac:dyDescent="0.25">
      <c r="A1892">
        <v>2025</v>
      </c>
      <c r="B1892" s="15">
        <v>4</v>
      </c>
      <c r="C1892" s="8" t="s">
        <v>272</v>
      </c>
      <c r="D1892" s="8" t="s">
        <v>274</v>
      </c>
      <c r="E1892" s="16" t="s">
        <v>277</v>
      </c>
      <c r="F1892" s="7">
        <v>3271.2</v>
      </c>
    </row>
    <row r="1893" spans="1:6" x14ac:dyDescent="0.25">
      <c r="A1893">
        <v>2025</v>
      </c>
      <c r="B1893" s="15">
        <v>4</v>
      </c>
      <c r="C1893" s="8" t="s">
        <v>272</v>
      </c>
      <c r="D1893" s="8" t="s">
        <v>274</v>
      </c>
      <c r="E1893" s="16" t="s">
        <v>277</v>
      </c>
      <c r="F1893" s="7">
        <v>3115.38</v>
      </c>
    </row>
    <row r="1894" spans="1:6" x14ac:dyDescent="0.25">
      <c r="A1894">
        <v>2025</v>
      </c>
      <c r="B1894" s="15">
        <v>4</v>
      </c>
      <c r="C1894" s="8" t="s">
        <v>272</v>
      </c>
      <c r="D1894" s="8" t="s">
        <v>274</v>
      </c>
      <c r="E1894" s="16" t="s">
        <v>277</v>
      </c>
      <c r="F1894" s="7">
        <v>5711.54</v>
      </c>
    </row>
    <row r="1895" spans="1:6" x14ac:dyDescent="0.25">
      <c r="A1895">
        <v>2025</v>
      </c>
      <c r="B1895" s="15">
        <v>4</v>
      </c>
      <c r="C1895" s="8" t="s">
        <v>272</v>
      </c>
      <c r="D1895" s="8" t="s">
        <v>274</v>
      </c>
      <c r="E1895" s="16" t="s">
        <v>277</v>
      </c>
      <c r="F1895" s="7">
        <v>1384.62</v>
      </c>
    </row>
    <row r="1896" spans="1:6" x14ac:dyDescent="0.25">
      <c r="A1896">
        <v>2025</v>
      </c>
      <c r="B1896" s="15">
        <v>4</v>
      </c>
      <c r="C1896" s="8" t="s">
        <v>272</v>
      </c>
      <c r="D1896" s="8" t="s">
        <v>274</v>
      </c>
      <c r="E1896" s="16" t="s">
        <v>277</v>
      </c>
      <c r="F1896" s="7">
        <v>748.93</v>
      </c>
    </row>
    <row r="1897" spans="1:6" x14ac:dyDescent="0.25">
      <c r="A1897">
        <v>2025</v>
      </c>
      <c r="B1897" s="15">
        <v>4</v>
      </c>
      <c r="C1897" s="8" t="s">
        <v>272</v>
      </c>
      <c r="D1897" s="8" t="s">
        <v>274</v>
      </c>
      <c r="E1897" s="16" t="s">
        <v>277</v>
      </c>
      <c r="F1897" s="7">
        <v>6870.37</v>
      </c>
    </row>
    <row r="1898" spans="1:6" x14ac:dyDescent="0.25">
      <c r="A1898">
        <v>2025</v>
      </c>
      <c r="B1898" s="15">
        <v>4</v>
      </c>
      <c r="C1898" s="8" t="s">
        <v>272</v>
      </c>
      <c r="D1898" s="8" t="s">
        <v>274</v>
      </c>
      <c r="E1898" s="16" t="s">
        <v>277</v>
      </c>
      <c r="F1898" s="7">
        <v>943.62</v>
      </c>
    </row>
    <row r="1899" spans="1:6" x14ac:dyDescent="0.25">
      <c r="A1899">
        <v>2025</v>
      </c>
      <c r="B1899" s="15">
        <v>4</v>
      </c>
      <c r="C1899" s="8" t="s">
        <v>272</v>
      </c>
      <c r="D1899" s="8" t="s">
        <v>274</v>
      </c>
      <c r="E1899" s="16" t="s">
        <v>277</v>
      </c>
      <c r="F1899" s="7">
        <v>668.82</v>
      </c>
    </row>
    <row r="1900" spans="1:6" x14ac:dyDescent="0.25">
      <c r="A1900">
        <v>2025</v>
      </c>
      <c r="B1900" s="15">
        <v>4</v>
      </c>
      <c r="C1900" s="8" t="s">
        <v>272</v>
      </c>
      <c r="D1900" s="8" t="s">
        <v>274</v>
      </c>
      <c r="E1900" s="16" t="s">
        <v>277</v>
      </c>
      <c r="F1900" s="7">
        <v>2033.72</v>
      </c>
    </row>
    <row r="1901" spans="1:6" x14ac:dyDescent="0.25">
      <c r="A1901">
        <v>2025</v>
      </c>
      <c r="B1901" s="15">
        <v>4</v>
      </c>
      <c r="C1901" s="8" t="s">
        <v>272</v>
      </c>
      <c r="D1901" s="8" t="s">
        <v>274</v>
      </c>
      <c r="E1901" s="16" t="s">
        <v>277</v>
      </c>
      <c r="F1901" s="7">
        <v>377.45</v>
      </c>
    </row>
    <row r="1902" spans="1:6" x14ac:dyDescent="0.25">
      <c r="A1902">
        <v>2025</v>
      </c>
      <c r="B1902" s="15">
        <v>4</v>
      </c>
      <c r="C1902" s="8" t="s">
        <v>272</v>
      </c>
      <c r="D1902" s="8" t="s">
        <v>274</v>
      </c>
      <c r="E1902" s="16" t="s">
        <v>277</v>
      </c>
      <c r="F1902" s="7">
        <v>754.89</v>
      </c>
    </row>
    <row r="1903" spans="1:6" x14ac:dyDescent="0.25">
      <c r="A1903">
        <v>2025</v>
      </c>
      <c r="B1903" s="15">
        <v>4</v>
      </c>
      <c r="C1903" s="8" t="s">
        <v>272</v>
      </c>
      <c r="D1903" s="8" t="s">
        <v>274</v>
      </c>
      <c r="E1903" s="16" t="s">
        <v>277</v>
      </c>
      <c r="F1903" s="7">
        <v>325.64999999999998</v>
      </c>
    </row>
    <row r="1904" spans="1:6" x14ac:dyDescent="0.25">
      <c r="A1904">
        <v>2025</v>
      </c>
      <c r="B1904" s="15">
        <v>4</v>
      </c>
      <c r="C1904" s="8" t="s">
        <v>272</v>
      </c>
      <c r="D1904" s="8" t="s">
        <v>274</v>
      </c>
      <c r="E1904" s="16" t="s">
        <v>277</v>
      </c>
      <c r="F1904" s="7">
        <v>1132.3399999999999</v>
      </c>
    </row>
    <row r="1905" spans="1:6" x14ac:dyDescent="0.25">
      <c r="A1905">
        <v>2025</v>
      </c>
      <c r="B1905" s="15">
        <v>4</v>
      </c>
      <c r="C1905" s="8" t="s">
        <v>272</v>
      </c>
      <c r="D1905" s="8" t="s">
        <v>274</v>
      </c>
      <c r="E1905" s="16" t="s">
        <v>277</v>
      </c>
      <c r="F1905" s="7">
        <v>1098.76</v>
      </c>
    </row>
    <row r="1906" spans="1:6" x14ac:dyDescent="0.25">
      <c r="A1906">
        <v>2025</v>
      </c>
      <c r="B1906" s="15">
        <v>4</v>
      </c>
      <c r="C1906" s="8" t="s">
        <v>272</v>
      </c>
      <c r="D1906" s="8" t="s">
        <v>274</v>
      </c>
      <c r="E1906" s="16" t="s">
        <v>277</v>
      </c>
      <c r="F1906" s="7">
        <v>371.92</v>
      </c>
    </row>
    <row r="1907" spans="1:6" x14ac:dyDescent="0.25">
      <c r="A1907">
        <v>2025</v>
      </c>
      <c r="B1907" s="15">
        <v>4</v>
      </c>
      <c r="C1907" s="8" t="s">
        <v>272</v>
      </c>
      <c r="D1907" s="8" t="s">
        <v>274</v>
      </c>
      <c r="E1907" s="16" t="s">
        <v>277</v>
      </c>
      <c r="F1907" s="7">
        <v>2307.69</v>
      </c>
    </row>
    <row r="1908" spans="1:6" x14ac:dyDescent="0.25">
      <c r="A1908">
        <v>2025</v>
      </c>
      <c r="B1908" s="15">
        <v>4</v>
      </c>
      <c r="C1908" s="8" t="s">
        <v>272</v>
      </c>
      <c r="D1908" s="8" t="s">
        <v>274</v>
      </c>
      <c r="E1908" s="16" t="s">
        <v>277</v>
      </c>
      <c r="F1908" s="7">
        <v>4395</v>
      </c>
    </row>
    <row r="1909" spans="1:6" x14ac:dyDescent="0.25">
      <c r="A1909">
        <v>2025</v>
      </c>
      <c r="B1909" s="15">
        <v>4</v>
      </c>
      <c r="C1909" s="8" t="s">
        <v>272</v>
      </c>
      <c r="D1909" s="8" t="s">
        <v>274</v>
      </c>
      <c r="E1909" s="16" t="s">
        <v>277</v>
      </c>
      <c r="F1909" s="7">
        <v>2850.1</v>
      </c>
    </row>
    <row r="1910" spans="1:6" x14ac:dyDescent="0.25">
      <c r="A1910">
        <v>2025</v>
      </c>
      <c r="B1910" s="15">
        <v>4</v>
      </c>
      <c r="C1910" s="8" t="s">
        <v>272</v>
      </c>
      <c r="D1910" s="8" t="s">
        <v>274</v>
      </c>
      <c r="E1910" s="16" t="s">
        <v>277</v>
      </c>
      <c r="F1910" s="7">
        <v>4000</v>
      </c>
    </row>
    <row r="1911" spans="1:6" x14ac:dyDescent="0.25">
      <c r="A1911">
        <v>2025</v>
      </c>
      <c r="B1911" s="15">
        <v>4</v>
      </c>
      <c r="C1911" s="8" t="s">
        <v>272</v>
      </c>
      <c r="D1911" s="8" t="s">
        <v>274</v>
      </c>
      <c r="E1911" s="16" t="s">
        <v>277</v>
      </c>
      <c r="F1911" s="7">
        <v>2250</v>
      </c>
    </row>
    <row r="1912" spans="1:6" x14ac:dyDescent="0.25">
      <c r="A1912">
        <v>2025</v>
      </c>
      <c r="B1912" s="15">
        <v>4</v>
      </c>
      <c r="C1912" s="8" t="s">
        <v>272</v>
      </c>
      <c r="D1912" s="8" t="s">
        <v>274</v>
      </c>
      <c r="E1912" s="16" t="s">
        <v>277</v>
      </c>
      <c r="F1912" s="7">
        <v>2000</v>
      </c>
    </row>
    <row r="1913" spans="1:6" x14ac:dyDescent="0.25">
      <c r="A1913">
        <v>2025</v>
      </c>
      <c r="B1913" s="15">
        <v>4</v>
      </c>
      <c r="C1913" s="8" t="s">
        <v>272</v>
      </c>
      <c r="D1913" s="8" t="s">
        <v>274</v>
      </c>
      <c r="E1913" s="16" t="s">
        <v>277</v>
      </c>
      <c r="F1913" s="7">
        <v>1211.54</v>
      </c>
    </row>
    <row r="1914" spans="1:6" x14ac:dyDescent="0.25">
      <c r="A1914">
        <v>2025</v>
      </c>
      <c r="B1914" s="15">
        <v>4</v>
      </c>
      <c r="C1914" s="8" t="s">
        <v>272</v>
      </c>
      <c r="D1914" s="8" t="s">
        <v>274</v>
      </c>
      <c r="E1914" s="16" t="s">
        <v>277</v>
      </c>
      <c r="F1914" s="7">
        <v>2484.21</v>
      </c>
    </row>
    <row r="1915" spans="1:6" x14ac:dyDescent="0.25">
      <c r="A1915">
        <v>2025</v>
      </c>
      <c r="B1915" s="15">
        <v>4</v>
      </c>
      <c r="C1915" s="8" t="s">
        <v>272</v>
      </c>
      <c r="D1915" s="8" t="s">
        <v>274</v>
      </c>
      <c r="E1915" s="16" t="s">
        <v>277</v>
      </c>
      <c r="F1915" s="7">
        <v>2484.21</v>
      </c>
    </row>
    <row r="1916" spans="1:6" x14ac:dyDescent="0.25">
      <c r="A1916">
        <v>2025</v>
      </c>
      <c r="B1916" s="15">
        <v>4</v>
      </c>
      <c r="C1916" s="8" t="s">
        <v>272</v>
      </c>
      <c r="D1916" s="8" t="s">
        <v>274</v>
      </c>
      <c r="E1916" s="16" t="s">
        <v>277</v>
      </c>
      <c r="F1916" s="7">
        <v>4500</v>
      </c>
    </row>
    <row r="1917" spans="1:6" x14ac:dyDescent="0.25">
      <c r="A1917">
        <v>2025</v>
      </c>
      <c r="B1917" s="15">
        <v>4</v>
      </c>
      <c r="C1917" s="8" t="s">
        <v>272</v>
      </c>
      <c r="D1917" s="8" t="s">
        <v>274</v>
      </c>
      <c r="E1917" s="16" t="s">
        <v>277</v>
      </c>
      <c r="F1917" s="7">
        <v>3271.2</v>
      </c>
    </row>
    <row r="1918" spans="1:6" x14ac:dyDescent="0.25">
      <c r="A1918">
        <v>2025</v>
      </c>
      <c r="B1918" s="15">
        <v>4</v>
      </c>
      <c r="C1918" s="8" t="s">
        <v>272</v>
      </c>
      <c r="D1918" s="8" t="s">
        <v>274</v>
      </c>
      <c r="E1918" s="16" t="s">
        <v>277</v>
      </c>
      <c r="F1918" s="7">
        <v>1448.08</v>
      </c>
    </row>
    <row r="1919" spans="1:6" x14ac:dyDescent="0.25">
      <c r="A1919">
        <v>2025</v>
      </c>
      <c r="B1919" s="15">
        <v>4</v>
      </c>
      <c r="C1919" s="8" t="s">
        <v>272</v>
      </c>
      <c r="D1919" s="8" t="s">
        <v>274</v>
      </c>
      <c r="E1919" s="16" t="s">
        <v>277</v>
      </c>
      <c r="F1919" s="7">
        <v>1366.27</v>
      </c>
    </row>
    <row r="1920" spans="1:6" x14ac:dyDescent="0.25">
      <c r="A1920">
        <v>2025</v>
      </c>
      <c r="B1920" s="15">
        <v>4</v>
      </c>
      <c r="C1920" s="8" t="s">
        <v>272</v>
      </c>
      <c r="D1920" s="8" t="s">
        <v>274</v>
      </c>
      <c r="E1920" s="16" t="s">
        <v>277</v>
      </c>
      <c r="F1920" s="7">
        <v>2006.48</v>
      </c>
    </row>
    <row r="1921" spans="1:6" x14ac:dyDescent="0.25">
      <c r="A1921">
        <v>2025</v>
      </c>
      <c r="B1921" s="15">
        <v>4</v>
      </c>
      <c r="C1921" s="8" t="s">
        <v>272</v>
      </c>
      <c r="D1921" s="8" t="s">
        <v>274</v>
      </c>
      <c r="E1921" s="16" t="s">
        <v>277</v>
      </c>
      <c r="F1921" s="7">
        <v>372.63</v>
      </c>
    </row>
    <row r="1922" spans="1:6" x14ac:dyDescent="0.25">
      <c r="A1922">
        <v>2025</v>
      </c>
      <c r="B1922" s="15">
        <v>4</v>
      </c>
      <c r="C1922" s="8" t="s">
        <v>272</v>
      </c>
      <c r="D1922" s="8" t="s">
        <v>274</v>
      </c>
      <c r="E1922" s="16" t="s">
        <v>277</v>
      </c>
      <c r="F1922" s="7">
        <v>251.63</v>
      </c>
    </row>
    <row r="1923" spans="1:6" x14ac:dyDescent="0.25">
      <c r="A1923">
        <v>2025</v>
      </c>
      <c r="B1923" s="15">
        <v>4</v>
      </c>
      <c r="C1923" s="8" t="s">
        <v>272</v>
      </c>
      <c r="D1923" s="8" t="s">
        <v>274</v>
      </c>
      <c r="E1923" s="16" t="s">
        <v>277</v>
      </c>
      <c r="F1923" s="7">
        <v>3271.2</v>
      </c>
    </row>
    <row r="1924" spans="1:6" x14ac:dyDescent="0.25">
      <c r="A1924">
        <v>2025</v>
      </c>
      <c r="B1924" s="15">
        <v>4</v>
      </c>
      <c r="C1924" s="8" t="s">
        <v>272</v>
      </c>
      <c r="D1924" s="8" t="s">
        <v>274</v>
      </c>
      <c r="E1924" s="16" t="s">
        <v>277</v>
      </c>
      <c r="F1924" s="7">
        <v>1122.1300000000001</v>
      </c>
    </row>
    <row r="1925" spans="1:6" x14ac:dyDescent="0.25">
      <c r="A1925">
        <v>2025</v>
      </c>
      <c r="B1925" s="15">
        <v>4</v>
      </c>
      <c r="C1925" s="8" t="s">
        <v>272</v>
      </c>
      <c r="D1925" s="8" t="s">
        <v>274</v>
      </c>
      <c r="E1925" s="16" t="s">
        <v>277</v>
      </c>
      <c r="F1925" s="7">
        <v>2484.21</v>
      </c>
    </row>
    <row r="1926" spans="1:6" x14ac:dyDescent="0.25">
      <c r="A1926">
        <v>2025</v>
      </c>
      <c r="B1926" s="15">
        <v>4</v>
      </c>
      <c r="C1926" s="8" t="s">
        <v>272</v>
      </c>
      <c r="D1926" s="8" t="s">
        <v>274</v>
      </c>
      <c r="E1926" s="16" t="s">
        <v>277</v>
      </c>
      <c r="F1926" s="7">
        <v>701.55</v>
      </c>
    </row>
    <row r="1927" spans="1:6" x14ac:dyDescent="0.25">
      <c r="A1927">
        <v>2025</v>
      </c>
      <c r="B1927" s="15">
        <v>4</v>
      </c>
      <c r="C1927" s="8" t="s">
        <v>272</v>
      </c>
      <c r="D1927" s="8" t="s">
        <v>274</v>
      </c>
      <c r="E1927" s="16" t="s">
        <v>277</v>
      </c>
      <c r="F1927" s="7">
        <v>477.73</v>
      </c>
    </row>
    <row r="1928" spans="1:6" x14ac:dyDescent="0.25">
      <c r="A1928">
        <v>2025</v>
      </c>
      <c r="B1928" s="15">
        <v>4</v>
      </c>
      <c r="C1928" s="8" t="s">
        <v>272</v>
      </c>
      <c r="D1928" s="8" t="s">
        <v>274</v>
      </c>
      <c r="E1928" s="16" t="s">
        <v>277</v>
      </c>
      <c r="F1928" s="7">
        <v>3463.38</v>
      </c>
    </row>
    <row r="1929" spans="1:6" x14ac:dyDescent="0.25">
      <c r="A1929">
        <v>2025</v>
      </c>
      <c r="B1929" s="15">
        <v>4</v>
      </c>
      <c r="C1929" s="8" t="s">
        <v>272</v>
      </c>
      <c r="D1929" s="8" t="s">
        <v>274</v>
      </c>
      <c r="E1929" s="16" t="s">
        <v>277</v>
      </c>
      <c r="F1929" s="7">
        <v>4000</v>
      </c>
    </row>
    <row r="1930" spans="1:6" x14ac:dyDescent="0.25">
      <c r="A1930">
        <v>2025</v>
      </c>
      <c r="B1930" s="15">
        <v>4</v>
      </c>
      <c r="C1930" s="8" t="s">
        <v>272</v>
      </c>
      <c r="D1930" s="8" t="s">
        <v>274</v>
      </c>
      <c r="E1930" s="16" t="s">
        <v>277</v>
      </c>
      <c r="F1930" s="7">
        <v>1555.6</v>
      </c>
    </row>
    <row r="1931" spans="1:6" x14ac:dyDescent="0.25">
      <c r="A1931">
        <v>2025</v>
      </c>
      <c r="B1931" s="15">
        <v>4</v>
      </c>
      <c r="C1931" s="8" t="s">
        <v>272</v>
      </c>
      <c r="D1931" s="8" t="s">
        <v>274</v>
      </c>
      <c r="E1931" s="16" t="s">
        <v>277</v>
      </c>
      <c r="F1931" s="7">
        <v>1378.73</v>
      </c>
    </row>
    <row r="1932" spans="1:6" x14ac:dyDescent="0.25">
      <c r="A1932">
        <v>2025</v>
      </c>
      <c r="B1932" s="15">
        <v>4</v>
      </c>
      <c r="C1932" s="8" t="s">
        <v>272</v>
      </c>
      <c r="D1932" s="8" t="s">
        <v>274</v>
      </c>
      <c r="E1932" s="16" t="s">
        <v>277</v>
      </c>
      <c r="F1932" s="7">
        <v>689.37</v>
      </c>
    </row>
    <row r="1933" spans="1:6" x14ac:dyDescent="0.25">
      <c r="A1933">
        <v>2025</v>
      </c>
      <c r="B1933" s="15">
        <v>4</v>
      </c>
      <c r="C1933" s="8" t="s">
        <v>272</v>
      </c>
      <c r="D1933" s="8" t="s">
        <v>274</v>
      </c>
      <c r="E1933" s="16" t="s">
        <v>277</v>
      </c>
      <c r="F1933" s="7">
        <v>4000</v>
      </c>
    </row>
    <row r="1934" spans="1:6" x14ac:dyDescent="0.25">
      <c r="A1934">
        <v>2025</v>
      </c>
      <c r="B1934" s="15">
        <v>4</v>
      </c>
      <c r="C1934" s="8" t="s">
        <v>272</v>
      </c>
      <c r="D1934" s="8" t="s">
        <v>274</v>
      </c>
      <c r="E1934" s="16" t="s">
        <v>277</v>
      </c>
      <c r="F1934" s="7">
        <v>3271.2</v>
      </c>
    </row>
    <row r="1935" spans="1:6" x14ac:dyDescent="0.25">
      <c r="A1935">
        <v>2025</v>
      </c>
      <c r="B1935" s="15">
        <v>4</v>
      </c>
      <c r="C1935" s="8" t="s">
        <v>272</v>
      </c>
      <c r="D1935" s="8" t="s">
        <v>274</v>
      </c>
      <c r="E1935" s="16" t="s">
        <v>277</v>
      </c>
      <c r="F1935" s="7">
        <v>573.28</v>
      </c>
    </row>
    <row r="1936" spans="1:6" x14ac:dyDescent="0.25">
      <c r="A1936">
        <v>2025</v>
      </c>
      <c r="B1936" s="15">
        <v>4</v>
      </c>
      <c r="C1936" s="8" t="s">
        <v>272</v>
      </c>
      <c r="D1936" s="8" t="s">
        <v>274</v>
      </c>
      <c r="E1936" s="16" t="s">
        <v>277</v>
      </c>
      <c r="F1936" s="7">
        <v>3846.15</v>
      </c>
    </row>
    <row r="1937" spans="1:6" x14ac:dyDescent="0.25">
      <c r="A1937">
        <v>2025</v>
      </c>
      <c r="B1937" s="15">
        <v>4</v>
      </c>
      <c r="C1937" s="8" t="s">
        <v>272</v>
      </c>
      <c r="D1937" s="8" t="s">
        <v>274</v>
      </c>
      <c r="E1937" s="16" t="s">
        <v>277</v>
      </c>
      <c r="F1937" s="7">
        <v>846.15</v>
      </c>
    </row>
    <row r="1938" spans="1:6" x14ac:dyDescent="0.25">
      <c r="A1938">
        <v>2025</v>
      </c>
      <c r="B1938" s="15">
        <v>4</v>
      </c>
      <c r="C1938" s="8" t="s">
        <v>272</v>
      </c>
      <c r="D1938" s="8" t="s">
        <v>274</v>
      </c>
      <c r="E1938" s="16" t="s">
        <v>277</v>
      </c>
      <c r="F1938" s="7">
        <v>333.23</v>
      </c>
    </row>
    <row r="1939" spans="1:6" x14ac:dyDescent="0.25">
      <c r="A1939">
        <v>2025</v>
      </c>
      <c r="B1939" s="15">
        <v>4</v>
      </c>
      <c r="C1939" s="8" t="s">
        <v>272</v>
      </c>
      <c r="D1939" s="8" t="s">
        <v>274</v>
      </c>
      <c r="E1939" s="16" t="s">
        <v>277</v>
      </c>
      <c r="F1939" s="7">
        <v>4000</v>
      </c>
    </row>
    <row r="1940" spans="1:6" x14ac:dyDescent="0.25">
      <c r="A1940">
        <v>2025</v>
      </c>
      <c r="B1940" s="15">
        <v>4</v>
      </c>
      <c r="C1940" s="8" t="s">
        <v>272</v>
      </c>
      <c r="D1940" s="8" t="s">
        <v>274</v>
      </c>
      <c r="E1940" s="16" t="s">
        <v>277</v>
      </c>
      <c r="F1940" s="7">
        <v>1863.16</v>
      </c>
    </row>
    <row r="1941" spans="1:6" x14ac:dyDescent="0.25">
      <c r="A1941">
        <v>2025</v>
      </c>
      <c r="B1941" s="15">
        <v>4</v>
      </c>
      <c r="C1941" s="8" t="s">
        <v>272</v>
      </c>
      <c r="D1941" s="8" t="s">
        <v>274</v>
      </c>
      <c r="E1941" s="16" t="s">
        <v>277</v>
      </c>
      <c r="F1941" s="7">
        <v>815</v>
      </c>
    </row>
    <row r="1942" spans="1:6" x14ac:dyDescent="0.25">
      <c r="A1942">
        <v>2025</v>
      </c>
      <c r="B1942" s="15">
        <v>4</v>
      </c>
      <c r="C1942" s="8" t="s">
        <v>272</v>
      </c>
      <c r="D1942" s="8" t="s">
        <v>274</v>
      </c>
      <c r="E1942" s="16" t="s">
        <v>277</v>
      </c>
      <c r="F1942" s="7">
        <v>1910.93</v>
      </c>
    </row>
    <row r="1943" spans="1:6" x14ac:dyDescent="0.25">
      <c r="A1943">
        <v>2025</v>
      </c>
      <c r="B1943" s="15">
        <v>4</v>
      </c>
      <c r="C1943" s="8" t="s">
        <v>272</v>
      </c>
      <c r="D1943" s="8" t="s">
        <v>274</v>
      </c>
      <c r="E1943" s="16" t="s">
        <v>277</v>
      </c>
      <c r="F1943" s="7">
        <v>1958.7</v>
      </c>
    </row>
    <row r="1944" spans="1:6" x14ac:dyDescent="0.25">
      <c r="A1944">
        <v>2025</v>
      </c>
      <c r="B1944" s="15">
        <v>4</v>
      </c>
      <c r="C1944" s="8" t="s">
        <v>272</v>
      </c>
      <c r="D1944" s="8" t="s">
        <v>274</v>
      </c>
      <c r="E1944" s="16" t="s">
        <v>277</v>
      </c>
      <c r="F1944" s="7">
        <v>4000</v>
      </c>
    </row>
    <row r="1945" spans="1:6" x14ac:dyDescent="0.25">
      <c r="A1945">
        <v>2025</v>
      </c>
      <c r="B1945" s="15">
        <v>4</v>
      </c>
      <c r="C1945" s="8" t="s">
        <v>272</v>
      </c>
      <c r="D1945" s="8" t="s">
        <v>274</v>
      </c>
      <c r="E1945" s="16" t="s">
        <v>277</v>
      </c>
      <c r="F1945" s="7">
        <v>4000</v>
      </c>
    </row>
    <row r="1946" spans="1:6" x14ac:dyDescent="0.25">
      <c r="A1946">
        <v>2025</v>
      </c>
      <c r="B1946" s="15">
        <v>4</v>
      </c>
      <c r="C1946" s="8" t="s">
        <v>272</v>
      </c>
      <c r="D1946" s="8" t="s">
        <v>274</v>
      </c>
      <c r="E1946" s="16" t="s">
        <v>277</v>
      </c>
      <c r="F1946" s="7">
        <v>1624.29</v>
      </c>
    </row>
    <row r="1947" spans="1:6" x14ac:dyDescent="0.25">
      <c r="A1947">
        <v>2025</v>
      </c>
      <c r="B1947" s="15">
        <v>4</v>
      </c>
      <c r="C1947" s="8" t="s">
        <v>272</v>
      </c>
      <c r="D1947" s="8" t="s">
        <v>274</v>
      </c>
      <c r="E1947" s="16" t="s">
        <v>277</v>
      </c>
      <c r="F1947" s="7">
        <v>7269.23</v>
      </c>
    </row>
    <row r="1948" spans="1:6" x14ac:dyDescent="0.25">
      <c r="A1948">
        <v>2025</v>
      </c>
      <c r="B1948" s="15">
        <v>4</v>
      </c>
      <c r="C1948" s="8" t="s">
        <v>272</v>
      </c>
      <c r="D1948" s="8" t="s">
        <v>274</v>
      </c>
      <c r="E1948" s="16" t="s">
        <v>277</v>
      </c>
      <c r="F1948" s="7">
        <v>3634.62</v>
      </c>
    </row>
    <row r="1949" spans="1:6" x14ac:dyDescent="0.25">
      <c r="A1949">
        <v>2025</v>
      </c>
      <c r="B1949" s="15">
        <v>4</v>
      </c>
      <c r="C1949" s="8" t="s">
        <v>272</v>
      </c>
      <c r="D1949" s="8" t="s">
        <v>274</v>
      </c>
      <c r="E1949" s="16" t="s">
        <v>277</v>
      </c>
      <c r="F1949" s="7">
        <v>4500</v>
      </c>
    </row>
    <row r="1950" spans="1:6" x14ac:dyDescent="0.25">
      <c r="A1950">
        <v>2025</v>
      </c>
      <c r="B1950" s="15">
        <v>4</v>
      </c>
      <c r="C1950" s="8" t="s">
        <v>272</v>
      </c>
      <c r="D1950" s="8" t="s">
        <v>274</v>
      </c>
      <c r="E1950" s="16" t="s">
        <v>277</v>
      </c>
      <c r="F1950" s="7">
        <v>3746</v>
      </c>
    </row>
    <row r="1951" spans="1:6" x14ac:dyDescent="0.25">
      <c r="A1951">
        <v>2025</v>
      </c>
      <c r="B1951" s="15">
        <v>4</v>
      </c>
      <c r="C1951" s="8" t="s">
        <v>272</v>
      </c>
      <c r="D1951" s="8" t="s">
        <v>274</v>
      </c>
      <c r="E1951" s="16" t="s">
        <v>277</v>
      </c>
      <c r="F1951" s="7">
        <v>3307.5</v>
      </c>
    </row>
    <row r="1952" spans="1:6" x14ac:dyDescent="0.25">
      <c r="A1952">
        <v>2025</v>
      </c>
      <c r="B1952" s="15">
        <v>4</v>
      </c>
      <c r="C1952" s="8" t="s">
        <v>272</v>
      </c>
      <c r="D1952" s="8" t="s">
        <v>274</v>
      </c>
      <c r="E1952" s="16" t="s">
        <v>277</v>
      </c>
      <c r="F1952" s="7">
        <v>3271.2</v>
      </c>
    </row>
    <row r="1953" spans="1:6" x14ac:dyDescent="0.25">
      <c r="A1953">
        <v>2025</v>
      </c>
      <c r="B1953" s="15">
        <v>4</v>
      </c>
      <c r="C1953" s="8" t="s">
        <v>272</v>
      </c>
      <c r="D1953" s="8" t="s">
        <v>274</v>
      </c>
      <c r="E1953" s="16" t="s">
        <v>277</v>
      </c>
      <c r="F1953" s="7">
        <v>2484.21</v>
      </c>
    </row>
    <row r="1954" spans="1:6" x14ac:dyDescent="0.25">
      <c r="A1954">
        <v>2025</v>
      </c>
      <c r="B1954" s="15">
        <v>4</v>
      </c>
      <c r="C1954" s="8" t="s">
        <v>272</v>
      </c>
      <c r="D1954" s="8" t="s">
        <v>274</v>
      </c>
      <c r="E1954" s="16" t="s">
        <v>277</v>
      </c>
      <c r="F1954" s="7">
        <v>4000</v>
      </c>
    </row>
    <row r="1955" spans="1:6" x14ac:dyDescent="0.25">
      <c r="A1955">
        <v>2025</v>
      </c>
      <c r="B1955" s="15">
        <v>4</v>
      </c>
      <c r="C1955" s="8" t="s">
        <v>272</v>
      </c>
      <c r="D1955" s="8" t="s">
        <v>274</v>
      </c>
      <c r="E1955" s="16" t="s">
        <v>277</v>
      </c>
      <c r="F1955" s="7">
        <v>2484.21</v>
      </c>
    </row>
    <row r="1956" spans="1:6" x14ac:dyDescent="0.25">
      <c r="A1956">
        <v>2025</v>
      </c>
      <c r="B1956" s="15">
        <v>4</v>
      </c>
      <c r="C1956" s="8" t="s">
        <v>272</v>
      </c>
      <c r="D1956" s="8" t="s">
        <v>274</v>
      </c>
      <c r="E1956" s="16" t="s">
        <v>277</v>
      </c>
      <c r="F1956" s="7">
        <v>7788.46</v>
      </c>
    </row>
    <row r="1957" spans="1:6" x14ac:dyDescent="0.25">
      <c r="A1957">
        <v>2025</v>
      </c>
      <c r="B1957" s="15">
        <v>4</v>
      </c>
      <c r="C1957" s="8" t="s">
        <v>272</v>
      </c>
      <c r="D1957" s="8" t="s">
        <v>274</v>
      </c>
      <c r="E1957" s="16" t="s">
        <v>277</v>
      </c>
      <c r="F1957" s="7">
        <v>798.32</v>
      </c>
    </row>
    <row r="1958" spans="1:6" x14ac:dyDescent="0.25">
      <c r="A1958">
        <v>2025</v>
      </c>
      <c r="B1958" s="15">
        <v>4</v>
      </c>
      <c r="C1958" s="8" t="s">
        <v>272</v>
      </c>
      <c r="D1958" s="8" t="s">
        <v>274</v>
      </c>
      <c r="E1958" s="16" t="s">
        <v>277</v>
      </c>
      <c r="F1958" s="7">
        <v>2484.21</v>
      </c>
    </row>
    <row r="1959" spans="1:6" x14ac:dyDescent="0.25">
      <c r="A1959">
        <v>2025</v>
      </c>
      <c r="B1959" s="15">
        <v>4</v>
      </c>
      <c r="C1959" s="8" t="s">
        <v>272</v>
      </c>
      <c r="D1959" s="8" t="s">
        <v>274</v>
      </c>
      <c r="E1959" s="16" t="s">
        <v>277</v>
      </c>
      <c r="F1959" s="7">
        <v>4000</v>
      </c>
    </row>
    <row r="1960" spans="1:6" x14ac:dyDescent="0.25">
      <c r="A1960">
        <v>2025</v>
      </c>
      <c r="B1960" s="15">
        <v>4</v>
      </c>
      <c r="C1960" s="8" t="s">
        <v>272</v>
      </c>
      <c r="D1960" s="8" t="s">
        <v>274</v>
      </c>
      <c r="E1960" s="16" t="s">
        <v>277</v>
      </c>
      <c r="F1960" s="7">
        <v>3000</v>
      </c>
    </row>
    <row r="1961" spans="1:6" x14ac:dyDescent="0.25">
      <c r="A1961">
        <v>2025</v>
      </c>
      <c r="B1961" s="15">
        <v>4</v>
      </c>
      <c r="C1961" s="8" t="s">
        <v>272</v>
      </c>
      <c r="D1961" s="8" t="s">
        <v>274</v>
      </c>
      <c r="E1961" s="16" t="s">
        <v>277</v>
      </c>
      <c r="F1961" s="7">
        <v>812.15</v>
      </c>
    </row>
    <row r="1962" spans="1:6" x14ac:dyDescent="0.25">
      <c r="A1962">
        <v>2025</v>
      </c>
      <c r="B1962" s="15">
        <v>4</v>
      </c>
      <c r="C1962" s="8" t="s">
        <v>272</v>
      </c>
      <c r="D1962" s="8" t="s">
        <v>274</v>
      </c>
      <c r="E1962" s="16" t="s">
        <v>277</v>
      </c>
      <c r="F1962" s="7">
        <v>764.37</v>
      </c>
    </row>
    <row r="1963" spans="1:6" x14ac:dyDescent="0.25">
      <c r="A1963">
        <v>2025</v>
      </c>
      <c r="B1963" s="15">
        <v>4</v>
      </c>
      <c r="C1963" s="8" t="s">
        <v>272</v>
      </c>
      <c r="D1963" s="8" t="s">
        <v>274</v>
      </c>
      <c r="E1963" s="16" t="s">
        <v>277</v>
      </c>
      <c r="F1963" s="7">
        <v>4000</v>
      </c>
    </row>
    <row r="1964" spans="1:6" x14ac:dyDescent="0.25">
      <c r="A1964">
        <v>2025</v>
      </c>
      <c r="B1964" s="15">
        <v>4</v>
      </c>
      <c r="C1964" s="8" t="s">
        <v>272</v>
      </c>
      <c r="D1964" s="8" t="s">
        <v>274</v>
      </c>
      <c r="E1964" s="16" t="s">
        <v>277</v>
      </c>
      <c r="F1964" s="7">
        <v>3076.92</v>
      </c>
    </row>
    <row r="1965" spans="1:6" x14ac:dyDescent="0.25">
      <c r="A1965">
        <v>2025</v>
      </c>
      <c r="B1965" s="15">
        <v>4</v>
      </c>
      <c r="C1965" s="8" t="s">
        <v>272</v>
      </c>
      <c r="D1965" s="8" t="s">
        <v>274</v>
      </c>
      <c r="E1965" s="16" t="s">
        <v>277</v>
      </c>
      <c r="F1965" s="7">
        <v>334.41</v>
      </c>
    </row>
    <row r="1966" spans="1:6" x14ac:dyDescent="0.25">
      <c r="A1966">
        <v>2025</v>
      </c>
      <c r="B1966" s="15">
        <v>4</v>
      </c>
      <c r="C1966" s="8" t="s">
        <v>272</v>
      </c>
      <c r="D1966" s="8" t="s">
        <v>274</v>
      </c>
      <c r="E1966" s="16" t="s">
        <v>277</v>
      </c>
      <c r="F1966" s="7">
        <v>1719.84</v>
      </c>
    </row>
    <row r="1967" spans="1:6" x14ac:dyDescent="0.25">
      <c r="A1967">
        <v>2025</v>
      </c>
      <c r="B1967" s="15">
        <v>4</v>
      </c>
      <c r="C1967" s="8" t="s">
        <v>272</v>
      </c>
      <c r="D1967" s="8" t="s">
        <v>274</v>
      </c>
      <c r="E1967" s="16" t="s">
        <v>277</v>
      </c>
      <c r="F1967" s="7">
        <v>1242.1099999999999</v>
      </c>
    </row>
    <row r="1968" spans="1:6" x14ac:dyDescent="0.25">
      <c r="A1968">
        <v>2025</v>
      </c>
      <c r="B1968" s="15">
        <v>4</v>
      </c>
      <c r="C1968" s="8" t="s">
        <v>272</v>
      </c>
      <c r="D1968" s="8" t="s">
        <v>274</v>
      </c>
      <c r="E1968" s="16" t="s">
        <v>277</v>
      </c>
      <c r="F1968" s="7">
        <v>2484.21</v>
      </c>
    </row>
    <row r="1969" spans="1:6" x14ac:dyDescent="0.25">
      <c r="A1969">
        <v>2025</v>
      </c>
      <c r="B1969" s="15">
        <v>4</v>
      </c>
      <c r="C1969" s="8" t="s">
        <v>272</v>
      </c>
      <c r="D1969" s="8" t="s">
        <v>274</v>
      </c>
      <c r="E1969" s="16" t="s">
        <v>277</v>
      </c>
      <c r="F1969" s="7">
        <v>286.64</v>
      </c>
    </row>
    <row r="1970" spans="1:6" x14ac:dyDescent="0.25">
      <c r="A1970">
        <v>2025</v>
      </c>
      <c r="B1970" s="15">
        <v>4</v>
      </c>
      <c r="C1970" s="8" t="s">
        <v>272</v>
      </c>
      <c r="D1970" s="8" t="s">
        <v>274</v>
      </c>
      <c r="E1970" s="16" t="s">
        <v>277</v>
      </c>
      <c r="F1970" s="7">
        <v>3271.2</v>
      </c>
    </row>
    <row r="1971" spans="1:6" x14ac:dyDescent="0.25">
      <c r="A1971">
        <v>2025</v>
      </c>
      <c r="B1971" s="15">
        <v>4</v>
      </c>
      <c r="C1971" s="8" t="s">
        <v>272</v>
      </c>
      <c r="D1971" s="8" t="s">
        <v>274</v>
      </c>
      <c r="E1971" s="16" t="s">
        <v>277</v>
      </c>
      <c r="F1971" s="7">
        <v>2130.04</v>
      </c>
    </row>
    <row r="1972" spans="1:6" x14ac:dyDescent="0.25">
      <c r="A1972">
        <v>2025</v>
      </c>
      <c r="B1972" s="15">
        <v>4</v>
      </c>
      <c r="C1972" s="8" t="s">
        <v>272</v>
      </c>
      <c r="D1972" s="8" t="s">
        <v>274</v>
      </c>
      <c r="E1972" s="16" t="s">
        <v>277</v>
      </c>
      <c r="F1972" s="7">
        <v>963.63</v>
      </c>
    </row>
    <row r="1973" spans="1:6" x14ac:dyDescent="0.25">
      <c r="A1973">
        <v>2025</v>
      </c>
      <c r="B1973" s="15">
        <v>4</v>
      </c>
      <c r="C1973" s="8" t="s">
        <v>272</v>
      </c>
      <c r="D1973" s="8" t="s">
        <v>274</v>
      </c>
      <c r="E1973" s="16" t="s">
        <v>277</v>
      </c>
      <c r="F1973" s="7">
        <v>1639</v>
      </c>
    </row>
    <row r="1974" spans="1:6" x14ac:dyDescent="0.25">
      <c r="A1974">
        <v>2025</v>
      </c>
      <c r="B1974" s="15">
        <v>4</v>
      </c>
      <c r="C1974" s="8" t="s">
        <v>272</v>
      </c>
      <c r="D1974" s="8" t="s">
        <v>274</v>
      </c>
      <c r="E1974" s="16" t="s">
        <v>277</v>
      </c>
      <c r="F1974" s="7">
        <v>3384.62</v>
      </c>
    </row>
    <row r="1975" spans="1:6" x14ac:dyDescent="0.25">
      <c r="A1975">
        <v>2025</v>
      </c>
      <c r="B1975" s="15">
        <v>4</v>
      </c>
      <c r="C1975" s="8" t="s">
        <v>272</v>
      </c>
      <c r="D1975" s="8" t="s">
        <v>274</v>
      </c>
      <c r="E1975" s="16" t="s">
        <v>277</v>
      </c>
      <c r="F1975" s="7">
        <v>4000</v>
      </c>
    </row>
    <row r="1976" spans="1:6" x14ac:dyDescent="0.25">
      <c r="A1976">
        <v>2025</v>
      </c>
      <c r="B1976" s="15">
        <v>4</v>
      </c>
      <c r="C1976" s="8" t="s">
        <v>272</v>
      </c>
      <c r="D1976" s="8" t="s">
        <v>274</v>
      </c>
      <c r="E1976" s="16" t="s">
        <v>277</v>
      </c>
      <c r="F1976" s="7">
        <v>3721.15</v>
      </c>
    </row>
    <row r="1977" spans="1:6" x14ac:dyDescent="0.25">
      <c r="A1977">
        <v>2025</v>
      </c>
      <c r="B1977" s="15">
        <v>4</v>
      </c>
      <c r="C1977" s="8" t="s">
        <v>272</v>
      </c>
      <c r="D1977" s="8" t="s">
        <v>274</v>
      </c>
      <c r="E1977" s="16" t="s">
        <v>277</v>
      </c>
      <c r="F1977" s="7">
        <v>2484.21</v>
      </c>
    </row>
    <row r="1978" spans="1:6" x14ac:dyDescent="0.25">
      <c r="A1978">
        <v>2025</v>
      </c>
      <c r="B1978" s="15">
        <v>4</v>
      </c>
      <c r="C1978" s="8" t="s">
        <v>272</v>
      </c>
      <c r="D1978" s="8" t="s">
        <v>274</v>
      </c>
      <c r="E1978" s="16" t="s">
        <v>277</v>
      </c>
      <c r="F1978" s="7">
        <v>2484.21</v>
      </c>
    </row>
    <row r="1979" spans="1:6" x14ac:dyDescent="0.25">
      <c r="A1979">
        <v>2025</v>
      </c>
      <c r="B1979" s="15">
        <v>4</v>
      </c>
      <c r="C1979" s="8" t="s">
        <v>272</v>
      </c>
      <c r="D1979" s="8" t="s">
        <v>274</v>
      </c>
      <c r="E1979" s="16" t="s">
        <v>277</v>
      </c>
      <c r="F1979" s="7">
        <v>1129.3399999999999</v>
      </c>
    </row>
    <row r="1980" spans="1:6" x14ac:dyDescent="0.25">
      <c r="A1980">
        <v>2025</v>
      </c>
      <c r="B1980" s="15">
        <v>4</v>
      </c>
      <c r="C1980" s="8" t="s">
        <v>272</v>
      </c>
      <c r="D1980" s="8" t="s">
        <v>274</v>
      </c>
      <c r="E1980" s="16" t="s">
        <v>277</v>
      </c>
      <c r="F1980" s="7">
        <v>985.23</v>
      </c>
    </row>
    <row r="1981" spans="1:6" x14ac:dyDescent="0.25">
      <c r="A1981">
        <v>2025</v>
      </c>
      <c r="B1981" s="15">
        <v>4</v>
      </c>
      <c r="C1981" s="8" t="s">
        <v>272</v>
      </c>
      <c r="D1981" s="8" t="s">
        <v>274</v>
      </c>
      <c r="E1981" s="16" t="s">
        <v>277</v>
      </c>
      <c r="F1981" s="7">
        <v>3846.15</v>
      </c>
    </row>
    <row r="1982" spans="1:6" x14ac:dyDescent="0.25">
      <c r="A1982">
        <v>2025</v>
      </c>
      <c r="B1982" s="15">
        <v>4</v>
      </c>
      <c r="C1982" s="8" t="s">
        <v>272</v>
      </c>
      <c r="D1982" s="8" t="s">
        <v>274</v>
      </c>
      <c r="E1982" s="16" t="s">
        <v>277</v>
      </c>
      <c r="F1982" s="7">
        <v>1558.15</v>
      </c>
    </row>
    <row r="1983" spans="1:6" x14ac:dyDescent="0.25">
      <c r="A1983">
        <v>2025</v>
      </c>
      <c r="B1983" s="15">
        <v>4</v>
      </c>
      <c r="C1983" s="8" t="s">
        <v>272</v>
      </c>
      <c r="D1983" s="8" t="s">
        <v>274</v>
      </c>
      <c r="E1983" s="16" t="s">
        <v>277</v>
      </c>
      <c r="F1983" s="7">
        <v>2579.2199999999998</v>
      </c>
    </row>
    <row r="1984" spans="1:6" x14ac:dyDescent="0.25">
      <c r="A1984">
        <v>2025</v>
      </c>
      <c r="B1984" s="15">
        <v>4</v>
      </c>
      <c r="C1984" s="8" t="s">
        <v>272</v>
      </c>
      <c r="D1984" s="8" t="s">
        <v>274</v>
      </c>
      <c r="E1984" s="16" t="s">
        <v>277</v>
      </c>
      <c r="F1984" s="7">
        <v>692.31</v>
      </c>
    </row>
    <row r="1985" spans="1:6" x14ac:dyDescent="0.25">
      <c r="A1985">
        <v>2025</v>
      </c>
      <c r="B1985" s="15">
        <v>4</v>
      </c>
      <c r="C1985" s="8" t="s">
        <v>272</v>
      </c>
      <c r="D1985" s="8" t="s">
        <v>274</v>
      </c>
      <c r="E1985" s="16" t="s">
        <v>277</v>
      </c>
      <c r="F1985" s="7">
        <v>916.18</v>
      </c>
    </row>
    <row r="1986" spans="1:6" x14ac:dyDescent="0.25">
      <c r="A1986">
        <v>2025</v>
      </c>
      <c r="B1986" s="15">
        <v>4</v>
      </c>
      <c r="C1986" s="8" t="s">
        <v>272</v>
      </c>
      <c r="D1986" s="8" t="s">
        <v>274</v>
      </c>
      <c r="E1986" s="16" t="s">
        <v>277</v>
      </c>
      <c r="F1986" s="7">
        <v>770.72</v>
      </c>
    </row>
    <row r="1987" spans="1:6" x14ac:dyDescent="0.25">
      <c r="A1987">
        <v>2025</v>
      </c>
      <c r="B1987" s="15">
        <v>4</v>
      </c>
      <c r="C1987" s="8" t="s">
        <v>272</v>
      </c>
      <c r="D1987" s="8" t="s">
        <v>274</v>
      </c>
      <c r="E1987" s="16" t="s">
        <v>277</v>
      </c>
      <c r="F1987" s="7">
        <v>2484.21</v>
      </c>
    </row>
    <row r="1988" spans="1:6" x14ac:dyDescent="0.25">
      <c r="A1988">
        <v>2025</v>
      </c>
      <c r="B1988" s="15">
        <v>4</v>
      </c>
      <c r="C1988" s="8" t="s">
        <v>272</v>
      </c>
      <c r="D1988" s="8" t="s">
        <v>274</v>
      </c>
      <c r="E1988" s="16" t="s">
        <v>277</v>
      </c>
      <c r="F1988" s="7">
        <v>3271.2</v>
      </c>
    </row>
    <row r="1989" spans="1:6" x14ac:dyDescent="0.25">
      <c r="A1989">
        <v>2025</v>
      </c>
      <c r="B1989" s="15">
        <v>4</v>
      </c>
      <c r="C1989" s="8" t="s">
        <v>272</v>
      </c>
      <c r="D1989" s="8" t="s">
        <v>274</v>
      </c>
      <c r="E1989" s="16" t="s">
        <v>277</v>
      </c>
      <c r="F1989" s="7">
        <v>2526.14</v>
      </c>
    </row>
    <row r="1990" spans="1:6" x14ac:dyDescent="0.25">
      <c r="A1990">
        <v>2025</v>
      </c>
      <c r="B1990" s="15">
        <v>4</v>
      </c>
      <c r="C1990" s="8" t="s">
        <v>272</v>
      </c>
      <c r="D1990" s="8" t="s">
        <v>274</v>
      </c>
      <c r="E1990" s="16" t="s">
        <v>277</v>
      </c>
      <c r="F1990" s="7">
        <v>621.04999999999995</v>
      </c>
    </row>
    <row r="1991" spans="1:6" x14ac:dyDescent="0.25">
      <c r="A1991">
        <v>2025</v>
      </c>
      <c r="B1991" s="15">
        <v>4</v>
      </c>
      <c r="C1991" s="8" t="s">
        <v>272</v>
      </c>
      <c r="D1991" s="8" t="s">
        <v>274</v>
      </c>
      <c r="E1991" s="16" t="s">
        <v>277</v>
      </c>
      <c r="F1991" s="7">
        <v>1321.06</v>
      </c>
    </row>
    <row r="1992" spans="1:6" x14ac:dyDescent="0.25">
      <c r="A1992">
        <v>2025</v>
      </c>
      <c r="B1992" s="15">
        <v>4</v>
      </c>
      <c r="C1992" s="8" t="s">
        <v>272</v>
      </c>
      <c r="D1992" s="8" t="s">
        <v>274</v>
      </c>
      <c r="E1992" s="16" t="s">
        <v>277</v>
      </c>
      <c r="F1992" s="7">
        <v>2076.92</v>
      </c>
    </row>
    <row r="1993" spans="1:6" x14ac:dyDescent="0.25">
      <c r="A1993">
        <v>2025</v>
      </c>
      <c r="B1993" s="15">
        <v>4</v>
      </c>
      <c r="C1993" s="8" t="s">
        <v>272</v>
      </c>
      <c r="D1993" s="8" t="s">
        <v>274</v>
      </c>
      <c r="E1993" s="16" t="s">
        <v>277</v>
      </c>
      <c r="F1993" s="7">
        <v>3271.2</v>
      </c>
    </row>
    <row r="1994" spans="1:6" x14ac:dyDescent="0.25">
      <c r="A1994">
        <v>2025</v>
      </c>
      <c r="B1994" s="15">
        <v>4</v>
      </c>
      <c r="C1994" s="8" t="s">
        <v>272</v>
      </c>
      <c r="D1994" s="8" t="s">
        <v>274</v>
      </c>
      <c r="E1994" s="16" t="s">
        <v>277</v>
      </c>
      <c r="F1994" s="7">
        <v>955.47</v>
      </c>
    </row>
    <row r="1995" spans="1:6" x14ac:dyDescent="0.25">
      <c r="A1995">
        <v>2025</v>
      </c>
      <c r="B1995" s="15">
        <v>4</v>
      </c>
      <c r="C1995" s="8" t="s">
        <v>272</v>
      </c>
      <c r="D1995" s="8" t="s">
        <v>274</v>
      </c>
      <c r="E1995" s="16" t="s">
        <v>277</v>
      </c>
      <c r="F1995" s="7">
        <v>3153.85</v>
      </c>
    </row>
    <row r="1996" spans="1:6" x14ac:dyDescent="0.25">
      <c r="A1996">
        <v>2025</v>
      </c>
      <c r="B1996" s="15">
        <v>4</v>
      </c>
      <c r="C1996" s="8" t="s">
        <v>272</v>
      </c>
      <c r="D1996" s="8" t="s">
        <v>274</v>
      </c>
      <c r="E1996" s="16" t="s">
        <v>277</v>
      </c>
      <c r="F1996" s="7">
        <v>4000</v>
      </c>
    </row>
    <row r="1997" spans="1:6" x14ac:dyDescent="0.25">
      <c r="A1997">
        <v>2025</v>
      </c>
      <c r="B1997" s="15">
        <v>4</v>
      </c>
      <c r="C1997" s="8" t="s">
        <v>272</v>
      </c>
      <c r="D1997" s="8" t="s">
        <v>274</v>
      </c>
      <c r="E1997" s="16" t="s">
        <v>277</v>
      </c>
      <c r="F1997" s="7">
        <v>4000</v>
      </c>
    </row>
    <row r="1998" spans="1:6" x14ac:dyDescent="0.25">
      <c r="A1998">
        <v>2025</v>
      </c>
      <c r="B1998" s="15">
        <v>4</v>
      </c>
      <c r="C1998" s="8" t="s">
        <v>272</v>
      </c>
      <c r="D1998" s="8" t="s">
        <v>274</v>
      </c>
      <c r="E1998" s="16" t="s">
        <v>277</v>
      </c>
      <c r="F1998" s="7">
        <v>4500</v>
      </c>
    </row>
    <row r="1999" spans="1:6" x14ac:dyDescent="0.25">
      <c r="A1999">
        <v>2025</v>
      </c>
      <c r="B1999" s="15">
        <v>4</v>
      </c>
      <c r="C1999" s="8" t="s">
        <v>272</v>
      </c>
      <c r="D1999" s="8" t="s">
        <v>274</v>
      </c>
      <c r="E1999" s="16" t="s">
        <v>277</v>
      </c>
      <c r="F1999" s="7">
        <v>1893.72</v>
      </c>
    </row>
    <row r="2000" spans="1:6" x14ac:dyDescent="0.25">
      <c r="A2000">
        <v>2025</v>
      </c>
      <c r="B2000" s="15">
        <v>4</v>
      </c>
      <c r="C2000" s="8" t="s">
        <v>272</v>
      </c>
      <c r="D2000" s="8" t="s">
        <v>274</v>
      </c>
      <c r="E2000" s="16" t="s">
        <v>277</v>
      </c>
      <c r="F2000" s="7">
        <v>1933.89</v>
      </c>
    </row>
    <row r="2001" spans="1:6" x14ac:dyDescent="0.25">
      <c r="A2001">
        <v>2025</v>
      </c>
      <c r="B2001" s="15">
        <v>4</v>
      </c>
      <c r="C2001" s="8" t="s">
        <v>272</v>
      </c>
      <c r="D2001" s="8" t="s">
        <v>274</v>
      </c>
      <c r="E2001" s="16" t="s">
        <v>277</v>
      </c>
      <c r="F2001" s="7">
        <v>1146.56</v>
      </c>
    </row>
    <row r="2002" spans="1:6" x14ac:dyDescent="0.25">
      <c r="A2002">
        <v>2025</v>
      </c>
      <c r="B2002" s="15">
        <v>4</v>
      </c>
      <c r="C2002" s="8" t="s">
        <v>272</v>
      </c>
      <c r="D2002" s="8" t="s">
        <v>274</v>
      </c>
      <c r="E2002" s="16" t="s">
        <v>277</v>
      </c>
      <c r="F2002" s="7">
        <v>4500</v>
      </c>
    </row>
    <row r="2003" spans="1:6" x14ac:dyDescent="0.25">
      <c r="A2003">
        <v>2025</v>
      </c>
      <c r="B2003" s="15">
        <v>4</v>
      </c>
      <c r="C2003" s="8" t="s">
        <v>272</v>
      </c>
      <c r="D2003" s="8" t="s">
        <v>274</v>
      </c>
      <c r="E2003" s="16" t="s">
        <v>277</v>
      </c>
      <c r="F2003" s="7">
        <v>382.19</v>
      </c>
    </row>
    <row r="2004" spans="1:6" x14ac:dyDescent="0.25">
      <c r="A2004">
        <v>2025</v>
      </c>
      <c r="B2004" s="15">
        <v>4</v>
      </c>
      <c r="C2004" s="8" t="s">
        <v>272</v>
      </c>
      <c r="D2004" s="8" t="s">
        <v>274</v>
      </c>
      <c r="E2004" s="16" t="s">
        <v>277</v>
      </c>
      <c r="F2004" s="7">
        <v>1311.56</v>
      </c>
    </row>
    <row r="2005" spans="1:6" x14ac:dyDescent="0.25">
      <c r="A2005">
        <v>2025</v>
      </c>
      <c r="B2005" s="15">
        <v>4</v>
      </c>
      <c r="C2005" s="8" t="s">
        <v>272</v>
      </c>
      <c r="D2005" s="8" t="s">
        <v>274</v>
      </c>
      <c r="E2005" s="16" t="s">
        <v>277</v>
      </c>
      <c r="F2005" s="7">
        <v>2293.12</v>
      </c>
    </row>
    <row r="2006" spans="1:6" x14ac:dyDescent="0.25">
      <c r="A2006">
        <v>2025</v>
      </c>
      <c r="B2006" s="15">
        <v>4</v>
      </c>
      <c r="C2006" s="8" t="s">
        <v>272</v>
      </c>
      <c r="D2006" s="8" t="s">
        <v>274</v>
      </c>
      <c r="E2006" s="16" t="s">
        <v>277</v>
      </c>
      <c r="F2006" s="7">
        <v>1861.37</v>
      </c>
    </row>
    <row r="2007" spans="1:6" x14ac:dyDescent="0.25">
      <c r="A2007">
        <v>2025</v>
      </c>
      <c r="B2007" s="15">
        <v>4</v>
      </c>
      <c r="C2007" s="8" t="s">
        <v>272</v>
      </c>
      <c r="D2007" s="8" t="s">
        <v>274</v>
      </c>
      <c r="E2007" s="16" t="s">
        <v>277</v>
      </c>
      <c r="F2007" s="7">
        <v>624.39</v>
      </c>
    </row>
    <row r="2008" spans="1:6" x14ac:dyDescent="0.25">
      <c r="A2008">
        <v>2025</v>
      </c>
      <c r="B2008" s="15">
        <v>4</v>
      </c>
      <c r="C2008" s="8" t="s">
        <v>272</v>
      </c>
      <c r="D2008" s="8" t="s">
        <v>274</v>
      </c>
      <c r="E2008" s="16" t="s">
        <v>277</v>
      </c>
      <c r="F2008" s="7">
        <v>3271.2</v>
      </c>
    </row>
    <row r="2009" spans="1:6" x14ac:dyDescent="0.25">
      <c r="A2009">
        <v>2025</v>
      </c>
      <c r="B2009" s="15">
        <v>4</v>
      </c>
      <c r="C2009" s="8" t="s">
        <v>272</v>
      </c>
      <c r="D2009" s="8" t="s">
        <v>274</v>
      </c>
      <c r="E2009" s="16" t="s">
        <v>277</v>
      </c>
      <c r="F2009" s="7">
        <v>2484.21</v>
      </c>
    </row>
    <row r="2010" spans="1:6" x14ac:dyDescent="0.25">
      <c r="A2010">
        <v>2025</v>
      </c>
      <c r="B2010" s="15">
        <v>4</v>
      </c>
      <c r="C2010" s="8" t="s">
        <v>272</v>
      </c>
      <c r="D2010" s="8" t="s">
        <v>274</v>
      </c>
      <c r="E2010" s="16" t="s">
        <v>277</v>
      </c>
      <c r="F2010" s="7">
        <v>188.72</v>
      </c>
    </row>
    <row r="2011" spans="1:6" x14ac:dyDescent="0.25">
      <c r="A2011">
        <v>2025</v>
      </c>
      <c r="B2011" s="15">
        <v>4</v>
      </c>
      <c r="C2011" s="8" t="s">
        <v>272</v>
      </c>
      <c r="D2011" s="8" t="s">
        <v>274</v>
      </c>
      <c r="E2011" s="16" t="s">
        <v>277</v>
      </c>
      <c r="F2011" s="7">
        <v>2264.6799999999998</v>
      </c>
    </row>
    <row r="2012" spans="1:6" x14ac:dyDescent="0.25">
      <c r="A2012">
        <v>2025</v>
      </c>
      <c r="B2012" s="15">
        <v>4</v>
      </c>
      <c r="C2012" s="8" t="s">
        <v>272</v>
      </c>
      <c r="D2012" s="8" t="s">
        <v>274</v>
      </c>
      <c r="E2012" s="16" t="s">
        <v>277</v>
      </c>
      <c r="F2012" s="7">
        <v>1033.28</v>
      </c>
    </row>
    <row r="2013" spans="1:6" x14ac:dyDescent="0.25">
      <c r="A2013">
        <v>2025</v>
      </c>
      <c r="B2013" s="15">
        <v>4</v>
      </c>
      <c r="C2013" s="8" t="s">
        <v>272</v>
      </c>
      <c r="D2013" s="8" t="s">
        <v>274</v>
      </c>
      <c r="E2013" s="16" t="s">
        <v>277</v>
      </c>
      <c r="F2013" s="7">
        <v>3000</v>
      </c>
    </row>
    <row r="2014" spans="1:6" x14ac:dyDescent="0.25">
      <c r="A2014">
        <v>2025</v>
      </c>
      <c r="B2014" s="15">
        <v>4</v>
      </c>
      <c r="C2014" s="8" t="s">
        <v>272</v>
      </c>
      <c r="D2014" s="8" t="s">
        <v>274</v>
      </c>
      <c r="E2014" s="16" t="s">
        <v>277</v>
      </c>
      <c r="F2014" s="7">
        <v>1159.57</v>
      </c>
    </row>
    <row r="2015" spans="1:6" x14ac:dyDescent="0.25">
      <c r="A2015">
        <v>2025</v>
      </c>
      <c r="B2015" s="15">
        <v>4</v>
      </c>
      <c r="C2015" s="8" t="s">
        <v>272</v>
      </c>
      <c r="D2015" s="8" t="s">
        <v>274</v>
      </c>
      <c r="E2015" s="16" t="s">
        <v>277</v>
      </c>
      <c r="F2015" s="7">
        <v>2484.21</v>
      </c>
    </row>
    <row r="2016" spans="1:6" x14ac:dyDescent="0.25">
      <c r="A2016">
        <v>2025</v>
      </c>
      <c r="B2016" s="15">
        <v>4</v>
      </c>
      <c r="C2016" s="8" t="s">
        <v>272</v>
      </c>
      <c r="D2016" s="8" t="s">
        <v>274</v>
      </c>
      <c r="E2016" s="16" t="s">
        <v>277</v>
      </c>
      <c r="F2016" s="7">
        <v>3396.23</v>
      </c>
    </row>
    <row r="2017" spans="1:6" x14ac:dyDescent="0.25">
      <c r="A2017">
        <v>2025</v>
      </c>
      <c r="B2017" s="15">
        <v>4</v>
      </c>
      <c r="C2017" s="8" t="s">
        <v>272</v>
      </c>
      <c r="D2017" s="8" t="s">
        <v>274</v>
      </c>
      <c r="E2017" s="16" t="s">
        <v>277</v>
      </c>
      <c r="F2017" s="7">
        <v>3271.2</v>
      </c>
    </row>
    <row r="2018" spans="1:6" x14ac:dyDescent="0.25">
      <c r="A2018">
        <v>2025</v>
      </c>
      <c r="B2018" s="15">
        <v>4</v>
      </c>
      <c r="C2018" s="8" t="s">
        <v>272</v>
      </c>
      <c r="D2018" s="8" t="s">
        <v>274</v>
      </c>
      <c r="E2018" s="16" t="s">
        <v>277</v>
      </c>
      <c r="F2018" s="7">
        <v>2102.0300000000002</v>
      </c>
    </row>
    <row r="2019" spans="1:6" x14ac:dyDescent="0.25">
      <c r="A2019">
        <v>2025</v>
      </c>
      <c r="B2019" s="15">
        <v>4</v>
      </c>
      <c r="C2019" s="8" t="s">
        <v>272</v>
      </c>
      <c r="D2019" s="8" t="s">
        <v>274</v>
      </c>
      <c r="E2019" s="16" t="s">
        <v>277</v>
      </c>
      <c r="F2019" s="7">
        <v>2792.45</v>
      </c>
    </row>
    <row r="2020" spans="1:6" x14ac:dyDescent="0.25">
      <c r="A2020">
        <v>2025</v>
      </c>
      <c r="B2020" s="15">
        <v>4</v>
      </c>
      <c r="C2020" s="8" t="s">
        <v>272</v>
      </c>
      <c r="D2020" s="8" t="s">
        <v>274</v>
      </c>
      <c r="E2020" s="16" t="s">
        <v>277</v>
      </c>
      <c r="F2020" s="7">
        <v>4000</v>
      </c>
    </row>
    <row r="2021" spans="1:6" x14ac:dyDescent="0.25">
      <c r="A2021">
        <v>2025</v>
      </c>
      <c r="B2021" s="15">
        <v>4</v>
      </c>
      <c r="C2021" s="8" t="s">
        <v>272</v>
      </c>
      <c r="D2021" s="8" t="s">
        <v>274</v>
      </c>
      <c r="E2021" s="16" t="s">
        <v>277</v>
      </c>
      <c r="F2021" s="7">
        <v>4500</v>
      </c>
    </row>
    <row r="2022" spans="1:6" x14ac:dyDescent="0.25">
      <c r="A2022">
        <v>2025</v>
      </c>
      <c r="B2022" s="15">
        <v>4</v>
      </c>
      <c r="C2022" s="8" t="s">
        <v>272</v>
      </c>
      <c r="D2022" s="8" t="s">
        <v>274</v>
      </c>
      <c r="E2022" s="16" t="s">
        <v>277</v>
      </c>
      <c r="F2022" s="7">
        <v>830.19</v>
      </c>
    </row>
    <row r="2023" spans="1:6" x14ac:dyDescent="0.25">
      <c r="A2023">
        <v>2025</v>
      </c>
      <c r="B2023" s="15">
        <v>4</v>
      </c>
      <c r="C2023" s="8" t="s">
        <v>272</v>
      </c>
      <c r="D2023" s="8" t="s">
        <v>274</v>
      </c>
      <c r="E2023" s="16" t="s">
        <v>277</v>
      </c>
      <c r="F2023" s="7">
        <v>4000</v>
      </c>
    </row>
    <row r="2024" spans="1:6" x14ac:dyDescent="0.25">
      <c r="A2024">
        <v>2025</v>
      </c>
      <c r="B2024" s="15">
        <v>4</v>
      </c>
      <c r="C2024" s="8" t="s">
        <v>272</v>
      </c>
      <c r="D2024" s="8" t="s">
        <v>274</v>
      </c>
      <c r="E2024" s="16" t="s">
        <v>277</v>
      </c>
      <c r="F2024" s="7">
        <v>1976.45</v>
      </c>
    </row>
    <row r="2025" spans="1:6" x14ac:dyDescent="0.25">
      <c r="A2025">
        <v>2025</v>
      </c>
      <c r="B2025" s="15">
        <v>4</v>
      </c>
      <c r="C2025" s="8" t="s">
        <v>272</v>
      </c>
      <c r="D2025" s="8" t="s">
        <v>274</v>
      </c>
      <c r="E2025" s="16" t="s">
        <v>277</v>
      </c>
      <c r="F2025" s="7">
        <v>1307.69</v>
      </c>
    </row>
    <row r="2026" spans="1:6" x14ac:dyDescent="0.25">
      <c r="A2026">
        <v>2025</v>
      </c>
      <c r="B2026" s="15">
        <v>4</v>
      </c>
      <c r="C2026" s="8" t="s">
        <v>272</v>
      </c>
      <c r="D2026" s="8" t="s">
        <v>274</v>
      </c>
      <c r="E2026" s="16" t="s">
        <v>277</v>
      </c>
      <c r="F2026" s="7">
        <v>691.98</v>
      </c>
    </row>
    <row r="2027" spans="1:6" x14ac:dyDescent="0.25">
      <c r="A2027">
        <v>2025</v>
      </c>
      <c r="B2027" s="15">
        <v>4</v>
      </c>
      <c r="C2027" s="8" t="s">
        <v>272</v>
      </c>
      <c r="D2027" s="8" t="s">
        <v>274</v>
      </c>
      <c r="E2027" s="16" t="s">
        <v>277</v>
      </c>
      <c r="F2027" s="7">
        <v>1767.61</v>
      </c>
    </row>
    <row r="2028" spans="1:6" x14ac:dyDescent="0.25">
      <c r="A2028">
        <v>2025</v>
      </c>
      <c r="B2028" s="15">
        <v>4</v>
      </c>
      <c r="C2028" s="8" t="s">
        <v>272</v>
      </c>
      <c r="D2028" s="8" t="s">
        <v>274</v>
      </c>
      <c r="E2028" s="16" t="s">
        <v>277</v>
      </c>
      <c r="F2028" s="7">
        <v>603.92999999999995</v>
      </c>
    </row>
    <row r="2029" spans="1:6" x14ac:dyDescent="0.25">
      <c r="A2029">
        <v>2025</v>
      </c>
      <c r="B2029" s="15">
        <v>4</v>
      </c>
      <c r="C2029" s="8" t="s">
        <v>272</v>
      </c>
      <c r="D2029" s="8" t="s">
        <v>274</v>
      </c>
      <c r="E2029" s="16" t="s">
        <v>277</v>
      </c>
      <c r="F2029" s="7">
        <v>1194.33</v>
      </c>
    </row>
    <row r="2030" spans="1:6" x14ac:dyDescent="0.25">
      <c r="A2030">
        <v>2025</v>
      </c>
      <c r="B2030" s="15">
        <v>4</v>
      </c>
      <c r="C2030" s="8" t="s">
        <v>272</v>
      </c>
      <c r="D2030" s="8" t="s">
        <v>274</v>
      </c>
      <c r="E2030" s="16" t="s">
        <v>277</v>
      </c>
      <c r="F2030" s="7">
        <v>764.37</v>
      </c>
    </row>
    <row r="2031" spans="1:6" x14ac:dyDescent="0.25">
      <c r="A2031">
        <v>2025</v>
      </c>
      <c r="B2031" s="15">
        <v>4</v>
      </c>
      <c r="C2031" s="8" t="s">
        <v>272</v>
      </c>
      <c r="D2031" s="8" t="s">
        <v>274</v>
      </c>
      <c r="E2031" s="16" t="s">
        <v>277</v>
      </c>
      <c r="F2031" s="7">
        <v>1576.52</v>
      </c>
    </row>
    <row r="2032" spans="1:6" x14ac:dyDescent="0.25">
      <c r="A2032">
        <v>2025</v>
      </c>
      <c r="B2032" s="15">
        <v>4</v>
      </c>
      <c r="C2032" s="8" t="s">
        <v>272</v>
      </c>
      <c r="D2032" s="8" t="s">
        <v>274</v>
      </c>
      <c r="E2032" s="16" t="s">
        <v>277</v>
      </c>
      <c r="F2032" s="7">
        <v>2484.21</v>
      </c>
    </row>
    <row r="2033" spans="1:6" x14ac:dyDescent="0.25">
      <c r="A2033">
        <v>2025</v>
      </c>
      <c r="B2033" s="15">
        <v>4</v>
      </c>
      <c r="C2033" s="8" t="s">
        <v>272</v>
      </c>
      <c r="D2033" s="8" t="s">
        <v>274</v>
      </c>
      <c r="E2033" s="16" t="s">
        <v>277</v>
      </c>
      <c r="F2033" s="7">
        <v>945.7</v>
      </c>
    </row>
    <row r="2034" spans="1:6" x14ac:dyDescent="0.25">
      <c r="A2034">
        <v>2025</v>
      </c>
      <c r="B2034" s="15">
        <v>4</v>
      </c>
      <c r="C2034" s="8" t="s">
        <v>272</v>
      </c>
      <c r="D2034" s="8" t="s">
        <v>274</v>
      </c>
      <c r="E2034" s="16" t="s">
        <v>277</v>
      </c>
      <c r="F2034" s="7">
        <v>1765.49</v>
      </c>
    </row>
    <row r="2035" spans="1:6" x14ac:dyDescent="0.25">
      <c r="A2035">
        <v>2025</v>
      </c>
      <c r="B2035" s="15">
        <v>4</v>
      </c>
      <c r="C2035" s="8" t="s">
        <v>272</v>
      </c>
      <c r="D2035" s="8" t="s">
        <v>274</v>
      </c>
      <c r="E2035" s="16" t="s">
        <v>277</v>
      </c>
      <c r="F2035" s="7">
        <v>4000</v>
      </c>
    </row>
    <row r="2036" spans="1:6" x14ac:dyDescent="0.25">
      <c r="A2036">
        <v>2025</v>
      </c>
      <c r="B2036" s="15">
        <v>4</v>
      </c>
      <c r="C2036" s="8" t="s">
        <v>272</v>
      </c>
      <c r="D2036" s="8" t="s">
        <v>274</v>
      </c>
      <c r="E2036" s="16" t="s">
        <v>277</v>
      </c>
      <c r="F2036" s="7">
        <v>2705.03</v>
      </c>
    </row>
    <row r="2037" spans="1:6" x14ac:dyDescent="0.25">
      <c r="A2037">
        <v>2025</v>
      </c>
      <c r="B2037" s="15">
        <v>4</v>
      </c>
      <c r="C2037" s="8" t="s">
        <v>272</v>
      </c>
      <c r="D2037" s="8" t="s">
        <v>274</v>
      </c>
      <c r="E2037" s="16" t="s">
        <v>277</v>
      </c>
      <c r="F2037" s="7">
        <v>621.04999999999995</v>
      </c>
    </row>
    <row r="2038" spans="1:6" x14ac:dyDescent="0.25">
      <c r="A2038">
        <v>2025</v>
      </c>
      <c r="B2038" s="15">
        <v>4</v>
      </c>
      <c r="C2038" s="8" t="s">
        <v>272</v>
      </c>
      <c r="D2038" s="8" t="s">
        <v>274</v>
      </c>
      <c r="E2038" s="16" t="s">
        <v>277</v>
      </c>
      <c r="F2038" s="7">
        <v>769.23</v>
      </c>
    </row>
    <row r="2039" spans="1:6" x14ac:dyDescent="0.25">
      <c r="A2039">
        <v>2025</v>
      </c>
      <c r="B2039" s="15">
        <v>4</v>
      </c>
      <c r="C2039" s="8" t="s">
        <v>272</v>
      </c>
      <c r="D2039" s="8" t="s">
        <v>274</v>
      </c>
      <c r="E2039" s="16" t="s">
        <v>277</v>
      </c>
      <c r="F2039" s="7">
        <v>3000</v>
      </c>
    </row>
    <row r="2040" spans="1:6" x14ac:dyDescent="0.25">
      <c r="A2040">
        <v>2025</v>
      </c>
      <c r="B2040" s="15">
        <v>4</v>
      </c>
      <c r="C2040" s="8" t="s">
        <v>272</v>
      </c>
      <c r="D2040" s="8" t="s">
        <v>274</v>
      </c>
      <c r="E2040" s="16" t="s">
        <v>277</v>
      </c>
      <c r="F2040" s="7">
        <v>4000</v>
      </c>
    </row>
    <row r="2041" spans="1:6" x14ac:dyDescent="0.25">
      <c r="A2041">
        <v>2025</v>
      </c>
      <c r="B2041" s="15">
        <v>4</v>
      </c>
      <c r="C2041" s="8" t="s">
        <v>272</v>
      </c>
      <c r="D2041" s="8" t="s">
        <v>274</v>
      </c>
      <c r="E2041" s="16" t="s">
        <v>277</v>
      </c>
      <c r="F2041" s="7">
        <v>525.51</v>
      </c>
    </row>
    <row r="2042" spans="1:6" x14ac:dyDescent="0.25">
      <c r="A2042">
        <v>2025</v>
      </c>
      <c r="B2042" s="15">
        <v>4</v>
      </c>
      <c r="C2042" s="8" t="s">
        <v>272</v>
      </c>
      <c r="D2042" s="8" t="s">
        <v>274</v>
      </c>
      <c r="E2042" s="16" t="s">
        <v>277</v>
      </c>
      <c r="F2042" s="7">
        <v>2102.02</v>
      </c>
    </row>
    <row r="2043" spans="1:6" x14ac:dyDescent="0.25">
      <c r="A2043">
        <v>2025</v>
      </c>
      <c r="B2043" s="15">
        <v>4</v>
      </c>
      <c r="C2043" s="8" t="s">
        <v>272</v>
      </c>
      <c r="D2043" s="8" t="s">
        <v>274</v>
      </c>
      <c r="E2043" s="16" t="s">
        <v>277</v>
      </c>
      <c r="F2043" s="7">
        <v>2484.21</v>
      </c>
    </row>
    <row r="2044" spans="1:6" x14ac:dyDescent="0.25">
      <c r="A2044">
        <v>2025</v>
      </c>
      <c r="B2044" s="15">
        <v>4</v>
      </c>
      <c r="C2044" s="8" t="s">
        <v>272</v>
      </c>
      <c r="D2044" s="8" t="s">
        <v>274</v>
      </c>
      <c r="E2044" s="16" t="s">
        <v>277</v>
      </c>
      <c r="F2044" s="7">
        <v>2806.97</v>
      </c>
    </row>
    <row r="2045" spans="1:6" x14ac:dyDescent="0.25">
      <c r="A2045">
        <v>2025</v>
      </c>
      <c r="B2045" s="15">
        <v>4</v>
      </c>
      <c r="C2045" s="8" t="s">
        <v>272</v>
      </c>
      <c r="D2045" s="8" t="s">
        <v>274</v>
      </c>
      <c r="E2045" s="16" t="s">
        <v>277</v>
      </c>
      <c r="F2045" s="7">
        <v>390.87</v>
      </c>
    </row>
    <row r="2046" spans="1:6" x14ac:dyDescent="0.25">
      <c r="A2046">
        <v>2025</v>
      </c>
      <c r="B2046" s="15">
        <v>4</v>
      </c>
      <c r="C2046" s="8" t="s">
        <v>272</v>
      </c>
      <c r="D2046" s="8" t="s">
        <v>274</v>
      </c>
      <c r="E2046" s="16" t="s">
        <v>277</v>
      </c>
      <c r="F2046" s="7">
        <v>3000</v>
      </c>
    </row>
    <row r="2047" spans="1:6" x14ac:dyDescent="0.25">
      <c r="A2047">
        <v>2025</v>
      </c>
      <c r="B2047" s="15">
        <v>4</v>
      </c>
      <c r="C2047" s="8" t="s">
        <v>272</v>
      </c>
      <c r="D2047" s="8" t="s">
        <v>274</v>
      </c>
      <c r="E2047" s="16" t="s">
        <v>277</v>
      </c>
      <c r="F2047" s="7">
        <v>1495.49</v>
      </c>
    </row>
    <row r="2048" spans="1:6" x14ac:dyDescent="0.25">
      <c r="A2048">
        <v>2025</v>
      </c>
      <c r="B2048" s="15">
        <v>4</v>
      </c>
      <c r="C2048" s="8" t="s">
        <v>272</v>
      </c>
      <c r="D2048" s="8" t="s">
        <v>274</v>
      </c>
      <c r="E2048" s="16" t="s">
        <v>277</v>
      </c>
      <c r="F2048" s="7">
        <v>3271.2</v>
      </c>
    </row>
    <row r="2049" spans="1:6" x14ac:dyDescent="0.25">
      <c r="A2049">
        <v>2025</v>
      </c>
      <c r="B2049" s="15">
        <v>4</v>
      </c>
      <c r="C2049" s="8" t="s">
        <v>272</v>
      </c>
      <c r="D2049" s="8" t="s">
        <v>274</v>
      </c>
      <c r="E2049" s="16" t="s">
        <v>277</v>
      </c>
      <c r="F2049" s="7">
        <v>2484.21</v>
      </c>
    </row>
    <row r="2050" spans="1:6" x14ac:dyDescent="0.25">
      <c r="A2050">
        <v>2025</v>
      </c>
      <c r="B2050" s="15">
        <v>4</v>
      </c>
      <c r="C2050" s="8" t="s">
        <v>272</v>
      </c>
      <c r="D2050" s="8" t="s">
        <v>274</v>
      </c>
      <c r="E2050" s="16" t="s">
        <v>277</v>
      </c>
      <c r="F2050" s="7">
        <v>2564.34</v>
      </c>
    </row>
    <row r="2051" spans="1:6" x14ac:dyDescent="0.25">
      <c r="A2051">
        <v>2025</v>
      </c>
      <c r="B2051" s="15">
        <v>4</v>
      </c>
      <c r="C2051" s="8" t="s">
        <v>272</v>
      </c>
      <c r="D2051" s="8" t="s">
        <v>274</v>
      </c>
      <c r="E2051" s="16" t="s">
        <v>277</v>
      </c>
      <c r="F2051" s="7">
        <v>4000</v>
      </c>
    </row>
    <row r="2052" spans="1:6" x14ac:dyDescent="0.25">
      <c r="A2052">
        <v>2025</v>
      </c>
      <c r="B2052" s="15">
        <v>4</v>
      </c>
      <c r="C2052" s="8" t="s">
        <v>272</v>
      </c>
      <c r="D2052" s="8" t="s">
        <v>274</v>
      </c>
      <c r="E2052" s="16" t="s">
        <v>277</v>
      </c>
      <c r="F2052" s="7">
        <v>3271.2</v>
      </c>
    </row>
    <row r="2053" spans="1:6" x14ac:dyDescent="0.25">
      <c r="A2053">
        <v>2025</v>
      </c>
      <c r="B2053" s="15">
        <v>4</v>
      </c>
      <c r="C2053" s="8" t="s">
        <v>272</v>
      </c>
      <c r="D2053" s="8" t="s">
        <v>274</v>
      </c>
      <c r="E2053" s="16" t="s">
        <v>277</v>
      </c>
      <c r="F2053" s="7">
        <v>334.41</v>
      </c>
    </row>
    <row r="2054" spans="1:6" x14ac:dyDescent="0.25">
      <c r="A2054">
        <v>2025</v>
      </c>
      <c r="B2054" s="15">
        <v>4</v>
      </c>
      <c r="C2054" s="8" t="s">
        <v>272</v>
      </c>
      <c r="D2054" s="8" t="s">
        <v>274</v>
      </c>
      <c r="E2054" s="16" t="s">
        <v>277</v>
      </c>
      <c r="F2054" s="7">
        <v>2484.21</v>
      </c>
    </row>
    <row r="2055" spans="1:6" x14ac:dyDescent="0.25">
      <c r="A2055">
        <v>2025</v>
      </c>
      <c r="B2055" s="15">
        <v>4</v>
      </c>
      <c r="C2055" s="8" t="s">
        <v>272</v>
      </c>
      <c r="D2055" s="8" t="s">
        <v>274</v>
      </c>
      <c r="E2055" s="16" t="s">
        <v>277</v>
      </c>
      <c r="F2055" s="7">
        <v>3271.2</v>
      </c>
    </row>
    <row r="2056" spans="1:6" x14ac:dyDescent="0.25">
      <c r="A2056">
        <v>2025</v>
      </c>
      <c r="B2056" s="15">
        <v>4</v>
      </c>
      <c r="C2056" s="8" t="s">
        <v>272</v>
      </c>
      <c r="D2056" s="8" t="s">
        <v>274</v>
      </c>
      <c r="E2056" s="16" t="s">
        <v>277</v>
      </c>
      <c r="F2056" s="7">
        <v>2484.21</v>
      </c>
    </row>
    <row r="2057" spans="1:6" x14ac:dyDescent="0.25">
      <c r="A2057">
        <v>2025</v>
      </c>
      <c r="B2057" s="15">
        <v>4</v>
      </c>
      <c r="C2057" s="8" t="s">
        <v>272</v>
      </c>
      <c r="D2057" s="8" t="s">
        <v>274</v>
      </c>
      <c r="E2057" s="16" t="s">
        <v>277</v>
      </c>
      <c r="F2057" s="7">
        <v>1215</v>
      </c>
    </row>
    <row r="2058" spans="1:6" x14ac:dyDescent="0.25">
      <c r="A2058">
        <v>2025</v>
      </c>
      <c r="B2058" s="15">
        <v>4</v>
      </c>
      <c r="C2058" s="8" t="s">
        <v>272</v>
      </c>
      <c r="D2058" s="8" t="s">
        <v>274</v>
      </c>
      <c r="E2058" s="16" t="s">
        <v>277</v>
      </c>
      <c r="F2058" s="7">
        <v>2049.37</v>
      </c>
    </row>
    <row r="2059" spans="1:6" x14ac:dyDescent="0.25">
      <c r="A2059">
        <v>2025</v>
      </c>
      <c r="B2059" s="15">
        <v>4</v>
      </c>
      <c r="C2059" s="8" t="s">
        <v>272</v>
      </c>
      <c r="D2059" s="8" t="s">
        <v>274</v>
      </c>
      <c r="E2059" s="16" t="s">
        <v>277</v>
      </c>
      <c r="F2059" s="7">
        <v>377.36</v>
      </c>
    </row>
    <row r="2060" spans="1:6" x14ac:dyDescent="0.25">
      <c r="A2060">
        <v>2025</v>
      </c>
      <c r="B2060" s="15">
        <v>4</v>
      </c>
      <c r="C2060" s="8" t="s">
        <v>272</v>
      </c>
      <c r="D2060" s="8" t="s">
        <v>274</v>
      </c>
      <c r="E2060" s="16" t="s">
        <v>277</v>
      </c>
      <c r="F2060" s="7">
        <v>4500</v>
      </c>
    </row>
    <row r="2061" spans="1:6" x14ac:dyDescent="0.25">
      <c r="A2061">
        <v>2025</v>
      </c>
      <c r="B2061" s="15">
        <v>4</v>
      </c>
      <c r="C2061" s="8" t="s">
        <v>272</v>
      </c>
      <c r="D2061" s="8" t="s">
        <v>274</v>
      </c>
      <c r="E2061" s="16" t="s">
        <v>277</v>
      </c>
      <c r="F2061" s="7">
        <v>3538.46</v>
      </c>
    </row>
    <row r="2062" spans="1:6" x14ac:dyDescent="0.25">
      <c r="A2062">
        <v>2025</v>
      </c>
      <c r="B2062" s="15">
        <v>4</v>
      </c>
      <c r="C2062" s="8" t="s">
        <v>272</v>
      </c>
      <c r="D2062" s="8" t="s">
        <v>274</v>
      </c>
      <c r="E2062" s="16" t="s">
        <v>277</v>
      </c>
      <c r="F2062" s="7">
        <v>2484.21</v>
      </c>
    </row>
    <row r="2063" spans="1:6" x14ac:dyDescent="0.25">
      <c r="A2063">
        <v>2025</v>
      </c>
      <c r="B2063" s="15">
        <v>4</v>
      </c>
      <c r="C2063" s="8" t="s">
        <v>272</v>
      </c>
      <c r="D2063" s="8" t="s">
        <v>274</v>
      </c>
      <c r="E2063" s="16" t="s">
        <v>277</v>
      </c>
      <c r="F2063" s="7">
        <v>3019.57</v>
      </c>
    </row>
    <row r="2064" spans="1:6" x14ac:dyDescent="0.25">
      <c r="A2064">
        <v>2025</v>
      </c>
      <c r="B2064" s="15">
        <v>4</v>
      </c>
      <c r="C2064" s="8" t="s">
        <v>272</v>
      </c>
      <c r="D2064" s="8" t="s">
        <v>274</v>
      </c>
      <c r="E2064" s="16" t="s">
        <v>277</v>
      </c>
      <c r="F2064" s="7">
        <v>2943.4</v>
      </c>
    </row>
    <row r="2065" spans="1:6" x14ac:dyDescent="0.25">
      <c r="A2065">
        <v>2025</v>
      </c>
      <c r="B2065" s="15">
        <v>4</v>
      </c>
      <c r="C2065" s="8" t="s">
        <v>272</v>
      </c>
      <c r="D2065" s="8" t="s">
        <v>274</v>
      </c>
      <c r="E2065" s="16" t="s">
        <v>277</v>
      </c>
      <c r="F2065" s="7">
        <v>2000</v>
      </c>
    </row>
    <row r="2066" spans="1:6" x14ac:dyDescent="0.25">
      <c r="A2066">
        <v>2025</v>
      </c>
      <c r="B2066" s="15">
        <v>4</v>
      </c>
      <c r="C2066" s="8" t="s">
        <v>272</v>
      </c>
      <c r="D2066" s="8" t="s">
        <v>274</v>
      </c>
      <c r="E2066" s="16" t="s">
        <v>277</v>
      </c>
      <c r="F2066" s="7">
        <v>2484.21</v>
      </c>
    </row>
    <row r="2067" spans="1:6" x14ac:dyDescent="0.25">
      <c r="A2067">
        <v>2025</v>
      </c>
      <c r="B2067" s="15">
        <v>4</v>
      </c>
      <c r="C2067" s="8" t="s">
        <v>272</v>
      </c>
      <c r="D2067" s="8" t="s">
        <v>274</v>
      </c>
      <c r="E2067" s="16" t="s">
        <v>277</v>
      </c>
      <c r="F2067" s="7">
        <v>1337.65</v>
      </c>
    </row>
    <row r="2068" spans="1:6" x14ac:dyDescent="0.25">
      <c r="A2068">
        <v>2025</v>
      </c>
      <c r="B2068" s="15">
        <v>4</v>
      </c>
      <c r="C2068" s="8" t="s">
        <v>272</v>
      </c>
      <c r="D2068" s="8" t="s">
        <v>274</v>
      </c>
      <c r="E2068" s="16" t="s">
        <v>277</v>
      </c>
      <c r="F2068" s="7">
        <v>3271.2</v>
      </c>
    </row>
    <row r="2069" spans="1:6" x14ac:dyDescent="0.25">
      <c r="A2069">
        <v>2025</v>
      </c>
      <c r="B2069" s="15">
        <v>4</v>
      </c>
      <c r="C2069" s="8" t="s">
        <v>272</v>
      </c>
      <c r="D2069" s="8" t="s">
        <v>274</v>
      </c>
      <c r="E2069" s="16" t="s">
        <v>277</v>
      </c>
      <c r="F2069" s="7">
        <v>2484.21</v>
      </c>
    </row>
    <row r="2070" spans="1:6" x14ac:dyDescent="0.25">
      <c r="A2070">
        <v>2025</v>
      </c>
      <c r="B2070" s="15">
        <v>4</v>
      </c>
      <c r="C2070" s="8" t="s">
        <v>272</v>
      </c>
      <c r="D2070" s="8" t="s">
        <v>274</v>
      </c>
      <c r="E2070" s="16" t="s">
        <v>277</v>
      </c>
      <c r="F2070" s="7">
        <v>1230.77</v>
      </c>
    </row>
    <row r="2071" spans="1:6" x14ac:dyDescent="0.25">
      <c r="A2071">
        <v>2025</v>
      </c>
      <c r="B2071" s="15">
        <v>4</v>
      </c>
      <c r="C2071" s="8" t="s">
        <v>272</v>
      </c>
      <c r="D2071" s="8" t="s">
        <v>274</v>
      </c>
      <c r="E2071" s="16" t="s">
        <v>277</v>
      </c>
      <c r="F2071" s="7">
        <v>3019.57</v>
      </c>
    </row>
    <row r="2072" spans="1:6" x14ac:dyDescent="0.25">
      <c r="A2072">
        <v>2025</v>
      </c>
      <c r="B2072" s="15">
        <v>4</v>
      </c>
      <c r="C2072" s="8" t="s">
        <v>272</v>
      </c>
      <c r="D2072" s="8" t="s">
        <v>274</v>
      </c>
      <c r="E2072" s="16" t="s">
        <v>277</v>
      </c>
      <c r="F2072" s="7">
        <v>4000</v>
      </c>
    </row>
    <row r="2073" spans="1:6" x14ac:dyDescent="0.25">
      <c r="A2073">
        <v>2025</v>
      </c>
      <c r="B2073" s="15">
        <v>4</v>
      </c>
      <c r="C2073" s="8" t="s">
        <v>272</v>
      </c>
      <c r="D2073" s="8" t="s">
        <v>274</v>
      </c>
      <c r="E2073" s="16" t="s">
        <v>277</v>
      </c>
      <c r="F2073" s="7">
        <v>4000</v>
      </c>
    </row>
    <row r="2074" spans="1:6" x14ac:dyDescent="0.25">
      <c r="A2074">
        <v>2025</v>
      </c>
      <c r="B2074" s="15">
        <v>4</v>
      </c>
      <c r="C2074" s="8" t="s">
        <v>272</v>
      </c>
      <c r="D2074" s="8" t="s">
        <v>274</v>
      </c>
      <c r="E2074" s="16" t="s">
        <v>277</v>
      </c>
      <c r="F2074" s="7">
        <v>2409.2399999999998</v>
      </c>
    </row>
    <row r="2075" spans="1:6" x14ac:dyDescent="0.25">
      <c r="A2075">
        <v>2025</v>
      </c>
      <c r="B2075" s="15">
        <v>4</v>
      </c>
      <c r="C2075" s="8" t="s">
        <v>272</v>
      </c>
      <c r="D2075" s="8" t="s">
        <v>274</v>
      </c>
      <c r="E2075" s="16" t="s">
        <v>277</v>
      </c>
      <c r="F2075" s="7">
        <v>1383.97</v>
      </c>
    </row>
    <row r="2076" spans="1:6" x14ac:dyDescent="0.25">
      <c r="A2076">
        <v>2025</v>
      </c>
      <c r="B2076" s="15">
        <v>4</v>
      </c>
      <c r="C2076" s="8" t="s">
        <v>272</v>
      </c>
      <c r="D2076" s="8" t="s">
        <v>274</v>
      </c>
      <c r="E2076" s="16" t="s">
        <v>277</v>
      </c>
      <c r="F2076" s="7">
        <v>4000</v>
      </c>
    </row>
    <row r="2077" spans="1:6" x14ac:dyDescent="0.25">
      <c r="A2077">
        <v>2025</v>
      </c>
      <c r="B2077" s="15">
        <v>4</v>
      </c>
      <c r="C2077" s="8" t="s">
        <v>272</v>
      </c>
      <c r="D2077" s="8" t="s">
        <v>274</v>
      </c>
      <c r="E2077" s="16" t="s">
        <v>277</v>
      </c>
      <c r="F2077" s="7">
        <v>1769.23</v>
      </c>
    </row>
    <row r="2078" spans="1:6" x14ac:dyDescent="0.25">
      <c r="A2078">
        <v>2025</v>
      </c>
      <c r="B2078" s="15">
        <v>4</v>
      </c>
      <c r="C2078" s="8" t="s">
        <v>272</v>
      </c>
      <c r="D2078" s="8" t="s">
        <v>274</v>
      </c>
      <c r="E2078" s="16" t="s">
        <v>277</v>
      </c>
      <c r="F2078" s="7">
        <v>1863.15</v>
      </c>
    </row>
    <row r="2079" spans="1:6" x14ac:dyDescent="0.25">
      <c r="A2079">
        <v>2025</v>
      </c>
      <c r="B2079" s="15">
        <v>4</v>
      </c>
      <c r="C2079" s="8" t="s">
        <v>272</v>
      </c>
      <c r="D2079" s="8" t="s">
        <v>274</v>
      </c>
      <c r="E2079" s="16" t="s">
        <v>277</v>
      </c>
      <c r="F2079" s="7">
        <v>3692.31</v>
      </c>
    </row>
    <row r="2080" spans="1:6" x14ac:dyDescent="0.25">
      <c r="A2080">
        <v>2025</v>
      </c>
      <c r="B2080" s="15">
        <v>4</v>
      </c>
      <c r="C2080" s="8" t="s">
        <v>272</v>
      </c>
      <c r="D2080" s="8" t="s">
        <v>274</v>
      </c>
      <c r="E2080" s="16" t="s">
        <v>277</v>
      </c>
      <c r="F2080" s="7">
        <v>2453.4</v>
      </c>
    </row>
    <row r="2081" spans="1:6" x14ac:dyDescent="0.25">
      <c r="A2081">
        <v>2025</v>
      </c>
      <c r="B2081" s="15">
        <v>4</v>
      </c>
      <c r="C2081" s="8" t="s">
        <v>272</v>
      </c>
      <c r="D2081" s="8" t="s">
        <v>274</v>
      </c>
      <c r="E2081" s="16" t="s">
        <v>277</v>
      </c>
      <c r="F2081" s="7">
        <v>4000</v>
      </c>
    </row>
    <row r="2082" spans="1:6" x14ac:dyDescent="0.25">
      <c r="A2082">
        <v>2025</v>
      </c>
      <c r="B2082" s="15">
        <v>4</v>
      </c>
      <c r="C2082" s="8" t="s">
        <v>272</v>
      </c>
      <c r="D2082" s="8" t="s">
        <v>274</v>
      </c>
      <c r="E2082" s="16" t="s">
        <v>277</v>
      </c>
      <c r="F2082" s="7">
        <v>2461.54</v>
      </c>
    </row>
    <row r="2083" spans="1:6" x14ac:dyDescent="0.25">
      <c r="A2083">
        <v>2025</v>
      </c>
      <c r="B2083" s="15">
        <v>4</v>
      </c>
      <c r="C2083" s="8" t="s">
        <v>272</v>
      </c>
      <c r="D2083" s="8" t="s">
        <v>274</v>
      </c>
      <c r="E2083" s="16" t="s">
        <v>277</v>
      </c>
      <c r="F2083" s="7">
        <v>1003.24</v>
      </c>
    </row>
    <row r="2084" spans="1:6" x14ac:dyDescent="0.25">
      <c r="A2084">
        <v>2025</v>
      </c>
      <c r="B2084" s="15">
        <v>4</v>
      </c>
      <c r="C2084" s="8" t="s">
        <v>272</v>
      </c>
      <c r="D2084" s="8" t="s">
        <v>274</v>
      </c>
      <c r="E2084" s="16" t="s">
        <v>277</v>
      </c>
      <c r="F2084" s="7">
        <v>4000</v>
      </c>
    </row>
    <row r="2085" spans="1:6" x14ac:dyDescent="0.25">
      <c r="A2085">
        <v>2025</v>
      </c>
      <c r="B2085" s="15">
        <v>4</v>
      </c>
      <c r="C2085" s="8" t="s">
        <v>272</v>
      </c>
      <c r="D2085" s="8" t="s">
        <v>274</v>
      </c>
      <c r="E2085" s="16" t="s">
        <v>277</v>
      </c>
      <c r="F2085" s="7">
        <v>692.31</v>
      </c>
    </row>
    <row r="2086" spans="1:6" x14ac:dyDescent="0.25">
      <c r="A2086">
        <v>2025</v>
      </c>
      <c r="B2086" s="15">
        <v>4</v>
      </c>
      <c r="C2086" s="8" t="s">
        <v>272</v>
      </c>
      <c r="D2086" s="8" t="s">
        <v>274</v>
      </c>
      <c r="E2086" s="16" t="s">
        <v>277</v>
      </c>
      <c r="F2086" s="7">
        <v>4000</v>
      </c>
    </row>
    <row r="2087" spans="1:6" x14ac:dyDescent="0.25">
      <c r="A2087">
        <v>2025</v>
      </c>
      <c r="B2087" s="15">
        <v>4</v>
      </c>
      <c r="C2087" s="8" t="s">
        <v>272</v>
      </c>
      <c r="D2087" s="8" t="s">
        <v>274</v>
      </c>
      <c r="E2087" s="16" t="s">
        <v>277</v>
      </c>
      <c r="F2087" s="7">
        <v>2484.21</v>
      </c>
    </row>
    <row r="2088" spans="1:6" x14ac:dyDescent="0.25">
      <c r="A2088">
        <v>2025</v>
      </c>
      <c r="B2088" s="15">
        <v>4</v>
      </c>
      <c r="C2088" s="8" t="s">
        <v>272</v>
      </c>
      <c r="D2088" s="8" t="s">
        <v>274</v>
      </c>
      <c r="E2088" s="16" t="s">
        <v>277</v>
      </c>
      <c r="F2088" s="7">
        <v>2846.15</v>
      </c>
    </row>
    <row r="2089" spans="1:6" x14ac:dyDescent="0.25">
      <c r="A2089">
        <v>2025</v>
      </c>
      <c r="B2089" s="15">
        <v>4</v>
      </c>
      <c r="C2089" s="8" t="s">
        <v>272</v>
      </c>
      <c r="D2089" s="8" t="s">
        <v>274</v>
      </c>
      <c r="E2089" s="16" t="s">
        <v>277</v>
      </c>
      <c r="F2089" s="7">
        <v>3271.2</v>
      </c>
    </row>
    <row r="2090" spans="1:6" x14ac:dyDescent="0.25">
      <c r="A2090">
        <v>2025</v>
      </c>
      <c r="B2090" s="15">
        <v>4</v>
      </c>
      <c r="C2090" s="8" t="s">
        <v>272</v>
      </c>
      <c r="D2090" s="8" t="s">
        <v>274</v>
      </c>
      <c r="E2090" s="16" t="s">
        <v>277</v>
      </c>
      <c r="F2090" s="7">
        <v>2484.21</v>
      </c>
    </row>
    <row r="2091" spans="1:6" x14ac:dyDescent="0.25">
      <c r="A2091">
        <v>2025</v>
      </c>
      <c r="B2091" s="15">
        <v>4</v>
      </c>
      <c r="C2091" s="8" t="s">
        <v>272</v>
      </c>
      <c r="D2091" s="8" t="s">
        <v>274</v>
      </c>
      <c r="E2091" s="16" t="s">
        <v>277</v>
      </c>
      <c r="F2091" s="7">
        <v>2230.77</v>
      </c>
    </row>
    <row r="2092" spans="1:6" x14ac:dyDescent="0.25">
      <c r="A2092">
        <v>2025</v>
      </c>
      <c r="B2092" s="15">
        <v>4</v>
      </c>
      <c r="C2092" s="8" t="s">
        <v>272</v>
      </c>
      <c r="D2092" s="8" t="s">
        <v>274</v>
      </c>
      <c r="E2092" s="16" t="s">
        <v>277</v>
      </c>
      <c r="F2092" s="7">
        <v>2075.9499999999998</v>
      </c>
    </row>
    <row r="2093" spans="1:6" x14ac:dyDescent="0.25">
      <c r="A2093">
        <v>2025</v>
      </c>
      <c r="B2093" s="15">
        <v>4</v>
      </c>
      <c r="C2093" s="8" t="s">
        <v>272</v>
      </c>
      <c r="D2093" s="8" t="s">
        <v>274</v>
      </c>
      <c r="E2093" s="16" t="s">
        <v>277</v>
      </c>
      <c r="F2093" s="7">
        <v>4000</v>
      </c>
    </row>
    <row r="2094" spans="1:6" x14ac:dyDescent="0.25">
      <c r="A2094">
        <v>2025</v>
      </c>
      <c r="B2094" s="15">
        <v>4</v>
      </c>
      <c r="C2094" s="8" t="s">
        <v>272</v>
      </c>
      <c r="D2094" s="8" t="s">
        <v>274</v>
      </c>
      <c r="E2094" s="16" t="s">
        <v>277</v>
      </c>
      <c r="F2094" s="7">
        <v>4000</v>
      </c>
    </row>
    <row r="2095" spans="1:6" x14ac:dyDescent="0.25">
      <c r="A2095">
        <v>2025</v>
      </c>
      <c r="B2095" s="15">
        <v>4</v>
      </c>
      <c r="C2095" s="8" t="s">
        <v>272</v>
      </c>
      <c r="D2095" s="8" t="s">
        <v>274</v>
      </c>
      <c r="E2095" s="16" t="s">
        <v>277</v>
      </c>
      <c r="F2095" s="7">
        <v>2484.21</v>
      </c>
    </row>
    <row r="2096" spans="1:6" x14ac:dyDescent="0.25">
      <c r="A2096">
        <v>2025</v>
      </c>
      <c r="B2096" s="15">
        <v>4</v>
      </c>
      <c r="C2096" s="8" t="s">
        <v>272</v>
      </c>
      <c r="D2096" s="8" t="s">
        <v>274</v>
      </c>
      <c r="E2096" s="16" t="s">
        <v>277</v>
      </c>
      <c r="F2096" s="7">
        <v>2484.21</v>
      </c>
    </row>
    <row r="2097" spans="1:6" x14ac:dyDescent="0.25">
      <c r="A2097">
        <v>2025</v>
      </c>
      <c r="B2097" s="15">
        <v>4</v>
      </c>
      <c r="C2097" s="8" t="s">
        <v>272</v>
      </c>
      <c r="D2097" s="8" t="s">
        <v>274</v>
      </c>
      <c r="E2097" s="16" t="s">
        <v>277</v>
      </c>
      <c r="F2097" s="7">
        <v>3271.2</v>
      </c>
    </row>
    <row r="2098" spans="1:6" x14ac:dyDescent="0.25">
      <c r="A2098">
        <v>2025</v>
      </c>
      <c r="B2098" s="15">
        <v>4</v>
      </c>
      <c r="C2098" s="8" t="s">
        <v>272</v>
      </c>
      <c r="D2098" s="8" t="s">
        <v>274</v>
      </c>
      <c r="E2098" s="16" t="s">
        <v>277</v>
      </c>
      <c r="F2098" s="7">
        <v>2197.5700000000002</v>
      </c>
    </row>
    <row r="2099" spans="1:6" x14ac:dyDescent="0.25">
      <c r="A2099">
        <v>2025</v>
      </c>
      <c r="B2099" s="15">
        <v>4</v>
      </c>
      <c r="C2099" s="8" t="s">
        <v>272</v>
      </c>
      <c r="D2099" s="8" t="s">
        <v>274</v>
      </c>
      <c r="E2099" s="16" t="s">
        <v>277</v>
      </c>
      <c r="F2099" s="7">
        <v>3271.2</v>
      </c>
    </row>
    <row r="2100" spans="1:6" x14ac:dyDescent="0.25">
      <c r="A2100">
        <v>2025</v>
      </c>
      <c r="B2100" s="15">
        <v>4</v>
      </c>
      <c r="C2100" s="8" t="s">
        <v>272</v>
      </c>
      <c r="D2100" s="8" t="s">
        <v>274</v>
      </c>
      <c r="E2100" s="16" t="s">
        <v>277</v>
      </c>
      <c r="F2100" s="7">
        <v>3271.2</v>
      </c>
    </row>
    <row r="2101" spans="1:6" x14ac:dyDescent="0.25">
      <c r="A2101">
        <v>2025</v>
      </c>
      <c r="B2101" s="15">
        <v>4</v>
      </c>
      <c r="C2101" s="8" t="s">
        <v>272</v>
      </c>
      <c r="D2101" s="8" t="s">
        <v>274</v>
      </c>
      <c r="E2101" s="16" t="s">
        <v>277</v>
      </c>
      <c r="F2101" s="7">
        <v>4000</v>
      </c>
    </row>
    <row r="2102" spans="1:6" x14ac:dyDescent="0.25">
      <c r="A2102">
        <v>2025</v>
      </c>
      <c r="B2102" s="15">
        <v>4</v>
      </c>
      <c r="C2102" s="8" t="s">
        <v>272</v>
      </c>
      <c r="D2102" s="8" t="s">
        <v>274</v>
      </c>
      <c r="E2102" s="16" t="s">
        <v>277</v>
      </c>
      <c r="F2102" s="7">
        <v>4000</v>
      </c>
    </row>
    <row r="2103" spans="1:6" x14ac:dyDescent="0.25">
      <c r="A2103">
        <v>2025</v>
      </c>
      <c r="B2103" s="15">
        <v>4</v>
      </c>
      <c r="C2103" s="8" t="s">
        <v>272</v>
      </c>
      <c r="D2103" s="8" t="s">
        <v>274</v>
      </c>
      <c r="E2103" s="16" t="s">
        <v>277</v>
      </c>
      <c r="F2103" s="7">
        <v>2484.21</v>
      </c>
    </row>
    <row r="2104" spans="1:6" x14ac:dyDescent="0.25">
      <c r="A2104">
        <v>2025</v>
      </c>
      <c r="B2104" s="15">
        <v>4</v>
      </c>
      <c r="C2104" s="8" t="s">
        <v>272</v>
      </c>
      <c r="D2104" s="8" t="s">
        <v>274</v>
      </c>
      <c r="E2104" s="16" t="s">
        <v>277</v>
      </c>
      <c r="F2104" s="7">
        <v>3271.2</v>
      </c>
    </row>
    <row r="2105" spans="1:6" x14ac:dyDescent="0.25">
      <c r="A2105">
        <v>2025</v>
      </c>
      <c r="B2105" s="15">
        <v>4</v>
      </c>
      <c r="C2105" s="8" t="s">
        <v>272</v>
      </c>
      <c r="D2105" s="8" t="s">
        <v>274</v>
      </c>
      <c r="E2105" s="16" t="s">
        <v>277</v>
      </c>
      <c r="F2105" s="7">
        <v>3271.2</v>
      </c>
    </row>
    <row r="2106" spans="1:6" x14ac:dyDescent="0.25">
      <c r="A2106">
        <v>2025</v>
      </c>
      <c r="B2106" s="15">
        <v>4</v>
      </c>
      <c r="C2106" s="8" t="s">
        <v>272</v>
      </c>
      <c r="D2106" s="8" t="s">
        <v>274</v>
      </c>
      <c r="E2106" s="16" t="s">
        <v>277</v>
      </c>
      <c r="F2106" s="7">
        <v>4000</v>
      </c>
    </row>
    <row r="2107" spans="1:6" x14ac:dyDescent="0.25">
      <c r="A2107">
        <v>2025</v>
      </c>
      <c r="B2107" s="15">
        <v>4</v>
      </c>
      <c r="C2107" s="8" t="s">
        <v>272</v>
      </c>
      <c r="D2107" s="8" t="s">
        <v>274</v>
      </c>
      <c r="E2107" s="16" t="s">
        <v>277</v>
      </c>
      <c r="F2107" s="7">
        <v>2484.21</v>
      </c>
    </row>
    <row r="2108" spans="1:6" x14ac:dyDescent="0.25">
      <c r="A2108">
        <v>2025</v>
      </c>
      <c r="B2108" s="15">
        <v>4</v>
      </c>
      <c r="C2108" s="8" t="s">
        <v>272</v>
      </c>
      <c r="D2108" s="8" t="s">
        <v>274</v>
      </c>
      <c r="E2108" s="16" t="s">
        <v>277</v>
      </c>
      <c r="F2108" s="7">
        <v>3271.2</v>
      </c>
    </row>
    <row r="2109" spans="1:6" x14ac:dyDescent="0.25">
      <c r="A2109">
        <v>2025</v>
      </c>
      <c r="B2109" s="15">
        <v>4</v>
      </c>
      <c r="C2109" s="8" t="s">
        <v>272</v>
      </c>
      <c r="D2109" s="8" t="s">
        <v>274</v>
      </c>
      <c r="E2109" s="16" t="s">
        <v>277</v>
      </c>
      <c r="F2109" s="7">
        <v>716.6</v>
      </c>
    </row>
    <row r="2110" spans="1:6" x14ac:dyDescent="0.25">
      <c r="A2110">
        <v>2025</v>
      </c>
      <c r="B2110" s="15">
        <v>4</v>
      </c>
      <c r="C2110" s="8" t="s">
        <v>272</v>
      </c>
      <c r="D2110" s="8" t="s">
        <v>274</v>
      </c>
      <c r="E2110" s="16" t="s">
        <v>277</v>
      </c>
      <c r="F2110" s="7">
        <v>4000</v>
      </c>
    </row>
    <row r="2111" spans="1:6" x14ac:dyDescent="0.25">
      <c r="A2111">
        <v>2025</v>
      </c>
      <c r="B2111" s="15">
        <v>4</v>
      </c>
      <c r="C2111" s="8" t="s">
        <v>272</v>
      </c>
      <c r="D2111" s="8" t="s">
        <v>274</v>
      </c>
      <c r="E2111" s="16" t="s">
        <v>277</v>
      </c>
      <c r="F2111" s="7">
        <v>3145.38</v>
      </c>
    </row>
    <row r="2112" spans="1:6" x14ac:dyDescent="0.25">
      <c r="A2112">
        <v>2025</v>
      </c>
      <c r="B2112" s="15">
        <v>4</v>
      </c>
      <c r="C2112" s="8" t="s">
        <v>272</v>
      </c>
      <c r="D2112" s="8" t="s">
        <v>274</v>
      </c>
      <c r="E2112" s="16" t="s">
        <v>277</v>
      </c>
      <c r="F2112" s="7">
        <v>4000</v>
      </c>
    </row>
    <row r="2113" spans="1:6" x14ac:dyDescent="0.25">
      <c r="A2113">
        <v>2025</v>
      </c>
      <c r="B2113" s="15">
        <v>4</v>
      </c>
      <c r="C2113" s="8" t="s">
        <v>272</v>
      </c>
      <c r="D2113" s="8" t="s">
        <v>274</v>
      </c>
      <c r="E2113" s="16" t="s">
        <v>277</v>
      </c>
      <c r="F2113" s="7">
        <v>2484.21</v>
      </c>
    </row>
    <row r="2114" spans="1:6" x14ac:dyDescent="0.25">
      <c r="A2114">
        <v>2025</v>
      </c>
      <c r="B2114" s="15">
        <v>4</v>
      </c>
      <c r="C2114" s="8" t="s">
        <v>272</v>
      </c>
      <c r="D2114" s="8" t="s">
        <v>274</v>
      </c>
      <c r="E2114" s="16" t="s">
        <v>277</v>
      </c>
      <c r="F2114" s="7">
        <v>7554.9</v>
      </c>
    </row>
    <row r="2115" spans="1:6" x14ac:dyDescent="0.25">
      <c r="A2115">
        <v>2025</v>
      </c>
      <c r="B2115" s="15">
        <v>4</v>
      </c>
      <c r="C2115" s="8" t="s">
        <v>272</v>
      </c>
      <c r="D2115" s="8" t="s">
        <v>274</v>
      </c>
      <c r="E2115" s="16" t="s">
        <v>277</v>
      </c>
      <c r="F2115" s="7">
        <v>2480.9699999999998</v>
      </c>
    </row>
    <row r="2116" spans="1:6" x14ac:dyDescent="0.25">
      <c r="A2116">
        <v>2025</v>
      </c>
      <c r="B2116" s="15">
        <v>4</v>
      </c>
      <c r="C2116" s="8" t="s">
        <v>272</v>
      </c>
      <c r="D2116" s="8" t="s">
        <v>274</v>
      </c>
      <c r="E2116" s="16" t="s">
        <v>277</v>
      </c>
      <c r="F2116" s="7">
        <v>2307.6999999999998</v>
      </c>
    </row>
    <row r="2117" spans="1:6" x14ac:dyDescent="0.25">
      <c r="A2117">
        <v>2025</v>
      </c>
      <c r="B2117" s="15">
        <v>4</v>
      </c>
      <c r="C2117" s="8" t="s">
        <v>272</v>
      </c>
      <c r="D2117" s="8" t="s">
        <v>274</v>
      </c>
      <c r="E2117" s="16" t="s">
        <v>277</v>
      </c>
      <c r="F2117" s="7">
        <v>4000</v>
      </c>
    </row>
    <row r="2118" spans="1:6" x14ac:dyDescent="0.25">
      <c r="A2118">
        <v>2025</v>
      </c>
      <c r="B2118" s="15">
        <v>4</v>
      </c>
      <c r="C2118" s="8" t="s">
        <v>272</v>
      </c>
      <c r="D2118" s="8" t="s">
        <v>274</v>
      </c>
      <c r="E2118" s="16" t="s">
        <v>277</v>
      </c>
      <c r="F2118" s="7">
        <v>4000</v>
      </c>
    </row>
    <row r="2119" spans="1:6" x14ac:dyDescent="0.25">
      <c r="A2119">
        <v>2025</v>
      </c>
      <c r="B2119" s="15">
        <v>4</v>
      </c>
      <c r="C2119" s="8" t="s">
        <v>272</v>
      </c>
      <c r="D2119" s="8" t="s">
        <v>274</v>
      </c>
      <c r="E2119" s="16" t="s">
        <v>277</v>
      </c>
      <c r="F2119" s="7">
        <v>2293.12</v>
      </c>
    </row>
    <row r="2120" spans="1:6" x14ac:dyDescent="0.25">
      <c r="A2120">
        <v>2025</v>
      </c>
      <c r="B2120" s="15">
        <v>4</v>
      </c>
      <c r="C2120" s="8" t="s">
        <v>272</v>
      </c>
      <c r="D2120" s="8" t="s">
        <v>274</v>
      </c>
      <c r="E2120" s="16" t="s">
        <v>277</v>
      </c>
      <c r="F2120" s="7">
        <v>2484.21</v>
      </c>
    </row>
    <row r="2121" spans="1:6" x14ac:dyDescent="0.25">
      <c r="A2121">
        <v>2025</v>
      </c>
      <c r="B2121" s="15">
        <v>4</v>
      </c>
      <c r="C2121" s="8" t="s">
        <v>272</v>
      </c>
      <c r="D2121" s="8" t="s">
        <v>274</v>
      </c>
      <c r="E2121" s="16" t="s">
        <v>277</v>
      </c>
      <c r="F2121" s="7">
        <v>334.41</v>
      </c>
    </row>
    <row r="2122" spans="1:6" x14ac:dyDescent="0.25">
      <c r="A2122">
        <v>2025</v>
      </c>
      <c r="B2122" s="15">
        <v>4</v>
      </c>
      <c r="C2122" s="8" t="s">
        <v>272</v>
      </c>
      <c r="D2122" s="8" t="s">
        <v>274</v>
      </c>
      <c r="E2122" s="16" t="s">
        <v>277</v>
      </c>
      <c r="F2122" s="7">
        <v>3271.2</v>
      </c>
    </row>
    <row r="2123" spans="1:6" x14ac:dyDescent="0.25">
      <c r="A2123">
        <v>2025</v>
      </c>
      <c r="B2123" s="15">
        <v>4</v>
      </c>
      <c r="C2123" s="8" t="s">
        <v>272</v>
      </c>
      <c r="D2123" s="8" t="s">
        <v>274</v>
      </c>
      <c r="E2123" s="16" t="s">
        <v>277</v>
      </c>
      <c r="F2123" s="7">
        <v>3271.2</v>
      </c>
    </row>
    <row r="2124" spans="1:6" x14ac:dyDescent="0.25">
      <c r="A2124">
        <v>2025</v>
      </c>
      <c r="B2124" s="15">
        <v>4</v>
      </c>
      <c r="C2124" s="8" t="s">
        <v>272</v>
      </c>
      <c r="D2124" s="8" t="s">
        <v>274</v>
      </c>
      <c r="E2124" s="16" t="s">
        <v>277</v>
      </c>
      <c r="F2124" s="7">
        <v>4000</v>
      </c>
    </row>
    <row r="2125" spans="1:6" x14ac:dyDescent="0.25">
      <c r="A2125">
        <v>2025</v>
      </c>
      <c r="B2125" s="15">
        <v>4</v>
      </c>
      <c r="C2125" s="8" t="s">
        <v>272</v>
      </c>
      <c r="D2125" s="8" t="s">
        <v>274</v>
      </c>
      <c r="E2125" s="16" t="s">
        <v>277</v>
      </c>
      <c r="F2125" s="7">
        <v>2579.2199999999998</v>
      </c>
    </row>
    <row r="2126" spans="1:6" x14ac:dyDescent="0.25">
      <c r="A2126">
        <v>2025</v>
      </c>
      <c r="B2126" s="15">
        <v>4</v>
      </c>
      <c r="C2126" s="8" t="s">
        <v>272</v>
      </c>
      <c r="D2126" s="8" t="s">
        <v>274</v>
      </c>
      <c r="E2126" s="16" t="s">
        <v>277</v>
      </c>
      <c r="F2126" s="7">
        <v>2484.21</v>
      </c>
    </row>
    <row r="2127" spans="1:6" x14ac:dyDescent="0.25">
      <c r="A2127">
        <v>2025</v>
      </c>
      <c r="B2127" s="15">
        <v>4</v>
      </c>
      <c r="C2127" s="8" t="s">
        <v>272</v>
      </c>
      <c r="D2127" s="8" t="s">
        <v>274</v>
      </c>
      <c r="E2127" s="16" t="s">
        <v>277</v>
      </c>
      <c r="F2127" s="7">
        <v>4000</v>
      </c>
    </row>
    <row r="2128" spans="1:6" x14ac:dyDescent="0.25">
      <c r="A2128">
        <v>2025</v>
      </c>
      <c r="B2128" s="15">
        <v>4</v>
      </c>
      <c r="C2128" s="8" t="s">
        <v>272</v>
      </c>
      <c r="D2128" s="8" t="s">
        <v>274</v>
      </c>
      <c r="E2128" s="16" t="s">
        <v>277</v>
      </c>
      <c r="F2128" s="7">
        <v>4000</v>
      </c>
    </row>
    <row r="2129" spans="1:6" x14ac:dyDescent="0.25">
      <c r="A2129">
        <v>2025</v>
      </c>
      <c r="B2129" s="15">
        <v>4</v>
      </c>
      <c r="C2129" s="8" t="s">
        <v>272</v>
      </c>
      <c r="D2129" s="8" t="s">
        <v>274</v>
      </c>
      <c r="E2129" s="16" t="s">
        <v>277</v>
      </c>
      <c r="F2129" s="7">
        <v>4000</v>
      </c>
    </row>
    <row r="2130" spans="1:6" x14ac:dyDescent="0.25">
      <c r="A2130">
        <v>2025</v>
      </c>
      <c r="B2130" s="15">
        <v>4</v>
      </c>
      <c r="C2130" s="8" t="s">
        <v>272</v>
      </c>
      <c r="D2130" s="8" t="s">
        <v>274</v>
      </c>
      <c r="E2130" s="16" t="s">
        <v>277</v>
      </c>
      <c r="F2130" s="7">
        <v>3271.2</v>
      </c>
    </row>
    <row r="2131" spans="1:6" x14ac:dyDescent="0.25">
      <c r="A2131">
        <v>2025</v>
      </c>
      <c r="B2131" s="15">
        <v>4</v>
      </c>
      <c r="C2131" s="8" t="s">
        <v>272</v>
      </c>
      <c r="D2131" s="8" t="s">
        <v>274</v>
      </c>
      <c r="E2131" s="16" t="s">
        <v>277</v>
      </c>
      <c r="F2131" s="7">
        <v>2484.21</v>
      </c>
    </row>
    <row r="2132" spans="1:6" x14ac:dyDescent="0.25">
      <c r="A2132">
        <v>2025</v>
      </c>
      <c r="B2132" s="15">
        <v>4</v>
      </c>
      <c r="C2132" s="8" t="s">
        <v>272</v>
      </c>
      <c r="D2132" s="8" t="s">
        <v>274</v>
      </c>
      <c r="E2132" s="16" t="s">
        <v>277</v>
      </c>
      <c r="F2132" s="7">
        <v>2484.21</v>
      </c>
    </row>
    <row r="2133" spans="1:6" x14ac:dyDescent="0.25">
      <c r="A2133">
        <v>2025</v>
      </c>
      <c r="B2133" s="15">
        <v>4</v>
      </c>
      <c r="C2133" s="8" t="s">
        <v>272</v>
      </c>
      <c r="D2133" s="8" t="s">
        <v>274</v>
      </c>
      <c r="E2133" s="16" t="s">
        <v>277</v>
      </c>
      <c r="F2133" s="7">
        <v>3271.2</v>
      </c>
    </row>
    <row r="2134" spans="1:6" x14ac:dyDescent="0.25">
      <c r="A2134">
        <v>2025</v>
      </c>
      <c r="B2134" s="15">
        <v>4</v>
      </c>
      <c r="C2134" s="8" t="s">
        <v>272</v>
      </c>
      <c r="D2134" s="8" t="s">
        <v>274</v>
      </c>
      <c r="E2134" s="16" t="s">
        <v>277</v>
      </c>
      <c r="F2134" s="7">
        <v>3019.57</v>
      </c>
    </row>
    <row r="2135" spans="1:6" x14ac:dyDescent="0.25">
      <c r="A2135">
        <v>2025</v>
      </c>
      <c r="B2135" s="15">
        <v>4</v>
      </c>
      <c r="C2135" s="8" t="s">
        <v>272</v>
      </c>
      <c r="D2135" s="8" t="s">
        <v>274</v>
      </c>
      <c r="E2135" s="16" t="s">
        <v>277</v>
      </c>
      <c r="F2135" s="7">
        <v>4000</v>
      </c>
    </row>
    <row r="2136" spans="1:6" x14ac:dyDescent="0.25">
      <c r="A2136">
        <v>2025</v>
      </c>
      <c r="B2136" s="15">
        <v>4</v>
      </c>
      <c r="C2136" s="8" t="s">
        <v>272</v>
      </c>
      <c r="D2136" s="8" t="s">
        <v>274</v>
      </c>
      <c r="E2136" s="16" t="s">
        <v>277</v>
      </c>
      <c r="F2136" s="7">
        <v>2484.21</v>
      </c>
    </row>
    <row r="2137" spans="1:6" x14ac:dyDescent="0.25">
      <c r="A2137">
        <v>2025</v>
      </c>
      <c r="B2137" s="15">
        <v>4</v>
      </c>
      <c r="C2137" s="8" t="s">
        <v>272</v>
      </c>
      <c r="D2137" s="8" t="s">
        <v>274</v>
      </c>
      <c r="E2137" s="16" t="s">
        <v>277</v>
      </c>
      <c r="F2137" s="7">
        <v>3271.2</v>
      </c>
    </row>
    <row r="2138" spans="1:6" x14ac:dyDescent="0.25">
      <c r="A2138">
        <v>2025</v>
      </c>
      <c r="B2138" s="15">
        <v>4</v>
      </c>
      <c r="C2138" s="8" t="s">
        <v>272</v>
      </c>
      <c r="D2138" s="8" t="s">
        <v>274</v>
      </c>
      <c r="E2138" s="16" t="s">
        <v>277</v>
      </c>
      <c r="F2138" s="7">
        <v>4000</v>
      </c>
    </row>
    <row r="2139" spans="1:6" x14ac:dyDescent="0.25">
      <c r="A2139">
        <v>2025</v>
      </c>
      <c r="B2139" s="15">
        <v>4</v>
      </c>
      <c r="C2139" s="8" t="s">
        <v>272</v>
      </c>
      <c r="D2139" s="8" t="s">
        <v>274</v>
      </c>
      <c r="E2139" s="16" t="s">
        <v>277</v>
      </c>
      <c r="F2139" s="7">
        <v>2484.21</v>
      </c>
    </row>
    <row r="2140" spans="1:6" x14ac:dyDescent="0.25">
      <c r="A2140">
        <v>2025</v>
      </c>
      <c r="B2140" s="15">
        <v>4</v>
      </c>
      <c r="C2140" s="8" t="s">
        <v>272</v>
      </c>
      <c r="D2140" s="8" t="s">
        <v>274</v>
      </c>
      <c r="E2140" s="16" t="s">
        <v>277</v>
      </c>
      <c r="F2140" s="7">
        <v>4000</v>
      </c>
    </row>
    <row r="2141" spans="1:6" x14ac:dyDescent="0.25">
      <c r="A2141">
        <v>2025</v>
      </c>
      <c r="B2141" s="15">
        <v>4</v>
      </c>
      <c r="C2141" s="8" t="s">
        <v>272</v>
      </c>
      <c r="D2141" s="8" t="s">
        <v>274</v>
      </c>
      <c r="E2141" s="16" t="s">
        <v>277</v>
      </c>
      <c r="F2141" s="7">
        <v>3271.2</v>
      </c>
    </row>
    <row r="2142" spans="1:6" x14ac:dyDescent="0.25">
      <c r="A2142">
        <v>2025</v>
      </c>
      <c r="B2142" s="15">
        <v>4</v>
      </c>
      <c r="C2142" s="8" t="s">
        <v>272</v>
      </c>
      <c r="D2142" s="8" t="s">
        <v>274</v>
      </c>
      <c r="E2142" s="16" t="s">
        <v>277</v>
      </c>
      <c r="F2142" s="7">
        <v>4000</v>
      </c>
    </row>
    <row r="2143" spans="1:6" x14ac:dyDescent="0.25">
      <c r="A2143">
        <v>2025</v>
      </c>
      <c r="B2143" s="15">
        <v>4</v>
      </c>
      <c r="C2143" s="8" t="s">
        <v>272</v>
      </c>
      <c r="D2143" s="8" t="s">
        <v>274</v>
      </c>
      <c r="E2143" s="16" t="s">
        <v>277</v>
      </c>
      <c r="F2143" s="7">
        <v>1337.65</v>
      </c>
    </row>
    <row r="2144" spans="1:6" x14ac:dyDescent="0.25">
      <c r="A2144">
        <v>2025</v>
      </c>
      <c r="B2144" s="15">
        <v>4</v>
      </c>
      <c r="C2144" s="8" t="s">
        <v>272</v>
      </c>
      <c r="D2144" s="8" t="s">
        <v>274</v>
      </c>
      <c r="E2144" s="16" t="s">
        <v>277</v>
      </c>
      <c r="F2144" s="7">
        <v>2484.21</v>
      </c>
    </row>
    <row r="2145" spans="1:6" x14ac:dyDescent="0.25">
      <c r="A2145">
        <v>2025</v>
      </c>
      <c r="B2145" s="15">
        <v>4</v>
      </c>
      <c r="C2145" s="8" t="s">
        <v>272</v>
      </c>
      <c r="D2145" s="8" t="s">
        <v>274</v>
      </c>
      <c r="E2145" s="16" t="s">
        <v>277</v>
      </c>
      <c r="F2145" s="7">
        <v>4000</v>
      </c>
    </row>
    <row r="2146" spans="1:6" x14ac:dyDescent="0.25">
      <c r="A2146">
        <v>2025</v>
      </c>
      <c r="B2146" s="15">
        <v>4</v>
      </c>
      <c r="C2146" s="8" t="s">
        <v>272</v>
      </c>
      <c r="D2146" s="8" t="s">
        <v>274</v>
      </c>
      <c r="E2146" s="16" t="s">
        <v>277</v>
      </c>
      <c r="F2146" s="7">
        <v>3615.38</v>
      </c>
    </row>
    <row r="2147" spans="1:6" x14ac:dyDescent="0.25">
      <c r="A2147">
        <v>2025</v>
      </c>
      <c r="B2147" s="15">
        <v>4</v>
      </c>
      <c r="C2147" s="8" t="s">
        <v>272</v>
      </c>
      <c r="D2147" s="8" t="s">
        <v>274</v>
      </c>
      <c r="E2147" s="16" t="s">
        <v>277</v>
      </c>
      <c r="F2147" s="7">
        <v>3692.31</v>
      </c>
    </row>
    <row r="2148" spans="1:6" x14ac:dyDescent="0.25">
      <c r="A2148">
        <v>2025</v>
      </c>
      <c r="B2148" s="15">
        <v>4</v>
      </c>
      <c r="C2148" s="8" t="s">
        <v>272</v>
      </c>
      <c r="D2148" s="8" t="s">
        <v>274</v>
      </c>
      <c r="E2148" s="16" t="s">
        <v>277</v>
      </c>
      <c r="F2148" s="7">
        <v>3271.2</v>
      </c>
    </row>
    <row r="2149" spans="1:6" x14ac:dyDescent="0.25">
      <c r="A2149">
        <v>2025</v>
      </c>
      <c r="B2149" s="15">
        <v>4</v>
      </c>
      <c r="C2149" s="8" t="s">
        <v>272</v>
      </c>
      <c r="D2149" s="8" t="s">
        <v>274</v>
      </c>
      <c r="E2149" s="16" t="s">
        <v>277</v>
      </c>
      <c r="F2149" s="7">
        <v>2461.54</v>
      </c>
    </row>
    <row r="2150" spans="1:6" x14ac:dyDescent="0.25">
      <c r="A2150">
        <v>2025</v>
      </c>
      <c r="B2150" s="15">
        <v>4</v>
      </c>
      <c r="C2150" s="8" t="s">
        <v>272</v>
      </c>
      <c r="D2150" s="8" t="s">
        <v>274</v>
      </c>
      <c r="E2150" s="16" t="s">
        <v>277</v>
      </c>
      <c r="F2150" s="7">
        <v>2692.31</v>
      </c>
    </row>
    <row r="2151" spans="1:6" x14ac:dyDescent="0.25">
      <c r="A2151">
        <v>2025</v>
      </c>
      <c r="B2151" s="15">
        <v>4</v>
      </c>
      <c r="C2151" s="8" t="s">
        <v>272</v>
      </c>
      <c r="D2151" s="8" t="s">
        <v>274</v>
      </c>
      <c r="E2151" s="16" t="s">
        <v>277</v>
      </c>
      <c r="F2151" s="7">
        <v>4000</v>
      </c>
    </row>
    <row r="2152" spans="1:6" x14ac:dyDescent="0.25">
      <c r="A2152">
        <v>2025</v>
      </c>
      <c r="B2152" s="15">
        <v>4</v>
      </c>
      <c r="C2152" s="8" t="s">
        <v>272</v>
      </c>
      <c r="D2152" s="8" t="s">
        <v>274</v>
      </c>
      <c r="E2152" s="16" t="s">
        <v>277</v>
      </c>
      <c r="F2152" s="7">
        <v>1307.69</v>
      </c>
    </row>
    <row r="2153" spans="1:6" x14ac:dyDescent="0.25">
      <c r="A2153">
        <v>2025</v>
      </c>
      <c r="B2153" s="15">
        <v>4</v>
      </c>
      <c r="C2153" s="8" t="s">
        <v>272</v>
      </c>
      <c r="D2153" s="8" t="s">
        <v>274</v>
      </c>
      <c r="E2153" s="16" t="s">
        <v>277</v>
      </c>
      <c r="F2153" s="7">
        <v>4500</v>
      </c>
    </row>
    <row r="2154" spans="1:6" x14ac:dyDescent="0.25">
      <c r="A2154">
        <v>2025</v>
      </c>
      <c r="B2154" s="15">
        <v>4</v>
      </c>
      <c r="C2154" s="8" t="s">
        <v>272</v>
      </c>
      <c r="D2154" s="8" t="s">
        <v>274</v>
      </c>
      <c r="E2154" s="16" t="s">
        <v>277</v>
      </c>
      <c r="F2154" s="7">
        <v>1863.16</v>
      </c>
    </row>
    <row r="2155" spans="1:6" x14ac:dyDescent="0.25">
      <c r="A2155">
        <v>2025</v>
      </c>
      <c r="B2155" s="15">
        <v>4</v>
      </c>
      <c r="C2155" s="8" t="s">
        <v>272</v>
      </c>
      <c r="D2155" s="8" t="s">
        <v>274</v>
      </c>
      <c r="E2155" s="16" t="s">
        <v>277</v>
      </c>
      <c r="F2155" s="7">
        <v>3271.2</v>
      </c>
    </row>
    <row r="2156" spans="1:6" x14ac:dyDescent="0.25">
      <c r="A2156">
        <v>2025</v>
      </c>
      <c r="B2156" s="15">
        <v>4</v>
      </c>
      <c r="C2156" s="8" t="s">
        <v>272</v>
      </c>
      <c r="D2156" s="8" t="s">
        <v>274</v>
      </c>
      <c r="E2156" s="16" t="s">
        <v>277</v>
      </c>
      <c r="F2156" s="7">
        <v>4000</v>
      </c>
    </row>
    <row r="2157" spans="1:6" x14ac:dyDescent="0.25">
      <c r="A2157">
        <v>2025</v>
      </c>
      <c r="B2157" s="15">
        <v>4</v>
      </c>
      <c r="C2157" s="8" t="s">
        <v>272</v>
      </c>
      <c r="D2157" s="8" t="s">
        <v>274</v>
      </c>
      <c r="E2157" s="16" t="s">
        <v>277</v>
      </c>
      <c r="F2157" s="7">
        <v>4000</v>
      </c>
    </row>
    <row r="2158" spans="1:6" x14ac:dyDescent="0.25">
      <c r="A2158">
        <v>2025</v>
      </c>
      <c r="B2158" s="15">
        <v>4</v>
      </c>
      <c r="C2158" s="8" t="s">
        <v>272</v>
      </c>
      <c r="D2158" s="8" t="s">
        <v>274</v>
      </c>
      <c r="E2158" s="16" t="s">
        <v>277</v>
      </c>
      <c r="F2158" s="7">
        <v>4000</v>
      </c>
    </row>
    <row r="2159" spans="1:6" x14ac:dyDescent="0.25">
      <c r="A2159">
        <v>2025</v>
      </c>
      <c r="B2159" s="15">
        <v>4</v>
      </c>
      <c r="C2159" s="8" t="s">
        <v>272</v>
      </c>
      <c r="D2159" s="8" t="s">
        <v>274</v>
      </c>
      <c r="E2159" s="16" t="s">
        <v>277</v>
      </c>
      <c r="F2159" s="7">
        <v>2293.12</v>
      </c>
    </row>
    <row r="2160" spans="1:6" x14ac:dyDescent="0.25">
      <c r="A2160">
        <v>2025</v>
      </c>
      <c r="B2160" s="15">
        <v>4</v>
      </c>
      <c r="C2160" s="8" t="s">
        <v>272</v>
      </c>
      <c r="D2160" s="8" t="s">
        <v>274</v>
      </c>
      <c r="E2160" s="16" t="s">
        <v>277</v>
      </c>
      <c r="F2160" s="7">
        <v>2484.21</v>
      </c>
    </row>
    <row r="2161" spans="1:6" x14ac:dyDescent="0.25">
      <c r="A2161">
        <v>2025</v>
      </c>
      <c r="B2161" s="15">
        <v>4</v>
      </c>
      <c r="C2161" s="8" t="s">
        <v>272</v>
      </c>
      <c r="D2161" s="8" t="s">
        <v>274</v>
      </c>
      <c r="E2161" s="16" t="s">
        <v>277</v>
      </c>
      <c r="F2161" s="7">
        <v>2076.9299999999998</v>
      </c>
    </row>
    <row r="2162" spans="1:6" x14ac:dyDescent="0.25">
      <c r="A2162">
        <v>2025</v>
      </c>
      <c r="B2162" s="15">
        <v>4</v>
      </c>
      <c r="C2162" s="8" t="s">
        <v>272</v>
      </c>
      <c r="D2162" s="8" t="s">
        <v>274</v>
      </c>
      <c r="E2162" s="16" t="s">
        <v>277</v>
      </c>
      <c r="F2162" s="7">
        <v>1076.92</v>
      </c>
    </row>
    <row r="2163" spans="1:6" x14ac:dyDescent="0.25">
      <c r="A2163">
        <v>2025</v>
      </c>
      <c r="B2163" s="15">
        <v>4</v>
      </c>
      <c r="C2163" s="8" t="s">
        <v>272</v>
      </c>
      <c r="D2163" s="8" t="s">
        <v>274</v>
      </c>
      <c r="E2163" s="16" t="s">
        <v>277</v>
      </c>
      <c r="F2163" s="7">
        <v>4000</v>
      </c>
    </row>
    <row r="2164" spans="1:6" x14ac:dyDescent="0.25">
      <c r="A2164">
        <v>2025</v>
      </c>
      <c r="B2164" s="15">
        <v>4</v>
      </c>
      <c r="C2164" s="8" t="s">
        <v>272</v>
      </c>
      <c r="D2164" s="8" t="s">
        <v>274</v>
      </c>
      <c r="E2164" s="16" t="s">
        <v>277</v>
      </c>
      <c r="F2164" s="7">
        <v>2846.15</v>
      </c>
    </row>
    <row r="2165" spans="1:6" x14ac:dyDescent="0.25">
      <c r="A2165">
        <v>2025</v>
      </c>
      <c r="B2165" s="15">
        <v>4</v>
      </c>
      <c r="C2165" s="8" t="s">
        <v>272</v>
      </c>
      <c r="D2165" s="8" t="s">
        <v>274</v>
      </c>
      <c r="E2165" s="16" t="s">
        <v>277</v>
      </c>
      <c r="F2165" s="7">
        <v>971.13</v>
      </c>
    </row>
    <row r="2166" spans="1:6" x14ac:dyDescent="0.25">
      <c r="A2166">
        <v>2025</v>
      </c>
      <c r="B2166" s="15">
        <v>4</v>
      </c>
      <c r="C2166" s="8" t="s">
        <v>272</v>
      </c>
      <c r="D2166" s="8" t="s">
        <v>274</v>
      </c>
      <c r="E2166" s="16" t="s">
        <v>277</v>
      </c>
      <c r="F2166" s="7">
        <v>3271.2</v>
      </c>
    </row>
    <row r="2167" spans="1:6" x14ac:dyDescent="0.25">
      <c r="A2167">
        <v>2025</v>
      </c>
      <c r="B2167" s="15">
        <v>4</v>
      </c>
      <c r="C2167" s="8" t="s">
        <v>272</v>
      </c>
      <c r="D2167" s="8" t="s">
        <v>274</v>
      </c>
      <c r="E2167" s="16" t="s">
        <v>277</v>
      </c>
      <c r="F2167" s="7">
        <v>4001.4</v>
      </c>
    </row>
    <row r="2168" spans="1:6" x14ac:dyDescent="0.25">
      <c r="A2168">
        <v>2025</v>
      </c>
      <c r="B2168" s="15">
        <v>4</v>
      </c>
      <c r="C2168" s="8" t="s">
        <v>272</v>
      </c>
      <c r="D2168" s="8" t="s">
        <v>274</v>
      </c>
      <c r="E2168" s="16" t="s">
        <v>277</v>
      </c>
      <c r="F2168" s="7">
        <v>3220</v>
      </c>
    </row>
    <row r="2169" spans="1:6" x14ac:dyDescent="0.25">
      <c r="A2169">
        <v>2025</v>
      </c>
      <c r="B2169" s="15">
        <v>4</v>
      </c>
      <c r="C2169" s="8" t="s">
        <v>272</v>
      </c>
      <c r="D2169" s="8" t="s">
        <v>274</v>
      </c>
      <c r="E2169" s="16" t="s">
        <v>277</v>
      </c>
      <c r="F2169" s="7">
        <v>1615.38</v>
      </c>
    </row>
    <row r="2170" spans="1:6" x14ac:dyDescent="0.25">
      <c r="A2170">
        <v>2025</v>
      </c>
      <c r="B2170" s="15">
        <v>4</v>
      </c>
      <c r="C2170" s="8" t="s">
        <v>272</v>
      </c>
      <c r="D2170" s="8" t="s">
        <v>274</v>
      </c>
      <c r="E2170" s="16" t="s">
        <v>277</v>
      </c>
      <c r="F2170" s="7">
        <v>4000</v>
      </c>
    </row>
    <row r="2171" spans="1:6" x14ac:dyDescent="0.25">
      <c r="A2171">
        <v>2025</v>
      </c>
      <c r="B2171" s="15">
        <v>4</v>
      </c>
      <c r="C2171" s="8" t="s">
        <v>272</v>
      </c>
      <c r="D2171" s="8" t="s">
        <v>274</v>
      </c>
      <c r="E2171" s="16" t="s">
        <v>277</v>
      </c>
      <c r="F2171" s="7">
        <v>4000</v>
      </c>
    </row>
    <row r="2172" spans="1:6" x14ac:dyDescent="0.25">
      <c r="A2172">
        <v>2025</v>
      </c>
      <c r="B2172" s="15">
        <v>4</v>
      </c>
      <c r="C2172" s="8" t="s">
        <v>272</v>
      </c>
      <c r="D2172" s="8" t="s">
        <v>274</v>
      </c>
      <c r="E2172" s="16" t="s">
        <v>277</v>
      </c>
      <c r="F2172" s="7">
        <v>4000</v>
      </c>
    </row>
    <row r="2173" spans="1:6" x14ac:dyDescent="0.25">
      <c r="A2173">
        <v>2025</v>
      </c>
      <c r="B2173" s="15">
        <v>4</v>
      </c>
      <c r="C2173" s="8" t="s">
        <v>272</v>
      </c>
      <c r="D2173" s="8" t="s">
        <v>274</v>
      </c>
      <c r="E2173" s="16" t="s">
        <v>277</v>
      </c>
      <c r="F2173" s="7">
        <v>2484.21</v>
      </c>
    </row>
    <row r="2174" spans="1:6" x14ac:dyDescent="0.25">
      <c r="A2174">
        <v>2025</v>
      </c>
      <c r="B2174" s="15">
        <v>4</v>
      </c>
      <c r="C2174" s="8" t="s">
        <v>272</v>
      </c>
      <c r="D2174" s="8" t="s">
        <v>274</v>
      </c>
      <c r="E2174" s="16" t="s">
        <v>277</v>
      </c>
      <c r="F2174" s="7">
        <v>4000</v>
      </c>
    </row>
    <row r="2175" spans="1:6" x14ac:dyDescent="0.25">
      <c r="A2175">
        <v>2025</v>
      </c>
      <c r="B2175" s="15">
        <v>4</v>
      </c>
      <c r="C2175" s="8" t="s">
        <v>272</v>
      </c>
      <c r="D2175" s="8" t="s">
        <v>274</v>
      </c>
      <c r="E2175" s="16" t="s">
        <v>277</v>
      </c>
      <c r="F2175" s="7">
        <v>2388.66</v>
      </c>
    </row>
    <row r="2176" spans="1:6" x14ac:dyDescent="0.25">
      <c r="A2176">
        <v>2025</v>
      </c>
      <c r="B2176" s="15">
        <v>4</v>
      </c>
      <c r="C2176" s="8" t="s">
        <v>272</v>
      </c>
      <c r="D2176" s="8" t="s">
        <v>274</v>
      </c>
      <c r="E2176" s="16" t="s">
        <v>277</v>
      </c>
      <c r="F2176" s="7">
        <v>3153.85</v>
      </c>
    </row>
    <row r="2177" spans="1:6" x14ac:dyDescent="0.25">
      <c r="A2177">
        <v>2025</v>
      </c>
      <c r="B2177" s="15">
        <v>4</v>
      </c>
      <c r="C2177" s="8" t="s">
        <v>272</v>
      </c>
      <c r="D2177" s="8" t="s">
        <v>274</v>
      </c>
      <c r="E2177" s="16" t="s">
        <v>277</v>
      </c>
      <c r="F2177" s="7">
        <v>2271.1799999999998</v>
      </c>
    </row>
    <row r="2178" spans="1:6" x14ac:dyDescent="0.25">
      <c r="A2178">
        <v>2025</v>
      </c>
      <c r="B2178" s="15">
        <v>4</v>
      </c>
      <c r="C2178" s="8" t="s">
        <v>272</v>
      </c>
      <c r="D2178" s="8" t="s">
        <v>274</v>
      </c>
      <c r="E2178" s="16" t="s">
        <v>277</v>
      </c>
      <c r="F2178" s="7">
        <v>4000</v>
      </c>
    </row>
    <row r="2179" spans="1:6" x14ac:dyDescent="0.25">
      <c r="A2179">
        <v>2025</v>
      </c>
      <c r="B2179" s="15">
        <v>4</v>
      </c>
      <c r="C2179" s="8" t="s">
        <v>272</v>
      </c>
      <c r="D2179" s="8" t="s">
        <v>274</v>
      </c>
      <c r="E2179" s="16" t="s">
        <v>277</v>
      </c>
      <c r="F2179" s="7">
        <v>3271.2</v>
      </c>
    </row>
    <row r="2180" spans="1:6" x14ac:dyDescent="0.25">
      <c r="A2180">
        <v>2025</v>
      </c>
      <c r="B2180" s="15">
        <v>4</v>
      </c>
      <c r="C2180" s="8" t="s">
        <v>272</v>
      </c>
      <c r="D2180" s="8" t="s">
        <v>274</v>
      </c>
      <c r="E2180" s="16" t="s">
        <v>277</v>
      </c>
      <c r="F2180" s="7">
        <v>3510</v>
      </c>
    </row>
    <row r="2181" spans="1:6" x14ac:dyDescent="0.25">
      <c r="A2181">
        <v>2025</v>
      </c>
      <c r="B2181" s="15">
        <v>4</v>
      </c>
      <c r="C2181" s="8" t="s">
        <v>272</v>
      </c>
      <c r="D2181" s="8" t="s">
        <v>274</v>
      </c>
      <c r="E2181" s="16" t="s">
        <v>277</v>
      </c>
      <c r="F2181" s="7">
        <v>3271.2</v>
      </c>
    </row>
    <row r="2182" spans="1:6" x14ac:dyDescent="0.25">
      <c r="A2182">
        <v>2025</v>
      </c>
      <c r="B2182" s="15">
        <v>4</v>
      </c>
      <c r="C2182" s="8" t="s">
        <v>272</v>
      </c>
      <c r="D2182" s="8" t="s">
        <v>274</v>
      </c>
      <c r="E2182" s="16" t="s">
        <v>277</v>
      </c>
      <c r="F2182" s="7">
        <v>4000</v>
      </c>
    </row>
    <row r="2183" spans="1:6" x14ac:dyDescent="0.25">
      <c r="A2183">
        <v>2025</v>
      </c>
      <c r="B2183" s="15">
        <v>4</v>
      </c>
      <c r="C2183" s="8" t="s">
        <v>272</v>
      </c>
      <c r="D2183" s="8" t="s">
        <v>274</v>
      </c>
      <c r="E2183" s="16" t="s">
        <v>277</v>
      </c>
      <c r="F2183" s="7">
        <v>4000</v>
      </c>
    </row>
    <row r="2184" spans="1:6" x14ac:dyDescent="0.25">
      <c r="A2184">
        <v>2025</v>
      </c>
      <c r="B2184" s="15">
        <v>4</v>
      </c>
      <c r="C2184" s="8" t="s">
        <v>272</v>
      </c>
      <c r="D2184" s="8" t="s">
        <v>274</v>
      </c>
      <c r="E2184" s="16" t="s">
        <v>277</v>
      </c>
      <c r="F2184" s="7">
        <v>1846.15</v>
      </c>
    </row>
    <row r="2185" spans="1:6" x14ac:dyDescent="0.25">
      <c r="A2185">
        <v>2025</v>
      </c>
      <c r="B2185" s="15">
        <v>4</v>
      </c>
      <c r="C2185" s="8" t="s">
        <v>272</v>
      </c>
      <c r="D2185" s="8" t="s">
        <v>274</v>
      </c>
      <c r="E2185" s="16" t="s">
        <v>277</v>
      </c>
      <c r="F2185" s="7">
        <v>1615.39</v>
      </c>
    </row>
    <row r="2186" spans="1:6" x14ac:dyDescent="0.25">
      <c r="A2186">
        <v>2025</v>
      </c>
      <c r="B2186" s="15">
        <v>4</v>
      </c>
      <c r="C2186" s="8" t="s">
        <v>272</v>
      </c>
      <c r="D2186" s="8" t="s">
        <v>274</v>
      </c>
      <c r="E2186" s="16" t="s">
        <v>277</v>
      </c>
      <c r="F2186" s="7">
        <v>4000</v>
      </c>
    </row>
    <row r="2187" spans="1:6" x14ac:dyDescent="0.25">
      <c r="A2187">
        <v>2025</v>
      </c>
      <c r="B2187" s="15">
        <v>4</v>
      </c>
      <c r="C2187" s="8" t="s">
        <v>272</v>
      </c>
      <c r="D2187" s="8" t="s">
        <v>274</v>
      </c>
      <c r="E2187" s="16" t="s">
        <v>277</v>
      </c>
      <c r="F2187" s="7">
        <v>3271.2</v>
      </c>
    </row>
    <row r="2188" spans="1:6" x14ac:dyDescent="0.25">
      <c r="A2188">
        <v>2025</v>
      </c>
      <c r="B2188" s="15">
        <v>4</v>
      </c>
      <c r="C2188" s="8" t="s">
        <v>272</v>
      </c>
      <c r="D2188" s="8" t="s">
        <v>274</v>
      </c>
      <c r="E2188" s="16" t="s">
        <v>277</v>
      </c>
      <c r="F2188" s="7">
        <v>4000</v>
      </c>
    </row>
    <row r="2189" spans="1:6" x14ac:dyDescent="0.25">
      <c r="A2189">
        <v>2025</v>
      </c>
      <c r="B2189" s="15">
        <v>4</v>
      </c>
      <c r="C2189" s="8" t="s">
        <v>272</v>
      </c>
      <c r="D2189" s="8" t="s">
        <v>274</v>
      </c>
      <c r="E2189" s="16" t="s">
        <v>277</v>
      </c>
      <c r="F2189" s="7">
        <v>1114.6199999999999</v>
      </c>
    </row>
    <row r="2190" spans="1:6" x14ac:dyDescent="0.25">
      <c r="A2190">
        <v>2025</v>
      </c>
      <c r="B2190" s="15">
        <v>4</v>
      </c>
      <c r="C2190" s="8" t="s">
        <v>272</v>
      </c>
      <c r="D2190" s="8" t="s">
        <v>274</v>
      </c>
      <c r="E2190" s="16" t="s">
        <v>277</v>
      </c>
      <c r="F2190" s="7">
        <v>4500</v>
      </c>
    </row>
    <row r="2191" spans="1:6" x14ac:dyDescent="0.25">
      <c r="A2191">
        <v>2025</v>
      </c>
      <c r="B2191" s="15">
        <v>4</v>
      </c>
      <c r="C2191" s="8" t="s">
        <v>272</v>
      </c>
      <c r="D2191" s="8" t="s">
        <v>274</v>
      </c>
      <c r="E2191" s="16" t="s">
        <v>277</v>
      </c>
      <c r="F2191" s="7">
        <v>578.98</v>
      </c>
    </row>
    <row r="2192" spans="1:6" x14ac:dyDescent="0.25">
      <c r="A2192">
        <v>2025</v>
      </c>
      <c r="B2192" s="15">
        <v>4</v>
      </c>
      <c r="C2192" s="8" t="s">
        <v>272</v>
      </c>
      <c r="D2192" s="8" t="s">
        <v>274</v>
      </c>
      <c r="E2192" s="16" t="s">
        <v>277</v>
      </c>
      <c r="F2192" s="7">
        <v>4500</v>
      </c>
    </row>
    <row r="2193" spans="1:6" x14ac:dyDescent="0.25">
      <c r="A2193">
        <v>2025</v>
      </c>
      <c r="B2193" s="15">
        <v>4</v>
      </c>
      <c r="C2193" s="8" t="s">
        <v>272</v>
      </c>
      <c r="D2193" s="8" t="s">
        <v>274</v>
      </c>
      <c r="E2193" s="16" t="s">
        <v>277</v>
      </c>
      <c r="F2193" s="7">
        <v>3692.31</v>
      </c>
    </row>
    <row r="2194" spans="1:6" x14ac:dyDescent="0.25">
      <c r="A2194">
        <v>2025</v>
      </c>
      <c r="B2194" s="15">
        <v>4</v>
      </c>
      <c r="C2194" s="8" t="s">
        <v>272</v>
      </c>
      <c r="D2194" s="8" t="s">
        <v>274</v>
      </c>
      <c r="E2194" s="16" t="s">
        <v>277</v>
      </c>
      <c r="F2194" s="7">
        <v>4500</v>
      </c>
    </row>
    <row r="2195" spans="1:6" x14ac:dyDescent="0.25">
      <c r="A2195">
        <v>2025</v>
      </c>
      <c r="B2195" s="15">
        <v>4</v>
      </c>
      <c r="C2195" s="8" t="s">
        <v>272</v>
      </c>
      <c r="D2195" s="8" t="s">
        <v>274</v>
      </c>
      <c r="E2195" s="16" t="s">
        <v>277</v>
      </c>
      <c r="F2195" s="7">
        <v>2615.38</v>
      </c>
    </row>
    <row r="2196" spans="1:6" x14ac:dyDescent="0.25">
      <c r="A2196">
        <v>2025</v>
      </c>
      <c r="B2196" s="15">
        <v>4</v>
      </c>
      <c r="C2196" s="8" t="s">
        <v>272</v>
      </c>
      <c r="D2196" s="8" t="s">
        <v>274</v>
      </c>
      <c r="E2196" s="16" t="s">
        <v>277</v>
      </c>
      <c r="F2196" s="7">
        <v>2226.6</v>
      </c>
    </row>
    <row r="2197" spans="1:6" x14ac:dyDescent="0.25">
      <c r="A2197">
        <v>2025</v>
      </c>
      <c r="B2197" s="15">
        <v>4</v>
      </c>
      <c r="C2197" s="8" t="s">
        <v>272</v>
      </c>
      <c r="D2197" s="8" t="s">
        <v>274</v>
      </c>
      <c r="E2197" s="16" t="s">
        <v>277</v>
      </c>
      <c r="F2197" s="7">
        <v>2250</v>
      </c>
    </row>
    <row r="2198" spans="1:6" x14ac:dyDescent="0.25">
      <c r="A2198">
        <v>2025</v>
      </c>
      <c r="B2198" s="15">
        <v>4</v>
      </c>
      <c r="C2198" s="8" t="s">
        <v>272</v>
      </c>
      <c r="D2198" s="8" t="s">
        <v>274</v>
      </c>
      <c r="E2198" s="16" t="s">
        <v>277</v>
      </c>
      <c r="F2198" s="7">
        <v>3271.2</v>
      </c>
    </row>
    <row r="2199" spans="1:6" x14ac:dyDescent="0.25">
      <c r="A2199">
        <v>2025</v>
      </c>
      <c r="B2199" s="15">
        <v>4</v>
      </c>
      <c r="C2199" s="8" t="s">
        <v>272</v>
      </c>
      <c r="D2199" s="8" t="s">
        <v>274</v>
      </c>
      <c r="E2199" s="16" t="s">
        <v>277</v>
      </c>
      <c r="F2199" s="7">
        <v>2250</v>
      </c>
    </row>
    <row r="2200" spans="1:6" x14ac:dyDescent="0.25">
      <c r="A2200">
        <v>2025</v>
      </c>
      <c r="B2200" s="15">
        <v>4</v>
      </c>
      <c r="C2200" s="8" t="s">
        <v>272</v>
      </c>
      <c r="D2200" s="8" t="s">
        <v>274</v>
      </c>
      <c r="E2200" s="16" t="s">
        <v>277</v>
      </c>
      <c r="F2200" s="7">
        <v>314.54000000000002</v>
      </c>
    </row>
    <row r="2201" spans="1:6" x14ac:dyDescent="0.25">
      <c r="A2201">
        <v>2025</v>
      </c>
      <c r="B2201" s="15">
        <v>4</v>
      </c>
      <c r="C2201" s="8" t="s">
        <v>272</v>
      </c>
      <c r="D2201" s="8" t="s">
        <v>274</v>
      </c>
      <c r="E2201" s="16" t="s">
        <v>277</v>
      </c>
      <c r="F2201" s="7">
        <v>2484.21</v>
      </c>
    </row>
    <row r="2202" spans="1:6" x14ac:dyDescent="0.25">
      <c r="A2202">
        <v>2025</v>
      </c>
      <c r="B2202" s="15">
        <v>4</v>
      </c>
      <c r="C2202" s="8" t="s">
        <v>272</v>
      </c>
      <c r="D2202" s="8" t="s">
        <v>274</v>
      </c>
      <c r="E2202" s="16" t="s">
        <v>277</v>
      </c>
      <c r="F2202" s="7">
        <v>3271.2</v>
      </c>
    </row>
    <row r="2203" spans="1:6" x14ac:dyDescent="0.25">
      <c r="A2203">
        <v>2025</v>
      </c>
      <c r="B2203" s="15">
        <v>4</v>
      </c>
      <c r="C2203" s="8" t="s">
        <v>272</v>
      </c>
      <c r="D2203" s="8" t="s">
        <v>274</v>
      </c>
      <c r="E2203" s="16" t="s">
        <v>277</v>
      </c>
      <c r="F2203" s="7">
        <v>1927.9</v>
      </c>
    </row>
    <row r="2204" spans="1:6" x14ac:dyDescent="0.25">
      <c r="A2204">
        <v>2025</v>
      </c>
      <c r="B2204" s="15">
        <v>4</v>
      </c>
      <c r="C2204" s="8" t="s">
        <v>272</v>
      </c>
      <c r="D2204" s="8" t="s">
        <v>274</v>
      </c>
      <c r="E2204" s="16" t="s">
        <v>277</v>
      </c>
      <c r="F2204" s="7">
        <v>4000</v>
      </c>
    </row>
    <row r="2205" spans="1:6" x14ac:dyDescent="0.25">
      <c r="A2205">
        <v>2025</v>
      </c>
      <c r="B2205" s="15">
        <v>4</v>
      </c>
      <c r="C2205" s="8" t="s">
        <v>272</v>
      </c>
      <c r="D2205" s="8" t="s">
        <v>274</v>
      </c>
      <c r="E2205" s="16" t="s">
        <v>277</v>
      </c>
      <c r="F2205" s="7">
        <v>251.63</v>
      </c>
    </row>
    <row r="2206" spans="1:6" x14ac:dyDescent="0.25">
      <c r="A2206">
        <v>2025</v>
      </c>
      <c r="B2206" s="15">
        <v>4</v>
      </c>
      <c r="C2206" s="8" t="s">
        <v>272</v>
      </c>
      <c r="D2206" s="8" t="s">
        <v>274</v>
      </c>
      <c r="E2206" s="16" t="s">
        <v>277</v>
      </c>
      <c r="F2206" s="7">
        <v>1863.16</v>
      </c>
    </row>
    <row r="2207" spans="1:6" x14ac:dyDescent="0.25">
      <c r="A2207">
        <v>2025</v>
      </c>
      <c r="B2207" s="15">
        <v>4</v>
      </c>
      <c r="C2207" s="8" t="s">
        <v>272</v>
      </c>
      <c r="D2207" s="8" t="s">
        <v>274</v>
      </c>
      <c r="E2207" s="16" t="s">
        <v>277</v>
      </c>
      <c r="F2207" s="7">
        <v>1194.33</v>
      </c>
    </row>
    <row r="2208" spans="1:6" x14ac:dyDescent="0.25">
      <c r="A2208">
        <v>2025</v>
      </c>
      <c r="B2208" s="15">
        <v>4</v>
      </c>
      <c r="C2208" s="8" t="s">
        <v>272</v>
      </c>
      <c r="D2208" s="8" t="s">
        <v>274</v>
      </c>
      <c r="E2208" s="16" t="s">
        <v>277</v>
      </c>
      <c r="F2208" s="7">
        <v>2075.9499999999998</v>
      </c>
    </row>
    <row r="2209" spans="1:6" x14ac:dyDescent="0.25">
      <c r="A2209">
        <v>2025</v>
      </c>
      <c r="B2209" s="15">
        <v>4</v>
      </c>
      <c r="C2209" s="8" t="s">
        <v>272</v>
      </c>
      <c r="D2209" s="8" t="s">
        <v>274</v>
      </c>
      <c r="E2209" s="16" t="s">
        <v>277</v>
      </c>
      <c r="F2209" s="7">
        <v>769.23</v>
      </c>
    </row>
    <row r="2210" spans="1:6" x14ac:dyDescent="0.25">
      <c r="A2210">
        <v>2025</v>
      </c>
      <c r="B2210" s="15">
        <v>4</v>
      </c>
      <c r="C2210" s="8" t="s">
        <v>272</v>
      </c>
      <c r="D2210" s="8" t="s">
        <v>274</v>
      </c>
      <c r="E2210" s="16" t="s">
        <v>277</v>
      </c>
      <c r="F2210" s="7">
        <v>1384.62</v>
      </c>
    </row>
    <row r="2211" spans="1:6" x14ac:dyDescent="0.25">
      <c r="A2211">
        <v>2025</v>
      </c>
      <c r="B2211" s="15">
        <v>4</v>
      </c>
      <c r="C2211" s="8" t="s">
        <v>272</v>
      </c>
      <c r="D2211" s="8" t="s">
        <v>274</v>
      </c>
      <c r="E2211" s="16" t="s">
        <v>277</v>
      </c>
      <c r="F2211" s="7">
        <v>1769.23</v>
      </c>
    </row>
    <row r="2212" spans="1:6" x14ac:dyDescent="0.25">
      <c r="A2212">
        <v>2025</v>
      </c>
      <c r="B2212" s="15">
        <v>4</v>
      </c>
      <c r="C2212" s="8" t="s">
        <v>272</v>
      </c>
      <c r="D2212" s="8" t="s">
        <v>274</v>
      </c>
      <c r="E2212" s="16" t="s">
        <v>277</v>
      </c>
      <c r="F2212" s="7">
        <v>4000</v>
      </c>
    </row>
    <row r="2213" spans="1:6" x14ac:dyDescent="0.25">
      <c r="A2213">
        <v>2025</v>
      </c>
      <c r="B2213" s="15">
        <v>4</v>
      </c>
      <c r="C2213" s="8" t="s">
        <v>272</v>
      </c>
      <c r="D2213" s="8" t="s">
        <v>274</v>
      </c>
      <c r="E2213" s="16" t="s">
        <v>277</v>
      </c>
      <c r="F2213" s="7">
        <v>2243.0700000000002</v>
      </c>
    </row>
    <row r="2214" spans="1:6" x14ac:dyDescent="0.25">
      <c r="A2214">
        <v>2025</v>
      </c>
      <c r="B2214" s="15">
        <v>4</v>
      </c>
      <c r="C2214" s="8" t="s">
        <v>272</v>
      </c>
      <c r="D2214" s="8" t="s">
        <v>274</v>
      </c>
      <c r="E2214" s="16" t="s">
        <v>277</v>
      </c>
      <c r="F2214" s="7">
        <v>1958.7</v>
      </c>
    </row>
    <row r="2215" spans="1:6" x14ac:dyDescent="0.25">
      <c r="A2215">
        <v>2025</v>
      </c>
      <c r="B2215" s="15">
        <v>4</v>
      </c>
      <c r="C2215" s="8" t="s">
        <v>272</v>
      </c>
      <c r="D2215" s="8" t="s">
        <v>274</v>
      </c>
      <c r="E2215" s="16" t="s">
        <v>277</v>
      </c>
      <c r="F2215" s="7">
        <v>3384.62</v>
      </c>
    </row>
    <row r="2216" spans="1:6" x14ac:dyDescent="0.25">
      <c r="A2216">
        <v>2025</v>
      </c>
      <c r="B2216" s="15">
        <v>4</v>
      </c>
      <c r="C2216" s="8" t="s">
        <v>272</v>
      </c>
      <c r="D2216" s="8" t="s">
        <v>274</v>
      </c>
      <c r="E2216" s="16" t="s">
        <v>277</v>
      </c>
      <c r="F2216" s="7">
        <v>4000</v>
      </c>
    </row>
    <row r="2217" spans="1:6" x14ac:dyDescent="0.25">
      <c r="A2217">
        <v>2025</v>
      </c>
      <c r="B2217" s="15">
        <v>4</v>
      </c>
      <c r="C2217" s="8" t="s">
        <v>272</v>
      </c>
      <c r="D2217" s="8" t="s">
        <v>274</v>
      </c>
      <c r="E2217" s="16" t="s">
        <v>277</v>
      </c>
      <c r="F2217" s="7">
        <v>2484.21</v>
      </c>
    </row>
    <row r="2218" spans="1:6" x14ac:dyDescent="0.25">
      <c r="A2218">
        <v>2025</v>
      </c>
      <c r="B2218" s="15">
        <v>4</v>
      </c>
      <c r="C2218" s="8" t="s">
        <v>272</v>
      </c>
      <c r="D2218" s="8" t="s">
        <v>274</v>
      </c>
      <c r="E2218" s="16" t="s">
        <v>277</v>
      </c>
      <c r="F2218" s="7">
        <v>2956.66</v>
      </c>
    </row>
    <row r="2219" spans="1:6" x14ac:dyDescent="0.25">
      <c r="A2219">
        <v>2025</v>
      </c>
      <c r="B2219" s="15">
        <v>4</v>
      </c>
      <c r="C2219" s="8" t="s">
        <v>272</v>
      </c>
      <c r="D2219" s="8" t="s">
        <v>274</v>
      </c>
      <c r="E2219" s="16" t="s">
        <v>277</v>
      </c>
      <c r="F2219" s="7">
        <v>2484.21</v>
      </c>
    </row>
    <row r="2220" spans="1:6" x14ac:dyDescent="0.25">
      <c r="A2220">
        <v>2025</v>
      </c>
      <c r="B2220" s="15">
        <v>4</v>
      </c>
      <c r="C2220" s="8" t="s">
        <v>272</v>
      </c>
      <c r="D2220" s="8" t="s">
        <v>274</v>
      </c>
      <c r="E2220" s="16" t="s">
        <v>277</v>
      </c>
      <c r="F2220" s="7">
        <v>2484.21</v>
      </c>
    </row>
    <row r="2221" spans="1:6" x14ac:dyDescent="0.25">
      <c r="A2221">
        <v>2025</v>
      </c>
      <c r="B2221" s="15">
        <v>4</v>
      </c>
      <c r="C2221" s="8" t="s">
        <v>272</v>
      </c>
      <c r="D2221" s="8" t="s">
        <v>274</v>
      </c>
      <c r="E2221" s="16" t="s">
        <v>277</v>
      </c>
      <c r="F2221" s="7">
        <v>3461.54</v>
      </c>
    </row>
    <row r="2222" spans="1:6" x14ac:dyDescent="0.25">
      <c r="A2222">
        <v>2025</v>
      </c>
      <c r="B2222" s="15">
        <v>4</v>
      </c>
      <c r="C2222" s="8" t="s">
        <v>272</v>
      </c>
      <c r="D2222" s="8" t="s">
        <v>274</v>
      </c>
      <c r="E2222" s="16" t="s">
        <v>277</v>
      </c>
      <c r="F2222" s="7">
        <v>1307.69</v>
      </c>
    </row>
    <row r="2223" spans="1:6" x14ac:dyDescent="0.25">
      <c r="A2223">
        <v>2025</v>
      </c>
      <c r="B2223" s="15">
        <v>4</v>
      </c>
      <c r="C2223" s="8" t="s">
        <v>272</v>
      </c>
      <c r="D2223" s="8" t="s">
        <v>274</v>
      </c>
      <c r="E2223" s="16" t="s">
        <v>277</v>
      </c>
      <c r="F2223" s="7">
        <v>1769.23</v>
      </c>
    </row>
    <row r="2224" spans="1:6" x14ac:dyDescent="0.25">
      <c r="A2224">
        <v>2025</v>
      </c>
      <c r="B2224" s="15">
        <v>4</v>
      </c>
      <c r="C2224" s="8" t="s">
        <v>272</v>
      </c>
      <c r="D2224" s="8" t="s">
        <v>274</v>
      </c>
      <c r="E2224" s="16" t="s">
        <v>277</v>
      </c>
      <c r="F2224" s="7">
        <v>503.26</v>
      </c>
    </row>
    <row r="2225" spans="1:6" x14ac:dyDescent="0.25">
      <c r="A2225">
        <v>2025</v>
      </c>
      <c r="B2225" s="15">
        <v>4</v>
      </c>
      <c r="C2225" s="8" t="s">
        <v>272</v>
      </c>
      <c r="D2225" s="8" t="s">
        <v>274</v>
      </c>
      <c r="E2225" s="16" t="s">
        <v>277</v>
      </c>
      <c r="F2225" s="7">
        <v>812.15</v>
      </c>
    </row>
    <row r="2226" spans="1:6" x14ac:dyDescent="0.25">
      <c r="A2226">
        <v>2025</v>
      </c>
      <c r="B2226" s="15">
        <v>4</v>
      </c>
      <c r="C2226" s="8" t="s">
        <v>272</v>
      </c>
      <c r="D2226" s="8" t="s">
        <v>274</v>
      </c>
      <c r="E2226" s="16" t="s">
        <v>277</v>
      </c>
      <c r="F2226" s="7">
        <v>1446.88</v>
      </c>
    </row>
    <row r="2227" spans="1:6" x14ac:dyDescent="0.25">
      <c r="A2227">
        <v>2025</v>
      </c>
      <c r="B2227" s="15">
        <v>4</v>
      </c>
      <c r="C2227" s="8" t="s">
        <v>272</v>
      </c>
      <c r="D2227" s="8" t="s">
        <v>274</v>
      </c>
      <c r="E2227" s="16" t="s">
        <v>277</v>
      </c>
      <c r="F2227" s="7">
        <v>2054.25</v>
      </c>
    </row>
    <row r="2228" spans="1:6" x14ac:dyDescent="0.25">
      <c r="A2228">
        <v>2025</v>
      </c>
      <c r="B2228" s="15">
        <v>4</v>
      </c>
      <c r="C2228" s="8" t="s">
        <v>272</v>
      </c>
      <c r="D2228" s="8" t="s">
        <v>274</v>
      </c>
      <c r="E2228" s="16" t="s">
        <v>277</v>
      </c>
      <c r="F2228" s="7">
        <v>1321.06</v>
      </c>
    </row>
    <row r="2229" spans="1:6" x14ac:dyDescent="0.25">
      <c r="A2229">
        <v>2025</v>
      </c>
      <c r="B2229" s="15">
        <v>4</v>
      </c>
      <c r="C2229" s="8" t="s">
        <v>272</v>
      </c>
      <c r="D2229" s="8" t="s">
        <v>274</v>
      </c>
      <c r="E2229" s="16" t="s">
        <v>277</v>
      </c>
      <c r="F2229" s="7">
        <v>4000</v>
      </c>
    </row>
    <row r="2230" spans="1:6" x14ac:dyDescent="0.25">
      <c r="A2230">
        <v>2025</v>
      </c>
      <c r="B2230" s="15">
        <v>4</v>
      </c>
      <c r="C2230" s="8" t="s">
        <v>272</v>
      </c>
      <c r="D2230" s="8" t="s">
        <v>274</v>
      </c>
      <c r="E2230" s="16" t="s">
        <v>277</v>
      </c>
      <c r="F2230" s="7">
        <v>2566.52</v>
      </c>
    </row>
    <row r="2231" spans="1:6" x14ac:dyDescent="0.25">
      <c r="A2231">
        <v>2025</v>
      </c>
      <c r="B2231" s="15">
        <v>4</v>
      </c>
      <c r="C2231" s="8" t="s">
        <v>272</v>
      </c>
      <c r="D2231" s="8" t="s">
        <v>274</v>
      </c>
      <c r="E2231" s="16" t="s">
        <v>277</v>
      </c>
      <c r="F2231" s="7">
        <v>4000</v>
      </c>
    </row>
    <row r="2232" spans="1:6" x14ac:dyDescent="0.25">
      <c r="A2232">
        <v>2025</v>
      </c>
      <c r="B2232" s="15">
        <v>4</v>
      </c>
      <c r="C2232" s="8" t="s">
        <v>272</v>
      </c>
      <c r="D2232" s="8" t="s">
        <v>274</v>
      </c>
      <c r="E2232" s="16" t="s">
        <v>277</v>
      </c>
      <c r="F2232" s="7">
        <v>2384.62</v>
      </c>
    </row>
    <row r="2233" spans="1:6" x14ac:dyDescent="0.25">
      <c r="A2233">
        <v>2025</v>
      </c>
      <c r="B2233" s="15">
        <v>4</v>
      </c>
      <c r="C2233" s="8" t="s">
        <v>272</v>
      </c>
      <c r="D2233" s="8" t="s">
        <v>274</v>
      </c>
      <c r="E2233" s="16" t="s">
        <v>277</v>
      </c>
      <c r="F2233" s="7">
        <v>4000</v>
      </c>
    </row>
    <row r="2234" spans="1:6" x14ac:dyDescent="0.25">
      <c r="A2234">
        <v>2025</v>
      </c>
      <c r="B2234" s="15">
        <v>4</v>
      </c>
      <c r="C2234" s="8" t="s">
        <v>272</v>
      </c>
      <c r="D2234" s="8" t="s">
        <v>274</v>
      </c>
      <c r="E2234" s="16" t="s">
        <v>277</v>
      </c>
      <c r="F2234" s="7">
        <v>3000</v>
      </c>
    </row>
    <row r="2235" spans="1:6" x14ac:dyDescent="0.25">
      <c r="A2235">
        <v>2025</v>
      </c>
      <c r="B2235" s="15">
        <v>4</v>
      </c>
      <c r="C2235" s="8" t="s">
        <v>272</v>
      </c>
      <c r="D2235" s="8" t="s">
        <v>274</v>
      </c>
      <c r="E2235" s="16" t="s">
        <v>277</v>
      </c>
      <c r="F2235" s="7">
        <v>2478.06</v>
      </c>
    </row>
    <row r="2236" spans="1:6" x14ac:dyDescent="0.25">
      <c r="A2236">
        <v>2025</v>
      </c>
      <c r="B2236" s="15">
        <v>4</v>
      </c>
      <c r="C2236" s="8" t="s">
        <v>272</v>
      </c>
      <c r="D2236" s="8" t="s">
        <v>274</v>
      </c>
      <c r="E2236" s="16" t="s">
        <v>277</v>
      </c>
      <c r="F2236" s="7">
        <v>4000</v>
      </c>
    </row>
    <row r="2237" spans="1:6" x14ac:dyDescent="0.25">
      <c r="A2237">
        <v>2025</v>
      </c>
      <c r="B2237" s="15">
        <v>4</v>
      </c>
      <c r="C2237" s="8" t="s">
        <v>272</v>
      </c>
      <c r="D2237" s="8" t="s">
        <v>274</v>
      </c>
      <c r="E2237" s="16" t="s">
        <v>277</v>
      </c>
      <c r="F2237" s="7">
        <v>2484.21</v>
      </c>
    </row>
    <row r="2238" spans="1:6" x14ac:dyDescent="0.25">
      <c r="A2238">
        <v>2025</v>
      </c>
      <c r="B2238" s="15">
        <v>4</v>
      </c>
      <c r="C2238" s="8" t="s">
        <v>272</v>
      </c>
      <c r="D2238" s="8" t="s">
        <v>274</v>
      </c>
      <c r="E2238" s="16" t="s">
        <v>277</v>
      </c>
      <c r="F2238" s="7">
        <v>1230.77</v>
      </c>
    </row>
    <row r="2239" spans="1:6" x14ac:dyDescent="0.25">
      <c r="A2239">
        <v>2025</v>
      </c>
      <c r="B2239" s="15">
        <v>4</v>
      </c>
      <c r="C2239" s="8" t="s">
        <v>272</v>
      </c>
      <c r="D2239" s="8" t="s">
        <v>274</v>
      </c>
      <c r="E2239" s="16" t="s">
        <v>277</v>
      </c>
      <c r="F2239" s="7">
        <v>1863.16</v>
      </c>
    </row>
    <row r="2240" spans="1:6" x14ac:dyDescent="0.25">
      <c r="A2240">
        <v>2025</v>
      </c>
      <c r="B2240" s="15">
        <v>4</v>
      </c>
      <c r="C2240" s="8" t="s">
        <v>272</v>
      </c>
      <c r="D2240" s="8" t="s">
        <v>274</v>
      </c>
      <c r="E2240" s="16" t="s">
        <v>277</v>
      </c>
      <c r="F2240" s="7">
        <v>4000</v>
      </c>
    </row>
    <row r="2241" spans="1:6" x14ac:dyDescent="0.25">
      <c r="A2241">
        <v>2025</v>
      </c>
      <c r="B2241" s="15">
        <v>4</v>
      </c>
      <c r="C2241" s="8" t="s">
        <v>272</v>
      </c>
      <c r="D2241" s="8" t="s">
        <v>274</v>
      </c>
      <c r="E2241" s="16" t="s">
        <v>277</v>
      </c>
      <c r="F2241" s="7">
        <v>969.5</v>
      </c>
    </row>
    <row r="2242" spans="1:6" x14ac:dyDescent="0.25">
      <c r="A2242">
        <v>2025</v>
      </c>
      <c r="B2242" s="15">
        <v>4</v>
      </c>
      <c r="C2242" s="8" t="s">
        <v>272</v>
      </c>
      <c r="D2242" s="8" t="s">
        <v>274</v>
      </c>
      <c r="E2242" s="16" t="s">
        <v>277</v>
      </c>
      <c r="F2242" s="7">
        <v>4000</v>
      </c>
    </row>
    <row r="2243" spans="1:6" x14ac:dyDescent="0.25">
      <c r="A2243">
        <v>2025</v>
      </c>
      <c r="B2243" s="15">
        <v>4</v>
      </c>
      <c r="C2243" s="8" t="s">
        <v>272</v>
      </c>
      <c r="D2243" s="8" t="s">
        <v>274</v>
      </c>
      <c r="E2243" s="16" t="s">
        <v>277</v>
      </c>
      <c r="F2243" s="7">
        <v>3461.54</v>
      </c>
    </row>
    <row r="2244" spans="1:6" x14ac:dyDescent="0.25">
      <c r="A2244">
        <v>2025</v>
      </c>
      <c r="B2244" s="15">
        <v>4</v>
      </c>
      <c r="C2244" s="8" t="s">
        <v>272</v>
      </c>
      <c r="D2244" s="8" t="s">
        <v>274</v>
      </c>
      <c r="E2244" s="16" t="s">
        <v>277</v>
      </c>
      <c r="F2244" s="7">
        <v>4000</v>
      </c>
    </row>
    <row r="2245" spans="1:6" x14ac:dyDescent="0.25">
      <c r="A2245">
        <v>2025</v>
      </c>
      <c r="B2245" s="15">
        <v>4</v>
      </c>
      <c r="C2245" s="8" t="s">
        <v>272</v>
      </c>
      <c r="D2245" s="8" t="s">
        <v>274</v>
      </c>
      <c r="E2245" s="16" t="s">
        <v>277</v>
      </c>
      <c r="F2245" s="7">
        <v>2384.62</v>
      </c>
    </row>
    <row r="2246" spans="1:6" x14ac:dyDescent="0.25">
      <c r="A2246">
        <v>2025</v>
      </c>
      <c r="B2246" s="15">
        <v>4</v>
      </c>
      <c r="C2246" s="8" t="s">
        <v>272</v>
      </c>
      <c r="D2246" s="8" t="s">
        <v>274</v>
      </c>
      <c r="E2246" s="16" t="s">
        <v>277</v>
      </c>
      <c r="F2246" s="7">
        <v>4000</v>
      </c>
    </row>
    <row r="2247" spans="1:6" x14ac:dyDescent="0.25">
      <c r="A2247">
        <v>2025</v>
      </c>
      <c r="B2247" s="15">
        <v>4</v>
      </c>
      <c r="C2247" s="8" t="s">
        <v>272</v>
      </c>
      <c r="D2247" s="8" t="s">
        <v>274</v>
      </c>
      <c r="E2247" s="16" t="s">
        <v>277</v>
      </c>
      <c r="F2247" s="7">
        <v>1692.31</v>
      </c>
    </row>
    <row r="2248" spans="1:6" x14ac:dyDescent="0.25">
      <c r="A2248">
        <v>2025</v>
      </c>
      <c r="B2248" s="15">
        <v>4</v>
      </c>
      <c r="C2248" s="8" t="s">
        <v>272</v>
      </c>
      <c r="D2248" s="8" t="s">
        <v>274</v>
      </c>
      <c r="E2248" s="16" t="s">
        <v>277</v>
      </c>
      <c r="F2248" s="7">
        <v>440.35</v>
      </c>
    </row>
    <row r="2249" spans="1:6" x14ac:dyDescent="0.25">
      <c r="A2249">
        <v>2025</v>
      </c>
      <c r="B2249" s="15">
        <v>4</v>
      </c>
      <c r="C2249" s="8" t="s">
        <v>272</v>
      </c>
      <c r="D2249" s="8" t="s">
        <v>274</v>
      </c>
      <c r="E2249" s="16" t="s">
        <v>277</v>
      </c>
      <c r="F2249" s="7">
        <v>1188</v>
      </c>
    </row>
    <row r="2250" spans="1:6" x14ac:dyDescent="0.25">
      <c r="A2250">
        <v>2025</v>
      </c>
      <c r="B2250" s="15">
        <v>4</v>
      </c>
      <c r="C2250" s="8" t="s">
        <v>272</v>
      </c>
      <c r="D2250" s="8" t="s">
        <v>274</v>
      </c>
      <c r="E2250" s="16" t="s">
        <v>277</v>
      </c>
      <c r="F2250" s="7">
        <v>1538.46</v>
      </c>
    </row>
    <row r="2251" spans="1:6" x14ac:dyDescent="0.25">
      <c r="A2251">
        <v>2025</v>
      </c>
      <c r="B2251" s="15">
        <v>4</v>
      </c>
      <c r="C2251" s="8" t="s">
        <v>272</v>
      </c>
      <c r="D2251" s="8" t="s">
        <v>274</v>
      </c>
      <c r="E2251" s="16" t="s">
        <v>277</v>
      </c>
      <c r="F2251" s="7">
        <v>3692.31</v>
      </c>
    </row>
    <row r="2252" spans="1:6" x14ac:dyDescent="0.25">
      <c r="A2252">
        <v>2025</v>
      </c>
      <c r="B2252" s="15">
        <v>4</v>
      </c>
      <c r="C2252" s="8" t="s">
        <v>272</v>
      </c>
      <c r="D2252" s="8" t="s">
        <v>274</v>
      </c>
      <c r="E2252" s="16" t="s">
        <v>277</v>
      </c>
      <c r="F2252" s="7">
        <v>1615.38</v>
      </c>
    </row>
    <row r="2253" spans="1:6" x14ac:dyDescent="0.25">
      <c r="A2253">
        <v>2025</v>
      </c>
      <c r="B2253" s="15">
        <v>4</v>
      </c>
      <c r="C2253" s="8" t="s">
        <v>272</v>
      </c>
      <c r="D2253" s="8" t="s">
        <v>274</v>
      </c>
      <c r="E2253" s="16" t="s">
        <v>277</v>
      </c>
      <c r="F2253" s="7">
        <v>3384.62</v>
      </c>
    </row>
    <row r="2254" spans="1:6" x14ac:dyDescent="0.25">
      <c r="A2254">
        <v>2025</v>
      </c>
      <c r="B2254" s="15">
        <v>4</v>
      </c>
      <c r="C2254" s="8" t="s">
        <v>272</v>
      </c>
      <c r="D2254" s="8" t="s">
        <v>274</v>
      </c>
      <c r="E2254" s="16" t="s">
        <v>277</v>
      </c>
      <c r="F2254" s="7">
        <v>3019.57</v>
      </c>
    </row>
    <row r="2255" spans="1:6" x14ac:dyDescent="0.25">
      <c r="A2255">
        <v>2025</v>
      </c>
      <c r="B2255" s="15">
        <v>4</v>
      </c>
      <c r="C2255" s="8" t="s">
        <v>272</v>
      </c>
      <c r="D2255" s="8" t="s">
        <v>274</v>
      </c>
      <c r="E2255" s="16" t="s">
        <v>277</v>
      </c>
      <c r="F2255" s="7">
        <v>1384.62</v>
      </c>
    </row>
    <row r="2256" spans="1:6" x14ac:dyDescent="0.25">
      <c r="A2256">
        <v>2025</v>
      </c>
      <c r="B2256" s="15">
        <v>4</v>
      </c>
      <c r="C2256" s="8" t="s">
        <v>272</v>
      </c>
      <c r="D2256" s="8" t="s">
        <v>274</v>
      </c>
      <c r="E2256" s="16" t="s">
        <v>277</v>
      </c>
      <c r="F2256" s="7">
        <v>4000</v>
      </c>
    </row>
    <row r="2257" spans="1:6" x14ac:dyDescent="0.25">
      <c r="A2257">
        <v>2025</v>
      </c>
      <c r="B2257" s="15">
        <v>4</v>
      </c>
      <c r="C2257" s="8" t="s">
        <v>272</v>
      </c>
      <c r="D2257" s="8" t="s">
        <v>274</v>
      </c>
      <c r="E2257" s="16" t="s">
        <v>277</v>
      </c>
      <c r="F2257" s="7">
        <v>4000</v>
      </c>
    </row>
    <row r="2258" spans="1:6" x14ac:dyDescent="0.25">
      <c r="A2258">
        <v>2025</v>
      </c>
      <c r="B2258" s="15">
        <v>4</v>
      </c>
      <c r="C2258" s="8" t="s">
        <v>272</v>
      </c>
      <c r="D2258" s="8" t="s">
        <v>274</v>
      </c>
      <c r="E2258" s="16" t="s">
        <v>277</v>
      </c>
      <c r="F2258" s="7">
        <v>4000</v>
      </c>
    </row>
    <row r="2259" spans="1:6" x14ac:dyDescent="0.25">
      <c r="A2259">
        <v>2025</v>
      </c>
      <c r="B2259" s="15">
        <v>4</v>
      </c>
      <c r="C2259" s="8" t="s">
        <v>272</v>
      </c>
      <c r="D2259" s="8" t="s">
        <v>274</v>
      </c>
      <c r="E2259" s="16" t="s">
        <v>277</v>
      </c>
      <c r="F2259" s="7">
        <v>4000</v>
      </c>
    </row>
    <row r="2260" spans="1:6" x14ac:dyDescent="0.25">
      <c r="A2260">
        <v>2025</v>
      </c>
      <c r="B2260" s="15">
        <v>4</v>
      </c>
      <c r="C2260" s="8" t="s">
        <v>272</v>
      </c>
      <c r="D2260" s="8" t="s">
        <v>274</v>
      </c>
      <c r="E2260" s="16" t="s">
        <v>277</v>
      </c>
      <c r="F2260" s="7">
        <v>4000</v>
      </c>
    </row>
    <row r="2261" spans="1:6" x14ac:dyDescent="0.25">
      <c r="A2261">
        <v>2025</v>
      </c>
      <c r="B2261" s="15">
        <v>4</v>
      </c>
      <c r="C2261" s="8" t="s">
        <v>272</v>
      </c>
      <c r="D2261" s="8" t="s">
        <v>274</v>
      </c>
      <c r="E2261" s="16" t="s">
        <v>277</v>
      </c>
      <c r="F2261" s="7">
        <v>3115.38</v>
      </c>
    </row>
    <row r="2262" spans="1:6" x14ac:dyDescent="0.25">
      <c r="A2262">
        <v>2025</v>
      </c>
      <c r="B2262" s="15">
        <v>4</v>
      </c>
      <c r="C2262" s="8" t="s">
        <v>272</v>
      </c>
      <c r="D2262" s="8" t="s">
        <v>274</v>
      </c>
      <c r="E2262" s="16" t="s">
        <v>277</v>
      </c>
      <c r="F2262" s="7">
        <v>1461.54</v>
      </c>
    </row>
    <row r="2263" spans="1:6" x14ac:dyDescent="0.25">
      <c r="A2263">
        <v>2025</v>
      </c>
      <c r="B2263" s="15">
        <v>4</v>
      </c>
      <c r="C2263" s="8" t="s">
        <v>272</v>
      </c>
      <c r="D2263" s="8" t="s">
        <v>274</v>
      </c>
      <c r="E2263" s="16" t="s">
        <v>277</v>
      </c>
      <c r="F2263" s="7">
        <v>1443.12</v>
      </c>
    </row>
    <row r="2264" spans="1:6" x14ac:dyDescent="0.25">
      <c r="A2264">
        <v>2025</v>
      </c>
      <c r="B2264" s="15">
        <v>4</v>
      </c>
      <c r="C2264" s="8" t="s">
        <v>272</v>
      </c>
      <c r="D2264" s="8" t="s">
        <v>274</v>
      </c>
      <c r="E2264" s="16" t="s">
        <v>277</v>
      </c>
      <c r="F2264" s="7">
        <v>2680.08</v>
      </c>
    </row>
    <row r="2265" spans="1:6" x14ac:dyDescent="0.25">
      <c r="A2265">
        <v>2025</v>
      </c>
      <c r="B2265" s="15">
        <v>4</v>
      </c>
      <c r="C2265" s="8" t="s">
        <v>272</v>
      </c>
      <c r="D2265" s="8" t="s">
        <v>274</v>
      </c>
      <c r="E2265" s="16" t="s">
        <v>277</v>
      </c>
      <c r="F2265" s="7">
        <v>1340.04</v>
      </c>
    </row>
    <row r="2266" spans="1:6" x14ac:dyDescent="0.25">
      <c r="A2266">
        <v>2025</v>
      </c>
      <c r="B2266" s="15">
        <v>4</v>
      </c>
      <c r="C2266" s="8" t="s">
        <v>272</v>
      </c>
      <c r="D2266" s="8" t="s">
        <v>274</v>
      </c>
      <c r="E2266" s="16" t="s">
        <v>277</v>
      </c>
      <c r="F2266" s="7">
        <v>2076.92</v>
      </c>
    </row>
    <row r="2267" spans="1:6" x14ac:dyDescent="0.25">
      <c r="A2267">
        <v>2025</v>
      </c>
      <c r="B2267" s="15">
        <v>4</v>
      </c>
      <c r="C2267" s="8" t="s">
        <v>272</v>
      </c>
      <c r="D2267" s="8" t="s">
        <v>274</v>
      </c>
      <c r="E2267" s="16" t="s">
        <v>277</v>
      </c>
      <c r="F2267" s="7">
        <v>2769.23</v>
      </c>
    </row>
    <row r="2268" spans="1:6" x14ac:dyDescent="0.25">
      <c r="A2268">
        <v>2025</v>
      </c>
      <c r="B2268" s="15">
        <v>4</v>
      </c>
      <c r="C2268" s="8" t="s">
        <v>272</v>
      </c>
      <c r="D2268" s="8" t="s">
        <v>274</v>
      </c>
      <c r="E2268" s="16" t="s">
        <v>277</v>
      </c>
      <c r="F2268" s="7">
        <v>3790.02</v>
      </c>
    </row>
    <row r="2269" spans="1:6" x14ac:dyDescent="0.25">
      <c r="A2269">
        <v>2025</v>
      </c>
      <c r="B2269" s="15">
        <v>4</v>
      </c>
      <c r="C2269" s="8" t="s">
        <v>272</v>
      </c>
      <c r="D2269" s="8" t="s">
        <v>274</v>
      </c>
      <c r="E2269" s="16" t="s">
        <v>277</v>
      </c>
      <c r="F2269" s="7">
        <v>846.15</v>
      </c>
    </row>
    <row r="2270" spans="1:6" x14ac:dyDescent="0.25">
      <c r="A2270">
        <v>2025</v>
      </c>
      <c r="B2270" s="15">
        <v>4</v>
      </c>
      <c r="C2270" s="8" t="s">
        <v>272</v>
      </c>
      <c r="D2270" s="8" t="s">
        <v>274</v>
      </c>
      <c r="E2270" s="16" t="s">
        <v>277</v>
      </c>
      <c r="F2270" s="7">
        <v>3615.38</v>
      </c>
    </row>
    <row r="2271" spans="1:6" x14ac:dyDescent="0.25">
      <c r="A2271">
        <v>2025</v>
      </c>
      <c r="B2271" s="15">
        <v>4</v>
      </c>
      <c r="C2271" s="8" t="s">
        <v>272</v>
      </c>
      <c r="D2271" s="8" t="s">
        <v>274</v>
      </c>
      <c r="E2271" s="16" t="s">
        <v>277</v>
      </c>
      <c r="F2271" s="7">
        <v>2692.31</v>
      </c>
    </row>
    <row r="2272" spans="1:6" x14ac:dyDescent="0.25">
      <c r="A2272">
        <v>2025</v>
      </c>
      <c r="B2272" s="15">
        <v>4</v>
      </c>
      <c r="C2272" s="8" t="s">
        <v>272</v>
      </c>
      <c r="D2272" s="8" t="s">
        <v>274</v>
      </c>
      <c r="E2272" s="16" t="s">
        <v>277</v>
      </c>
      <c r="F2272" s="7">
        <v>4000</v>
      </c>
    </row>
    <row r="2273" spans="1:6" x14ac:dyDescent="0.25">
      <c r="A2273">
        <v>2025</v>
      </c>
      <c r="B2273" s="15">
        <v>4</v>
      </c>
      <c r="C2273" s="8" t="s">
        <v>272</v>
      </c>
      <c r="D2273" s="8" t="s">
        <v>274</v>
      </c>
      <c r="E2273" s="16" t="s">
        <v>277</v>
      </c>
      <c r="F2273" s="7">
        <v>3000</v>
      </c>
    </row>
    <row r="2274" spans="1:6" x14ac:dyDescent="0.25">
      <c r="A2274">
        <v>2025</v>
      </c>
      <c r="B2274" s="15">
        <v>4</v>
      </c>
      <c r="C2274" s="8" t="s">
        <v>272</v>
      </c>
      <c r="D2274" s="8" t="s">
        <v>274</v>
      </c>
      <c r="E2274" s="16" t="s">
        <v>277</v>
      </c>
      <c r="F2274" s="7">
        <v>3846.15</v>
      </c>
    </row>
    <row r="2275" spans="1:6" x14ac:dyDescent="0.25">
      <c r="A2275">
        <v>2025</v>
      </c>
      <c r="B2275" s="15">
        <v>4</v>
      </c>
      <c r="C2275" s="8" t="s">
        <v>272</v>
      </c>
      <c r="D2275" s="8" t="s">
        <v>274</v>
      </c>
      <c r="E2275" s="16" t="s">
        <v>277</v>
      </c>
      <c r="F2275" s="7">
        <v>1076.92</v>
      </c>
    </row>
    <row r="2276" spans="1:6" x14ac:dyDescent="0.25">
      <c r="A2276">
        <v>2025</v>
      </c>
      <c r="B2276" s="15">
        <v>4</v>
      </c>
      <c r="C2276" s="8" t="s">
        <v>272</v>
      </c>
      <c r="D2276" s="8" t="s">
        <v>274</v>
      </c>
      <c r="E2276" s="16" t="s">
        <v>277</v>
      </c>
      <c r="F2276" s="7">
        <v>4000</v>
      </c>
    </row>
    <row r="2277" spans="1:6" x14ac:dyDescent="0.25">
      <c r="A2277">
        <v>2025</v>
      </c>
      <c r="B2277" s="15">
        <v>4</v>
      </c>
      <c r="C2277" s="8" t="s">
        <v>272</v>
      </c>
      <c r="D2277" s="8" t="s">
        <v>274</v>
      </c>
      <c r="E2277" s="16" t="s">
        <v>277</v>
      </c>
      <c r="F2277" s="7">
        <v>4000</v>
      </c>
    </row>
    <row r="2278" spans="1:6" x14ac:dyDescent="0.25">
      <c r="A2278">
        <v>2025</v>
      </c>
      <c r="B2278" s="15">
        <v>4</v>
      </c>
      <c r="C2278" s="8" t="s">
        <v>272</v>
      </c>
      <c r="D2278" s="8" t="s">
        <v>274</v>
      </c>
      <c r="E2278" s="16" t="s">
        <v>277</v>
      </c>
      <c r="F2278" s="7">
        <v>4000</v>
      </c>
    </row>
    <row r="2279" spans="1:6" x14ac:dyDescent="0.25">
      <c r="A2279">
        <v>2025</v>
      </c>
      <c r="B2279" s="15">
        <v>4</v>
      </c>
      <c r="C2279" s="8" t="s">
        <v>272</v>
      </c>
      <c r="D2279" s="8" t="s">
        <v>274</v>
      </c>
      <c r="E2279" s="16" t="s">
        <v>277</v>
      </c>
      <c r="F2279" s="7">
        <v>3692.31</v>
      </c>
    </row>
    <row r="2280" spans="1:6" x14ac:dyDescent="0.25">
      <c r="A2280">
        <v>2025</v>
      </c>
      <c r="B2280" s="15">
        <v>4</v>
      </c>
      <c r="C2280" s="8" t="s">
        <v>272</v>
      </c>
      <c r="D2280" s="8" t="s">
        <v>274</v>
      </c>
      <c r="E2280" s="16" t="s">
        <v>277</v>
      </c>
      <c r="F2280" s="7">
        <v>4000</v>
      </c>
    </row>
    <row r="2281" spans="1:6" x14ac:dyDescent="0.25">
      <c r="A2281">
        <v>2025</v>
      </c>
      <c r="B2281" s="15">
        <v>4</v>
      </c>
      <c r="C2281" s="8" t="s">
        <v>272</v>
      </c>
      <c r="D2281" s="8" t="s">
        <v>274</v>
      </c>
      <c r="E2281" s="16" t="s">
        <v>277</v>
      </c>
      <c r="F2281" s="7">
        <v>3271.2</v>
      </c>
    </row>
    <row r="2282" spans="1:6" x14ac:dyDescent="0.25">
      <c r="A2282">
        <v>2025</v>
      </c>
      <c r="B2282" s="15">
        <v>4</v>
      </c>
      <c r="C2282" s="8" t="s">
        <v>272</v>
      </c>
      <c r="D2282" s="8" t="s">
        <v>274</v>
      </c>
      <c r="E2282" s="16" t="s">
        <v>277</v>
      </c>
      <c r="F2282" s="7">
        <v>4000</v>
      </c>
    </row>
    <row r="2283" spans="1:6" x14ac:dyDescent="0.25">
      <c r="A2283">
        <v>2025</v>
      </c>
      <c r="B2283" s="15">
        <v>4</v>
      </c>
      <c r="C2283" s="8" t="s">
        <v>272</v>
      </c>
      <c r="D2283" s="8" t="s">
        <v>274</v>
      </c>
      <c r="E2283" s="16" t="s">
        <v>277</v>
      </c>
      <c r="F2283" s="7">
        <v>4000</v>
      </c>
    </row>
    <row r="2284" spans="1:6" x14ac:dyDescent="0.25">
      <c r="A2284">
        <v>2025</v>
      </c>
      <c r="B2284" s="15">
        <v>4</v>
      </c>
      <c r="C2284" s="8" t="s">
        <v>272</v>
      </c>
      <c r="D2284" s="8" t="s">
        <v>274</v>
      </c>
      <c r="E2284" s="16" t="s">
        <v>277</v>
      </c>
      <c r="F2284" s="7">
        <v>1215</v>
      </c>
    </row>
    <row r="2285" spans="1:6" x14ac:dyDescent="0.25">
      <c r="A2285">
        <v>2025</v>
      </c>
      <c r="B2285" s="15">
        <v>4</v>
      </c>
      <c r="C2285" s="8" t="s">
        <v>272</v>
      </c>
      <c r="D2285" s="8" t="s">
        <v>274</v>
      </c>
      <c r="E2285" s="16" t="s">
        <v>277</v>
      </c>
      <c r="F2285" s="7">
        <v>3769.23</v>
      </c>
    </row>
    <row r="2286" spans="1:6" x14ac:dyDescent="0.25">
      <c r="A2286">
        <v>2025</v>
      </c>
      <c r="B2286" s="15">
        <v>4</v>
      </c>
      <c r="C2286" s="8" t="s">
        <v>272</v>
      </c>
      <c r="D2286" s="8" t="s">
        <v>274</v>
      </c>
      <c r="E2286" s="16" t="s">
        <v>277</v>
      </c>
      <c r="F2286" s="7">
        <v>4000</v>
      </c>
    </row>
    <row r="2287" spans="1:6" x14ac:dyDescent="0.25">
      <c r="A2287">
        <v>2025</v>
      </c>
      <c r="B2287" s="15">
        <v>4</v>
      </c>
      <c r="C2287" s="8" t="s">
        <v>272</v>
      </c>
      <c r="D2287" s="8" t="s">
        <v>274</v>
      </c>
      <c r="E2287" s="16" t="s">
        <v>277</v>
      </c>
      <c r="F2287" s="7">
        <v>1846.15</v>
      </c>
    </row>
    <row r="2288" spans="1:6" x14ac:dyDescent="0.25">
      <c r="A2288">
        <v>2025</v>
      </c>
      <c r="B2288" s="15">
        <v>4</v>
      </c>
      <c r="C2288" s="8" t="s">
        <v>272</v>
      </c>
      <c r="D2288" s="8" t="s">
        <v>274</v>
      </c>
      <c r="E2288" s="16" t="s">
        <v>277</v>
      </c>
      <c r="F2288" s="7">
        <v>3615.38</v>
      </c>
    </row>
    <row r="2289" spans="1:6" x14ac:dyDescent="0.25">
      <c r="A2289">
        <v>2025</v>
      </c>
      <c r="B2289" s="15">
        <v>4</v>
      </c>
      <c r="C2289" s="8" t="s">
        <v>272</v>
      </c>
      <c r="D2289" s="8" t="s">
        <v>274</v>
      </c>
      <c r="E2289" s="16" t="s">
        <v>277</v>
      </c>
      <c r="F2289" s="7">
        <v>1000</v>
      </c>
    </row>
    <row r="2290" spans="1:6" x14ac:dyDescent="0.25">
      <c r="A2290">
        <v>2025</v>
      </c>
      <c r="B2290" s="15">
        <v>4</v>
      </c>
      <c r="C2290" s="8" t="s">
        <v>272</v>
      </c>
      <c r="D2290" s="8" t="s">
        <v>274</v>
      </c>
      <c r="E2290" s="16" t="s">
        <v>277</v>
      </c>
      <c r="F2290" s="7">
        <v>3076.92</v>
      </c>
    </row>
    <row r="2291" spans="1:6" x14ac:dyDescent="0.25">
      <c r="A2291">
        <v>2025</v>
      </c>
      <c r="B2291" s="15">
        <v>4</v>
      </c>
      <c r="C2291" s="8" t="s">
        <v>272</v>
      </c>
      <c r="D2291" s="8" t="s">
        <v>274</v>
      </c>
      <c r="E2291" s="16" t="s">
        <v>277</v>
      </c>
      <c r="F2291" s="7">
        <v>538.46</v>
      </c>
    </row>
    <row r="2292" spans="1:6" x14ac:dyDescent="0.25">
      <c r="A2292">
        <v>2025</v>
      </c>
      <c r="B2292" s="15">
        <v>4</v>
      </c>
      <c r="C2292" s="8" t="s">
        <v>272</v>
      </c>
      <c r="D2292" s="8" t="s">
        <v>274</v>
      </c>
      <c r="E2292" s="16" t="s">
        <v>277</v>
      </c>
      <c r="F2292" s="7">
        <v>3275.8</v>
      </c>
    </row>
    <row r="2293" spans="1:6" x14ac:dyDescent="0.25">
      <c r="A2293">
        <v>2025</v>
      </c>
      <c r="B2293" s="15">
        <v>4</v>
      </c>
      <c r="C2293" s="8" t="s">
        <v>272</v>
      </c>
      <c r="D2293" s="8" t="s">
        <v>274</v>
      </c>
      <c r="E2293" s="16" t="s">
        <v>277</v>
      </c>
      <c r="F2293" s="7">
        <v>4000</v>
      </c>
    </row>
    <row r="2294" spans="1:6" x14ac:dyDescent="0.25">
      <c r="A2294">
        <v>2025</v>
      </c>
      <c r="B2294" s="15">
        <v>4</v>
      </c>
      <c r="C2294" s="8" t="s">
        <v>272</v>
      </c>
      <c r="D2294" s="8" t="s">
        <v>274</v>
      </c>
      <c r="E2294" s="16" t="s">
        <v>277</v>
      </c>
      <c r="F2294" s="7">
        <v>2153.85</v>
      </c>
    </row>
    <row r="2295" spans="1:6" x14ac:dyDescent="0.25">
      <c r="A2295">
        <v>2025</v>
      </c>
      <c r="B2295" s="15">
        <v>4</v>
      </c>
      <c r="C2295" s="8" t="s">
        <v>272</v>
      </c>
      <c r="D2295" s="8" t="s">
        <v>274</v>
      </c>
      <c r="E2295" s="16" t="s">
        <v>277</v>
      </c>
      <c r="F2295" s="7">
        <v>4000</v>
      </c>
    </row>
    <row r="2296" spans="1:6" x14ac:dyDescent="0.25">
      <c r="A2296">
        <v>2025</v>
      </c>
      <c r="B2296" s="15">
        <v>4</v>
      </c>
      <c r="C2296" s="8" t="s">
        <v>272</v>
      </c>
      <c r="D2296" s="8" t="s">
        <v>274</v>
      </c>
      <c r="E2296" s="16" t="s">
        <v>277</v>
      </c>
      <c r="F2296" s="7">
        <v>1000</v>
      </c>
    </row>
    <row r="2297" spans="1:6" x14ac:dyDescent="0.25">
      <c r="A2297">
        <v>2025</v>
      </c>
      <c r="B2297" s="15">
        <v>4</v>
      </c>
      <c r="C2297" s="8" t="s">
        <v>272</v>
      </c>
      <c r="D2297" s="8" t="s">
        <v>274</v>
      </c>
      <c r="E2297" s="16" t="s">
        <v>277</v>
      </c>
      <c r="F2297" s="7">
        <v>4000</v>
      </c>
    </row>
    <row r="2298" spans="1:6" x14ac:dyDescent="0.25">
      <c r="A2298">
        <v>2025</v>
      </c>
      <c r="B2298" s="15">
        <v>4</v>
      </c>
      <c r="C2298" s="8" t="s">
        <v>272</v>
      </c>
      <c r="D2298" s="8" t="s">
        <v>274</v>
      </c>
      <c r="E2298" s="16" t="s">
        <v>277</v>
      </c>
      <c r="F2298" s="7">
        <v>4000</v>
      </c>
    </row>
    <row r="2299" spans="1:6" x14ac:dyDescent="0.25">
      <c r="A2299">
        <v>2025</v>
      </c>
      <c r="B2299" s="15">
        <v>4</v>
      </c>
      <c r="C2299" s="8" t="s">
        <v>272</v>
      </c>
      <c r="D2299" s="8" t="s">
        <v>274</v>
      </c>
      <c r="E2299" s="16" t="s">
        <v>277</v>
      </c>
      <c r="F2299" s="7">
        <v>1307.69</v>
      </c>
    </row>
    <row r="2300" spans="1:6" x14ac:dyDescent="0.25">
      <c r="A2300">
        <v>2025</v>
      </c>
      <c r="B2300" s="15">
        <v>4</v>
      </c>
      <c r="C2300" s="8" t="s">
        <v>272</v>
      </c>
      <c r="D2300" s="8" t="s">
        <v>274</v>
      </c>
      <c r="E2300" s="16" t="s">
        <v>277</v>
      </c>
      <c r="F2300" s="7">
        <v>2615.38</v>
      </c>
    </row>
    <row r="2301" spans="1:6" x14ac:dyDescent="0.25">
      <c r="A2301">
        <v>2025</v>
      </c>
      <c r="B2301" s="15">
        <v>4</v>
      </c>
      <c r="C2301" s="8" t="s">
        <v>272</v>
      </c>
      <c r="D2301" s="8" t="s">
        <v>274</v>
      </c>
      <c r="E2301" s="16" t="s">
        <v>277</v>
      </c>
      <c r="F2301" s="7">
        <v>4000</v>
      </c>
    </row>
    <row r="2302" spans="1:6" x14ac:dyDescent="0.25">
      <c r="A2302">
        <v>2025</v>
      </c>
      <c r="B2302" s="15">
        <v>4</v>
      </c>
      <c r="C2302" s="8" t="s">
        <v>272</v>
      </c>
      <c r="D2302" s="8" t="s">
        <v>274</v>
      </c>
      <c r="E2302" s="16" t="s">
        <v>277</v>
      </c>
      <c r="F2302" s="7">
        <v>3271.2</v>
      </c>
    </row>
    <row r="2303" spans="1:6" x14ac:dyDescent="0.25">
      <c r="A2303">
        <v>2025</v>
      </c>
      <c r="B2303" s="15">
        <v>4</v>
      </c>
      <c r="C2303" s="8" t="s">
        <v>272</v>
      </c>
      <c r="D2303" s="8" t="s">
        <v>274</v>
      </c>
      <c r="E2303" s="16" t="s">
        <v>277</v>
      </c>
      <c r="F2303" s="7">
        <v>1572.69</v>
      </c>
    </row>
    <row r="2304" spans="1:6" x14ac:dyDescent="0.25">
      <c r="A2304">
        <v>2025</v>
      </c>
      <c r="B2304" s="15">
        <v>4</v>
      </c>
      <c r="C2304" s="8" t="s">
        <v>272</v>
      </c>
      <c r="D2304" s="8" t="s">
        <v>274</v>
      </c>
      <c r="E2304" s="16" t="s">
        <v>277</v>
      </c>
      <c r="F2304" s="7">
        <v>4000</v>
      </c>
    </row>
    <row r="2305" spans="1:6" x14ac:dyDescent="0.25">
      <c r="A2305">
        <v>2025</v>
      </c>
      <c r="B2305" s="15">
        <v>4</v>
      </c>
      <c r="C2305" s="8" t="s">
        <v>272</v>
      </c>
      <c r="D2305" s="8" t="s">
        <v>274</v>
      </c>
      <c r="E2305" s="16" t="s">
        <v>277</v>
      </c>
      <c r="F2305" s="7">
        <v>4000</v>
      </c>
    </row>
    <row r="2306" spans="1:6" x14ac:dyDescent="0.25">
      <c r="A2306">
        <v>2025</v>
      </c>
      <c r="B2306" s="15">
        <v>4</v>
      </c>
      <c r="C2306" s="8" t="s">
        <v>272</v>
      </c>
      <c r="D2306" s="8" t="s">
        <v>274</v>
      </c>
      <c r="E2306" s="16" t="s">
        <v>277</v>
      </c>
      <c r="F2306" s="7">
        <v>1767.61</v>
      </c>
    </row>
    <row r="2307" spans="1:6" x14ac:dyDescent="0.25">
      <c r="A2307">
        <v>2025</v>
      </c>
      <c r="B2307" s="15">
        <v>4</v>
      </c>
      <c r="C2307" s="8" t="s">
        <v>272</v>
      </c>
      <c r="D2307" s="8" t="s">
        <v>274</v>
      </c>
      <c r="E2307" s="16" t="s">
        <v>277</v>
      </c>
      <c r="F2307" s="7">
        <v>4000</v>
      </c>
    </row>
    <row r="2308" spans="1:6" x14ac:dyDescent="0.25">
      <c r="A2308">
        <v>2025</v>
      </c>
      <c r="B2308" s="15">
        <v>4</v>
      </c>
      <c r="C2308" s="8" t="s">
        <v>272</v>
      </c>
      <c r="D2308" s="8" t="s">
        <v>274</v>
      </c>
      <c r="E2308" s="16" t="s">
        <v>277</v>
      </c>
      <c r="F2308" s="7">
        <v>4500</v>
      </c>
    </row>
    <row r="2309" spans="1:6" x14ac:dyDescent="0.25">
      <c r="A2309">
        <v>2025</v>
      </c>
      <c r="B2309" s="15">
        <v>4</v>
      </c>
      <c r="C2309" s="8" t="s">
        <v>272</v>
      </c>
      <c r="D2309" s="8" t="s">
        <v>274</v>
      </c>
      <c r="E2309" s="16" t="s">
        <v>277</v>
      </c>
      <c r="F2309" s="7">
        <v>4000</v>
      </c>
    </row>
    <row r="2310" spans="1:6" x14ac:dyDescent="0.25">
      <c r="A2310">
        <v>2025</v>
      </c>
      <c r="B2310" s="15">
        <v>4</v>
      </c>
      <c r="C2310" s="8" t="s">
        <v>272</v>
      </c>
      <c r="D2310" s="8" t="s">
        <v>274</v>
      </c>
      <c r="E2310" s="16" t="s">
        <v>277</v>
      </c>
      <c r="F2310" s="7">
        <v>2384.62</v>
      </c>
    </row>
    <row r="2311" spans="1:6" x14ac:dyDescent="0.25">
      <c r="A2311">
        <v>2025</v>
      </c>
      <c r="B2311" s="15">
        <v>4</v>
      </c>
      <c r="C2311" s="8" t="s">
        <v>272</v>
      </c>
      <c r="D2311" s="8" t="s">
        <v>274</v>
      </c>
      <c r="E2311" s="16" t="s">
        <v>277</v>
      </c>
      <c r="F2311" s="7">
        <v>867.3</v>
      </c>
    </row>
    <row r="2312" spans="1:6" x14ac:dyDescent="0.25">
      <c r="A2312">
        <v>2025</v>
      </c>
      <c r="B2312" s="15">
        <v>4</v>
      </c>
      <c r="C2312" s="8" t="s">
        <v>272</v>
      </c>
      <c r="D2312" s="8" t="s">
        <v>274</v>
      </c>
      <c r="E2312" s="16" t="s">
        <v>277</v>
      </c>
      <c r="F2312" s="7">
        <v>1153.8499999999999</v>
      </c>
    </row>
    <row r="2313" spans="1:6" x14ac:dyDescent="0.25">
      <c r="A2313">
        <v>2025</v>
      </c>
      <c r="B2313" s="15">
        <v>4</v>
      </c>
      <c r="C2313" s="8" t="s">
        <v>272</v>
      </c>
      <c r="D2313" s="8" t="s">
        <v>274</v>
      </c>
      <c r="E2313" s="16" t="s">
        <v>277</v>
      </c>
      <c r="F2313" s="7">
        <v>3615.38</v>
      </c>
    </row>
    <row r="2314" spans="1:6" x14ac:dyDescent="0.25">
      <c r="A2314">
        <v>2025</v>
      </c>
      <c r="B2314" s="15">
        <v>4</v>
      </c>
      <c r="C2314" s="8" t="s">
        <v>272</v>
      </c>
      <c r="D2314" s="8" t="s">
        <v>274</v>
      </c>
      <c r="E2314" s="16" t="s">
        <v>277</v>
      </c>
      <c r="F2314" s="7">
        <v>769.23</v>
      </c>
    </row>
    <row r="2315" spans="1:6" x14ac:dyDescent="0.25">
      <c r="A2315">
        <v>2025</v>
      </c>
      <c r="B2315" s="15">
        <v>4</v>
      </c>
      <c r="C2315" s="8" t="s">
        <v>272</v>
      </c>
      <c r="D2315" s="8" t="s">
        <v>274</v>
      </c>
      <c r="E2315" s="16" t="s">
        <v>277</v>
      </c>
      <c r="F2315" s="7">
        <v>1153.8499999999999</v>
      </c>
    </row>
    <row r="2316" spans="1:6" x14ac:dyDescent="0.25">
      <c r="A2316">
        <v>2025</v>
      </c>
      <c r="B2316" s="15">
        <v>4</v>
      </c>
      <c r="C2316" s="8" t="s">
        <v>272</v>
      </c>
      <c r="D2316" s="8" t="s">
        <v>274</v>
      </c>
      <c r="E2316" s="16" t="s">
        <v>277</v>
      </c>
      <c r="F2316" s="7">
        <v>4000</v>
      </c>
    </row>
    <row r="2317" spans="1:6" x14ac:dyDescent="0.25">
      <c r="A2317">
        <v>2025</v>
      </c>
      <c r="B2317" s="15">
        <v>4</v>
      </c>
      <c r="C2317" s="8" t="s">
        <v>272</v>
      </c>
      <c r="D2317" s="8" t="s">
        <v>274</v>
      </c>
      <c r="E2317" s="16" t="s">
        <v>277</v>
      </c>
      <c r="F2317" s="7">
        <v>1230.77</v>
      </c>
    </row>
    <row r="2318" spans="1:6" x14ac:dyDescent="0.25">
      <c r="A2318">
        <v>2025</v>
      </c>
      <c r="B2318" s="15">
        <v>4</v>
      </c>
      <c r="C2318" s="8" t="s">
        <v>272</v>
      </c>
      <c r="D2318" s="8" t="s">
        <v>274</v>
      </c>
      <c r="E2318" s="16" t="s">
        <v>277</v>
      </c>
      <c r="F2318" s="7">
        <v>1307.69</v>
      </c>
    </row>
    <row r="2319" spans="1:6" x14ac:dyDescent="0.25">
      <c r="A2319">
        <v>2025</v>
      </c>
      <c r="B2319" s="15">
        <v>4</v>
      </c>
      <c r="C2319" s="8" t="s">
        <v>272</v>
      </c>
      <c r="D2319" s="8" t="s">
        <v>274</v>
      </c>
      <c r="E2319" s="16" t="s">
        <v>277</v>
      </c>
      <c r="F2319" s="7">
        <v>4000</v>
      </c>
    </row>
    <row r="2320" spans="1:6" x14ac:dyDescent="0.25">
      <c r="A2320">
        <v>2025</v>
      </c>
      <c r="B2320" s="15">
        <v>4</v>
      </c>
      <c r="C2320" s="8" t="s">
        <v>272</v>
      </c>
      <c r="D2320" s="8" t="s">
        <v>274</v>
      </c>
      <c r="E2320" s="16" t="s">
        <v>277</v>
      </c>
      <c r="F2320" s="7">
        <v>377.45</v>
      </c>
    </row>
    <row r="2321" spans="1:6" x14ac:dyDescent="0.25">
      <c r="A2321">
        <v>2025</v>
      </c>
      <c r="B2321" s="15">
        <v>4</v>
      </c>
      <c r="C2321" s="8" t="s">
        <v>272</v>
      </c>
      <c r="D2321" s="8" t="s">
        <v>274</v>
      </c>
      <c r="E2321" s="16" t="s">
        <v>277</v>
      </c>
      <c r="F2321" s="7">
        <v>3807.69</v>
      </c>
    </row>
    <row r="2322" spans="1:6" x14ac:dyDescent="0.25">
      <c r="A2322">
        <v>2025</v>
      </c>
      <c r="B2322" s="15">
        <v>4</v>
      </c>
      <c r="C2322" s="8" t="s">
        <v>272</v>
      </c>
      <c r="D2322" s="8" t="s">
        <v>274</v>
      </c>
      <c r="E2322" s="16" t="s">
        <v>277</v>
      </c>
      <c r="F2322" s="7">
        <v>1230.77</v>
      </c>
    </row>
    <row r="2323" spans="1:6" x14ac:dyDescent="0.25">
      <c r="A2323">
        <v>2025</v>
      </c>
      <c r="B2323" s="15">
        <v>4</v>
      </c>
      <c r="C2323" s="8" t="s">
        <v>272</v>
      </c>
      <c r="D2323" s="8" t="s">
        <v>274</v>
      </c>
      <c r="E2323" s="16" t="s">
        <v>277</v>
      </c>
      <c r="F2323" s="7">
        <v>2000</v>
      </c>
    </row>
    <row r="2324" spans="1:6" x14ac:dyDescent="0.25">
      <c r="A2324">
        <v>2025</v>
      </c>
      <c r="B2324" s="15">
        <v>4</v>
      </c>
      <c r="C2324" s="8" t="s">
        <v>272</v>
      </c>
      <c r="D2324" s="8" t="s">
        <v>274</v>
      </c>
      <c r="E2324" s="16" t="s">
        <v>277</v>
      </c>
      <c r="F2324" s="7">
        <v>3692.31</v>
      </c>
    </row>
    <row r="2325" spans="1:6" x14ac:dyDescent="0.25">
      <c r="A2325">
        <v>2025</v>
      </c>
      <c r="B2325" s="15">
        <v>4</v>
      </c>
      <c r="C2325" s="8" t="s">
        <v>272</v>
      </c>
      <c r="D2325" s="8" t="s">
        <v>274</v>
      </c>
      <c r="E2325" s="16" t="s">
        <v>277</v>
      </c>
      <c r="F2325" s="7">
        <v>2153.84</v>
      </c>
    </row>
    <row r="2326" spans="1:6" x14ac:dyDescent="0.25">
      <c r="A2326">
        <v>2025</v>
      </c>
      <c r="B2326" s="15">
        <v>4</v>
      </c>
      <c r="C2326" s="8" t="s">
        <v>272</v>
      </c>
      <c r="D2326" s="8" t="s">
        <v>274</v>
      </c>
      <c r="E2326" s="16" t="s">
        <v>277</v>
      </c>
      <c r="F2326" s="7">
        <v>2942.31</v>
      </c>
    </row>
    <row r="2327" spans="1:6" x14ac:dyDescent="0.25">
      <c r="A2327">
        <v>2025</v>
      </c>
      <c r="B2327" s="15">
        <v>4</v>
      </c>
      <c r="C2327" s="8" t="s">
        <v>272</v>
      </c>
      <c r="D2327" s="8" t="s">
        <v>274</v>
      </c>
      <c r="E2327" s="16" t="s">
        <v>277</v>
      </c>
      <c r="F2327" s="7">
        <v>2923.08</v>
      </c>
    </row>
    <row r="2328" spans="1:6" x14ac:dyDescent="0.25">
      <c r="A2328">
        <v>2025</v>
      </c>
      <c r="B2328" s="15">
        <v>4</v>
      </c>
      <c r="C2328" s="8" t="s">
        <v>272</v>
      </c>
      <c r="D2328" s="8" t="s">
        <v>274</v>
      </c>
      <c r="E2328" s="16" t="s">
        <v>277</v>
      </c>
      <c r="F2328" s="7">
        <v>2340.89</v>
      </c>
    </row>
    <row r="2329" spans="1:6" x14ac:dyDescent="0.25">
      <c r="A2329">
        <v>2025</v>
      </c>
      <c r="B2329" s="15">
        <v>4</v>
      </c>
      <c r="C2329" s="8" t="s">
        <v>272</v>
      </c>
      <c r="D2329" s="8" t="s">
        <v>274</v>
      </c>
      <c r="E2329" s="16" t="s">
        <v>277</v>
      </c>
      <c r="F2329" s="7">
        <v>1153.8499999999999</v>
      </c>
    </row>
    <row r="2330" spans="1:6" x14ac:dyDescent="0.25">
      <c r="A2330">
        <v>2025</v>
      </c>
      <c r="B2330" s="15">
        <v>4</v>
      </c>
      <c r="C2330" s="8" t="s">
        <v>272</v>
      </c>
      <c r="D2330" s="8" t="s">
        <v>274</v>
      </c>
      <c r="E2330" s="16" t="s">
        <v>277</v>
      </c>
      <c r="F2330" s="7">
        <v>4000</v>
      </c>
    </row>
    <row r="2331" spans="1:6" x14ac:dyDescent="0.25">
      <c r="A2331">
        <v>2025</v>
      </c>
      <c r="B2331" s="15">
        <v>4</v>
      </c>
      <c r="C2331" s="8" t="s">
        <v>272</v>
      </c>
      <c r="D2331" s="8" t="s">
        <v>274</v>
      </c>
      <c r="E2331" s="16" t="s">
        <v>277</v>
      </c>
      <c r="F2331" s="7">
        <v>1923.08</v>
      </c>
    </row>
    <row r="2332" spans="1:6" x14ac:dyDescent="0.25">
      <c r="A2332">
        <v>2025</v>
      </c>
      <c r="B2332" s="15">
        <v>4</v>
      </c>
      <c r="C2332" s="8" t="s">
        <v>272</v>
      </c>
      <c r="D2332" s="8" t="s">
        <v>274</v>
      </c>
      <c r="E2332" s="16" t="s">
        <v>277</v>
      </c>
      <c r="F2332" s="7">
        <v>4000</v>
      </c>
    </row>
    <row r="2333" spans="1:6" x14ac:dyDescent="0.25">
      <c r="A2333">
        <v>2025</v>
      </c>
      <c r="B2333" s="15">
        <v>4</v>
      </c>
      <c r="C2333" s="8" t="s">
        <v>272</v>
      </c>
      <c r="D2333" s="8" t="s">
        <v>274</v>
      </c>
      <c r="E2333" s="16" t="s">
        <v>277</v>
      </c>
      <c r="F2333" s="7">
        <v>1973.24</v>
      </c>
    </row>
    <row r="2334" spans="1:6" x14ac:dyDescent="0.25">
      <c r="A2334">
        <v>2025</v>
      </c>
      <c r="B2334" s="15">
        <v>4</v>
      </c>
      <c r="C2334" s="8" t="s">
        <v>272</v>
      </c>
      <c r="D2334" s="8" t="s">
        <v>274</v>
      </c>
      <c r="E2334" s="16" t="s">
        <v>277</v>
      </c>
      <c r="F2334" s="7">
        <v>615.38</v>
      </c>
    </row>
    <row r="2335" spans="1:6" x14ac:dyDescent="0.25">
      <c r="A2335">
        <v>2025</v>
      </c>
      <c r="B2335" s="15">
        <v>4</v>
      </c>
      <c r="C2335" s="8" t="s">
        <v>272</v>
      </c>
      <c r="D2335" s="8" t="s">
        <v>274</v>
      </c>
      <c r="E2335" s="16" t="s">
        <v>277</v>
      </c>
      <c r="F2335" s="7">
        <v>4000</v>
      </c>
    </row>
    <row r="2336" spans="1:6" x14ac:dyDescent="0.25">
      <c r="A2336">
        <v>2025</v>
      </c>
      <c r="B2336" s="15">
        <v>4</v>
      </c>
      <c r="C2336" s="8" t="s">
        <v>272</v>
      </c>
      <c r="D2336" s="8" t="s">
        <v>274</v>
      </c>
      <c r="E2336" s="16" t="s">
        <v>277</v>
      </c>
      <c r="F2336" s="7">
        <v>4000</v>
      </c>
    </row>
    <row r="2337" spans="1:6" x14ac:dyDescent="0.25">
      <c r="A2337">
        <v>2025</v>
      </c>
      <c r="B2337" s="15">
        <v>4</v>
      </c>
      <c r="C2337" s="8" t="s">
        <v>272</v>
      </c>
      <c r="D2337" s="8" t="s">
        <v>274</v>
      </c>
      <c r="E2337" s="16" t="s">
        <v>277</v>
      </c>
      <c r="F2337" s="7">
        <v>1528.74</v>
      </c>
    </row>
    <row r="2338" spans="1:6" x14ac:dyDescent="0.25">
      <c r="A2338">
        <v>2025</v>
      </c>
      <c r="B2338" s="15">
        <v>4</v>
      </c>
      <c r="C2338" s="8" t="s">
        <v>272</v>
      </c>
      <c r="D2338" s="8" t="s">
        <v>274</v>
      </c>
      <c r="E2338" s="16" t="s">
        <v>277</v>
      </c>
      <c r="F2338" s="7">
        <v>429.96</v>
      </c>
    </row>
    <row r="2339" spans="1:6" x14ac:dyDescent="0.25">
      <c r="A2339">
        <v>2025</v>
      </c>
      <c r="B2339" s="15">
        <v>4</v>
      </c>
      <c r="C2339" s="8" t="s">
        <v>272</v>
      </c>
      <c r="D2339" s="8" t="s">
        <v>274</v>
      </c>
      <c r="E2339" s="16" t="s">
        <v>277</v>
      </c>
      <c r="F2339" s="7">
        <v>812.15</v>
      </c>
    </row>
    <row r="2340" spans="1:6" x14ac:dyDescent="0.25">
      <c r="A2340">
        <v>2025</v>
      </c>
      <c r="B2340" s="15">
        <v>4</v>
      </c>
      <c r="C2340" s="8" t="s">
        <v>272</v>
      </c>
      <c r="D2340" s="8" t="s">
        <v>274</v>
      </c>
      <c r="E2340" s="16" t="s">
        <v>277</v>
      </c>
      <c r="F2340" s="7">
        <v>923.07</v>
      </c>
    </row>
    <row r="2341" spans="1:6" x14ac:dyDescent="0.25">
      <c r="A2341">
        <v>2025</v>
      </c>
      <c r="B2341" s="15">
        <v>4</v>
      </c>
      <c r="C2341" s="8" t="s">
        <v>272</v>
      </c>
      <c r="D2341" s="8" t="s">
        <v>274</v>
      </c>
      <c r="E2341" s="16" t="s">
        <v>277</v>
      </c>
      <c r="F2341" s="7">
        <v>4000</v>
      </c>
    </row>
    <row r="2342" spans="1:6" x14ac:dyDescent="0.25">
      <c r="A2342">
        <v>2025</v>
      </c>
      <c r="B2342" s="15">
        <v>4</v>
      </c>
      <c r="C2342" s="8" t="s">
        <v>272</v>
      </c>
      <c r="D2342" s="8" t="s">
        <v>274</v>
      </c>
      <c r="E2342" s="16" t="s">
        <v>277</v>
      </c>
      <c r="F2342" s="7">
        <v>3615.38</v>
      </c>
    </row>
    <row r="2343" spans="1:6" x14ac:dyDescent="0.25">
      <c r="A2343">
        <v>2025</v>
      </c>
      <c r="B2343" s="15">
        <v>4</v>
      </c>
      <c r="C2343" s="8" t="s">
        <v>272</v>
      </c>
      <c r="D2343" s="8" t="s">
        <v>274</v>
      </c>
      <c r="E2343" s="16" t="s">
        <v>277</v>
      </c>
      <c r="F2343" s="7">
        <v>2000</v>
      </c>
    </row>
    <row r="2344" spans="1:6" x14ac:dyDescent="0.25">
      <c r="A2344">
        <v>2025</v>
      </c>
      <c r="B2344" s="15">
        <v>4</v>
      </c>
      <c r="C2344" s="8" t="s">
        <v>272</v>
      </c>
      <c r="D2344" s="8" t="s">
        <v>274</v>
      </c>
      <c r="E2344" s="16" t="s">
        <v>277</v>
      </c>
      <c r="F2344" s="7">
        <v>2000</v>
      </c>
    </row>
    <row r="2345" spans="1:6" x14ac:dyDescent="0.25">
      <c r="A2345">
        <v>2025</v>
      </c>
      <c r="B2345" s="15">
        <v>4</v>
      </c>
      <c r="C2345" s="8" t="s">
        <v>272</v>
      </c>
      <c r="D2345" s="8" t="s">
        <v>274</v>
      </c>
      <c r="E2345" s="16" t="s">
        <v>277</v>
      </c>
      <c r="F2345" s="7">
        <v>692.31</v>
      </c>
    </row>
    <row r="2346" spans="1:6" x14ac:dyDescent="0.25">
      <c r="A2346">
        <v>2025</v>
      </c>
      <c r="B2346" s="15">
        <v>4</v>
      </c>
      <c r="C2346" s="8" t="s">
        <v>272</v>
      </c>
      <c r="D2346" s="8" t="s">
        <v>274</v>
      </c>
      <c r="E2346" s="16" t="s">
        <v>277</v>
      </c>
      <c r="F2346" s="7">
        <v>4000</v>
      </c>
    </row>
    <row r="2347" spans="1:6" x14ac:dyDescent="0.25">
      <c r="A2347">
        <v>2025</v>
      </c>
      <c r="B2347" s="15">
        <v>4</v>
      </c>
      <c r="C2347" s="8" t="s">
        <v>272</v>
      </c>
      <c r="D2347" s="8" t="s">
        <v>274</v>
      </c>
      <c r="E2347" s="16" t="s">
        <v>277</v>
      </c>
      <c r="F2347" s="7">
        <v>4000</v>
      </c>
    </row>
    <row r="2348" spans="1:6" x14ac:dyDescent="0.25">
      <c r="A2348">
        <v>2025</v>
      </c>
      <c r="B2348" s="15">
        <v>4</v>
      </c>
      <c r="C2348" s="8" t="s">
        <v>272</v>
      </c>
      <c r="D2348" s="8" t="s">
        <v>274</v>
      </c>
      <c r="E2348" s="16" t="s">
        <v>277</v>
      </c>
      <c r="F2348" s="7">
        <v>1076.92</v>
      </c>
    </row>
    <row r="2349" spans="1:6" x14ac:dyDescent="0.25">
      <c r="A2349">
        <v>2025</v>
      </c>
      <c r="B2349" s="15">
        <v>4</v>
      </c>
      <c r="C2349" s="8" t="s">
        <v>272</v>
      </c>
      <c r="D2349" s="8" t="s">
        <v>274</v>
      </c>
      <c r="E2349" s="16" t="s">
        <v>277</v>
      </c>
      <c r="F2349" s="7">
        <v>692.31</v>
      </c>
    </row>
    <row r="2350" spans="1:6" x14ac:dyDescent="0.25">
      <c r="A2350">
        <v>2025</v>
      </c>
      <c r="B2350" s="15">
        <v>4</v>
      </c>
      <c r="C2350" s="8" t="s">
        <v>272</v>
      </c>
      <c r="D2350" s="8" t="s">
        <v>274</v>
      </c>
      <c r="E2350" s="16" t="s">
        <v>277</v>
      </c>
      <c r="F2350" s="7">
        <v>1433.2</v>
      </c>
    </row>
    <row r="2351" spans="1:6" x14ac:dyDescent="0.25">
      <c r="A2351">
        <v>2025</v>
      </c>
      <c r="B2351" s="15">
        <v>4</v>
      </c>
      <c r="C2351" s="8" t="s">
        <v>272</v>
      </c>
      <c r="D2351" s="8" t="s">
        <v>274</v>
      </c>
      <c r="E2351" s="16" t="s">
        <v>277</v>
      </c>
      <c r="F2351" s="7">
        <v>3271.2</v>
      </c>
    </row>
    <row r="2352" spans="1:6" x14ac:dyDescent="0.25">
      <c r="A2352">
        <v>2025</v>
      </c>
      <c r="B2352" s="15">
        <v>4</v>
      </c>
      <c r="C2352" s="8" t="s">
        <v>272</v>
      </c>
      <c r="D2352" s="8" t="s">
        <v>274</v>
      </c>
      <c r="E2352" s="16" t="s">
        <v>277</v>
      </c>
      <c r="F2352" s="7">
        <v>2293.12</v>
      </c>
    </row>
    <row r="2353" spans="1:6" x14ac:dyDescent="0.25">
      <c r="A2353">
        <v>2025</v>
      </c>
      <c r="B2353" s="15">
        <v>4</v>
      </c>
      <c r="C2353" s="8" t="s">
        <v>272</v>
      </c>
      <c r="D2353" s="8" t="s">
        <v>274</v>
      </c>
      <c r="E2353" s="16" t="s">
        <v>277</v>
      </c>
      <c r="F2353" s="7">
        <v>3230.77</v>
      </c>
    </row>
    <row r="2354" spans="1:6" x14ac:dyDescent="0.25">
      <c r="A2354">
        <v>2025</v>
      </c>
      <c r="B2354" s="15">
        <v>4</v>
      </c>
      <c r="C2354" s="8" t="s">
        <v>272</v>
      </c>
      <c r="D2354" s="8" t="s">
        <v>274</v>
      </c>
      <c r="E2354" s="16" t="s">
        <v>277</v>
      </c>
      <c r="F2354" s="7">
        <v>307.69</v>
      </c>
    </row>
    <row r="2355" spans="1:6" x14ac:dyDescent="0.25">
      <c r="A2355">
        <v>2025</v>
      </c>
      <c r="B2355" s="15">
        <v>4</v>
      </c>
      <c r="C2355" s="8" t="s">
        <v>272</v>
      </c>
      <c r="D2355" s="8" t="s">
        <v>274</v>
      </c>
      <c r="E2355" s="16" t="s">
        <v>277</v>
      </c>
      <c r="F2355" s="7">
        <v>3153.85</v>
      </c>
    </row>
    <row r="2356" spans="1:6" x14ac:dyDescent="0.25">
      <c r="A2356">
        <v>2025</v>
      </c>
      <c r="B2356" s="15">
        <v>4</v>
      </c>
      <c r="C2356" s="8" t="s">
        <v>272</v>
      </c>
      <c r="D2356" s="8" t="s">
        <v>274</v>
      </c>
      <c r="E2356" s="16" t="s">
        <v>277</v>
      </c>
      <c r="F2356" s="7">
        <v>3271.2</v>
      </c>
    </row>
    <row r="2357" spans="1:6" x14ac:dyDescent="0.25">
      <c r="A2357">
        <v>2025</v>
      </c>
      <c r="B2357" s="15">
        <v>4</v>
      </c>
      <c r="C2357" s="8" t="s">
        <v>272</v>
      </c>
      <c r="D2357" s="8" t="s">
        <v>274</v>
      </c>
      <c r="E2357" s="16" t="s">
        <v>277</v>
      </c>
      <c r="F2357" s="7">
        <v>4413.46</v>
      </c>
    </row>
    <row r="2358" spans="1:6" x14ac:dyDescent="0.25">
      <c r="A2358">
        <v>2025</v>
      </c>
      <c r="B2358" s="15">
        <v>4</v>
      </c>
      <c r="C2358" s="8" t="s">
        <v>272</v>
      </c>
      <c r="D2358" s="8" t="s">
        <v>274</v>
      </c>
      <c r="E2358" s="16" t="s">
        <v>277</v>
      </c>
      <c r="F2358" s="7">
        <v>4000</v>
      </c>
    </row>
    <row r="2359" spans="1:6" x14ac:dyDescent="0.25">
      <c r="A2359">
        <v>2025</v>
      </c>
      <c r="B2359" s="15">
        <v>4</v>
      </c>
      <c r="C2359" s="8" t="s">
        <v>272</v>
      </c>
      <c r="D2359" s="8" t="s">
        <v>274</v>
      </c>
      <c r="E2359" s="16" t="s">
        <v>277</v>
      </c>
      <c r="F2359" s="7">
        <v>2692.31</v>
      </c>
    </row>
    <row r="2360" spans="1:6" x14ac:dyDescent="0.25">
      <c r="A2360">
        <v>2025</v>
      </c>
      <c r="B2360" s="15">
        <v>4</v>
      </c>
      <c r="C2360" s="8" t="s">
        <v>272</v>
      </c>
      <c r="D2360" s="8" t="s">
        <v>274</v>
      </c>
      <c r="E2360" s="16" t="s">
        <v>277</v>
      </c>
      <c r="F2360" s="7">
        <v>1307.69</v>
      </c>
    </row>
    <row r="2361" spans="1:6" x14ac:dyDescent="0.25">
      <c r="A2361">
        <v>2025</v>
      </c>
      <c r="B2361" s="15">
        <v>4</v>
      </c>
      <c r="C2361" s="8" t="s">
        <v>272</v>
      </c>
      <c r="D2361" s="8" t="s">
        <v>274</v>
      </c>
      <c r="E2361" s="16" t="s">
        <v>277</v>
      </c>
      <c r="F2361" s="7">
        <v>4000</v>
      </c>
    </row>
    <row r="2362" spans="1:6" x14ac:dyDescent="0.25">
      <c r="A2362">
        <v>2025</v>
      </c>
      <c r="B2362" s="15">
        <v>4</v>
      </c>
      <c r="C2362" s="8" t="s">
        <v>272</v>
      </c>
      <c r="D2362" s="8" t="s">
        <v>274</v>
      </c>
      <c r="E2362" s="16" t="s">
        <v>277</v>
      </c>
      <c r="F2362" s="7">
        <v>1615.38</v>
      </c>
    </row>
    <row r="2363" spans="1:6" x14ac:dyDescent="0.25">
      <c r="A2363">
        <v>2025</v>
      </c>
      <c r="B2363" s="15">
        <v>4</v>
      </c>
      <c r="C2363" s="8" t="s">
        <v>272</v>
      </c>
      <c r="D2363" s="8" t="s">
        <v>274</v>
      </c>
      <c r="E2363" s="16" t="s">
        <v>277</v>
      </c>
      <c r="F2363" s="7">
        <v>2384.62</v>
      </c>
    </row>
    <row r="2364" spans="1:6" x14ac:dyDescent="0.25">
      <c r="A2364">
        <v>2025</v>
      </c>
      <c r="B2364" s="15">
        <v>4</v>
      </c>
      <c r="C2364" s="8" t="s">
        <v>272</v>
      </c>
      <c r="D2364" s="8" t="s">
        <v>274</v>
      </c>
      <c r="E2364" s="16" t="s">
        <v>277</v>
      </c>
      <c r="F2364" s="7">
        <v>691.98</v>
      </c>
    </row>
    <row r="2365" spans="1:6" x14ac:dyDescent="0.25">
      <c r="A2365">
        <v>2025</v>
      </c>
      <c r="B2365" s="15">
        <v>4</v>
      </c>
      <c r="C2365" s="8" t="s">
        <v>272</v>
      </c>
      <c r="D2365" s="8" t="s">
        <v>274</v>
      </c>
      <c r="E2365" s="16" t="s">
        <v>277</v>
      </c>
      <c r="F2365" s="7">
        <v>4000</v>
      </c>
    </row>
    <row r="2366" spans="1:6" x14ac:dyDescent="0.25">
      <c r="A2366">
        <v>2025</v>
      </c>
      <c r="B2366" s="15">
        <v>4</v>
      </c>
      <c r="C2366" s="8" t="s">
        <v>272</v>
      </c>
      <c r="D2366" s="8" t="s">
        <v>274</v>
      </c>
      <c r="E2366" s="16" t="s">
        <v>277</v>
      </c>
      <c r="F2366" s="7">
        <v>3384.62</v>
      </c>
    </row>
    <row r="2367" spans="1:6" x14ac:dyDescent="0.25">
      <c r="A2367">
        <v>2025</v>
      </c>
      <c r="B2367" s="15">
        <v>4</v>
      </c>
      <c r="C2367" s="8" t="s">
        <v>272</v>
      </c>
      <c r="D2367" s="8" t="s">
        <v>274</v>
      </c>
      <c r="E2367" s="16" t="s">
        <v>277</v>
      </c>
      <c r="F2367" s="7">
        <v>1755</v>
      </c>
    </row>
    <row r="2368" spans="1:6" x14ac:dyDescent="0.25">
      <c r="A2368">
        <v>2025</v>
      </c>
      <c r="B2368" s="15">
        <v>4</v>
      </c>
      <c r="C2368" s="8" t="s">
        <v>272</v>
      </c>
      <c r="D2368" s="8" t="s">
        <v>274</v>
      </c>
      <c r="E2368" s="16" t="s">
        <v>277</v>
      </c>
      <c r="F2368" s="7">
        <v>4000</v>
      </c>
    </row>
    <row r="2369" spans="1:6" x14ac:dyDescent="0.25">
      <c r="A2369">
        <v>2025</v>
      </c>
      <c r="B2369" s="15">
        <v>4</v>
      </c>
      <c r="C2369" s="8" t="s">
        <v>272</v>
      </c>
      <c r="D2369" s="8" t="s">
        <v>274</v>
      </c>
      <c r="E2369" s="16" t="s">
        <v>277</v>
      </c>
      <c r="F2369" s="7">
        <v>2076.92</v>
      </c>
    </row>
    <row r="2370" spans="1:6" x14ac:dyDescent="0.25">
      <c r="A2370">
        <v>2025</v>
      </c>
      <c r="B2370" s="15">
        <v>4</v>
      </c>
      <c r="C2370" s="8" t="s">
        <v>272</v>
      </c>
      <c r="D2370" s="8" t="s">
        <v>274</v>
      </c>
      <c r="E2370" s="16" t="s">
        <v>277</v>
      </c>
      <c r="F2370" s="7">
        <v>4000</v>
      </c>
    </row>
    <row r="2371" spans="1:6" x14ac:dyDescent="0.25">
      <c r="A2371">
        <v>2025</v>
      </c>
      <c r="B2371" s="15">
        <v>4</v>
      </c>
      <c r="C2371" s="8" t="s">
        <v>272</v>
      </c>
      <c r="D2371" s="8" t="s">
        <v>274</v>
      </c>
      <c r="E2371" s="16" t="s">
        <v>277</v>
      </c>
      <c r="F2371" s="7">
        <v>2230.77</v>
      </c>
    </row>
    <row r="2372" spans="1:6" x14ac:dyDescent="0.25">
      <c r="A2372">
        <v>2025</v>
      </c>
      <c r="B2372" s="15">
        <v>4</v>
      </c>
      <c r="C2372" s="8" t="s">
        <v>272</v>
      </c>
      <c r="D2372" s="8" t="s">
        <v>274</v>
      </c>
      <c r="E2372" s="16" t="s">
        <v>277</v>
      </c>
      <c r="F2372" s="7">
        <v>4000</v>
      </c>
    </row>
    <row r="2373" spans="1:6" x14ac:dyDescent="0.25">
      <c r="A2373">
        <v>2025</v>
      </c>
      <c r="B2373" s="15">
        <v>4</v>
      </c>
      <c r="C2373" s="8" t="s">
        <v>272</v>
      </c>
      <c r="D2373" s="8" t="s">
        <v>274</v>
      </c>
      <c r="E2373" s="16" t="s">
        <v>277</v>
      </c>
      <c r="F2373" s="7">
        <v>1069.43</v>
      </c>
    </row>
    <row r="2374" spans="1:6" x14ac:dyDescent="0.25">
      <c r="A2374">
        <v>2025</v>
      </c>
      <c r="B2374" s="15">
        <v>4</v>
      </c>
      <c r="C2374" s="8" t="s">
        <v>272</v>
      </c>
      <c r="D2374" s="8" t="s">
        <v>274</v>
      </c>
      <c r="E2374" s="16" t="s">
        <v>277</v>
      </c>
      <c r="F2374" s="7">
        <v>4000</v>
      </c>
    </row>
    <row r="2375" spans="1:6" x14ac:dyDescent="0.25">
      <c r="A2375">
        <v>2025</v>
      </c>
      <c r="B2375" s="15">
        <v>4</v>
      </c>
      <c r="C2375" s="8" t="s">
        <v>272</v>
      </c>
      <c r="D2375" s="8" t="s">
        <v>274</v>
      </c>
      <c r="E2375" s="16" t="s">
        <v>277</v>
      </c>
      <c r="F2375" s="7">
        <v>769.23</v>
      </c>
    </row>
    <row r="2376" spans="1:6" x14ac:dyDescent="0.25">
      <c r="A2376">
        <v>2025</v>
      </c>
      <c r="B2376" s="15">
        <v>4</v>
      </c>
      <c r="C2376" s="8" t="s">
        <v>272</v>
      </c>
      <c r="D2376" s="8" t="s">
        <v>274</v>
      </c>
      <c r="E2376" s="16" t="s">
        <v>277</v>
      </c>
      <c r="F2376" s="7">
        <v>4000</v>
      </c>
    </row>
    <row r="2377" spans="1:6" x14ac:dyDescent="0.25">
      <c r="A2377">
        <v>2025</v>
      </c>
      <c r="B2377" s="15">
        <v>4</v>
      </c>
      <c r="C2377" s="8" t="s">
        <v>272</v>
      </c>
      <c r="D2377" s="8" t="s">
        <v>274</v>
      </c>
      <c r="E2377" s="16" t="s">
        <v>277</v>
      </c>
      <c r="F2377" s="7">
        <v>817.8</v>
      </c>
    </row>
    <row r="2378" spans="1:6" x14ac:dyDescent="0.25">
      <c r="A2378">
        <v>2025</v>
      </c>
      <c r="B2378" s="15">
        <v>4</v>
      </c>
      <c r="C2378" s="8" t="s">
        <v>272</v>
      </c>
      <c r="D2378" s="8" t="s">
        <v>274</v>
      </c>
      <c r="E2378" s="16" t="s">
        <v>277</v>
      </c>
      <c r="F2378" s="7">
        <v>3538.46</v>
      </c>
    </row>
    <row r="2379" spans="1:6" x14ac:dyDescent="0.25">
      <c r="A2379">
        <v>2025</v>
      </c>
      <c r="B2379" s="15">
        <v>4</v>
      </c>
      <c r="C2379" s="8" t="s">
        <v>272</v>
      </c>
      <c r="D2379" s="8" t="s">
        <v>274</v>
      </c>
      <c r="E2379" s="16" t="s">
        <v>277</v>
      </c>
      <c r="F2379" s="7">
        <v>3587.28</v>
      </c>
    </row>
    <row r="2380" spans="1:6" x14ac:dyDescent="0.25">
      <c r="A2380">
        <v>2025</v>
      </c>
      <c r="B2380" s="15">
        <v>4</v>
      </c>
      <c r="C2380" s="8" t="s">
        <v>272</v>
      </c>
      <c r="D2380" s="8" t="s">
        <v>274</v>
      </c>
      <c r="E2380" s="16" t="s">
        <v>277</v>
      </c>
      <c r="F2380" s="7">
        <v>933.12</v>
      </c>
    </row>
    <row r="2381" spans="1:6" x14ac:dyDescent="0.25">
      <c r="A2381">
        <v>2025</v>
      </c>
      <c r="B2381" s="15">
        <v>4</v>
      </c>
      <c r="C2381" s="8" t="s">
        <v>272</v>
      </c>
      <c r="D2381" s="8" t="s">
        <v>274</v>
      </c>
      <c r="E2381" s="16" t="s">
        <v>277</v>
      </c>
      <c r="F2381" s="7">
        <v>1446.87</v>
      </c>
    </row>
    <row r="2382" spans="1:6" x14ac:dyDescent="0.25">
      <c r="A2382">
        <v>2025</v>
      </c>
      <c r="B2382" s="15">
        <v>4</v>
      </c>
      <c r="C2382" s="8" t="s">
        <v>272</v>
      </c>
      <c r="D2382" s="8" t="s">
        <v>274</v>
      </c>
      <c r="E2382" s="16" t="s">
        <v>277</v>
      </c>
      <c r="F2382" s="7">
        <v>3510</v>
      </c>
    </row>
    <row r="2383" spans="1:6" x14ac:dyDescent="0.25">
      <c r="A2383">
        <v>2025</v>
      </c>
      <c r="B2383" s="15">
        <v>4</v>
      </c>
      <c r="C2383" s="8" t="s">
        <v>272</v>
      </c>
      <c r="D2383" s="8" t="s">
        <v>274</v>
      </c>
      <c r="E2383" s="16" t="s">
        <v>277</v>
      </c>
      <c r="F2383" s="7">
        <v>3076.92</v>
      </c>
    </row>
    <row r="2384" spans="1:6" x14ac:dyDescent="0.25">
      <c r="A2384">
        <v>2025</v>
      </c>
      <c r="B2384" s="15">
        <v>4</v>
      </c>
      <c r="C2384" s="8" t="s">
        <v>271</v>
      </c>
      <c r="D2384" s="8" t="s">
        <v>273</v>
      </c>
      <c r="E2384" s="16" t="s">
        <v>282</v>
      </c>
      <c r="F2384" s="7">
        <v>100000</v>
      </c>
    </row>
    <row r="2385" spans="1:6" x14ac:dyDescent="0.25">
      <c r="A2385">
        <v>2025</v>
      </c>
      <c r="B2385" s="15">
        <v>4</v>
      </c>
      <c r="C2385" s="8" t="s">
        <v>271</v>
      </c>
      <c r="D2385" s="8" t="s">
        <v>273</v>
      </c>
      <c r="E2385" s="16" t="s">
        <v>281</v>
      </c>
      <c r="F2385" s="7">
        <v>68500</v>
      </c>
    </row>
    <row r="2386" spans="1:6" x14ac:dyDescent="0.25">
      <c r="A2386">
        <v>2025</v>
      </c>
      <c r="B2386" s="15">
        <v>4</v>
      </c>
      <c r="C2386" s="8" t="s">
        <v>271</v>
      </c>
      <c r="D2386" s="8" t="s">
        <v>273</v>
      </c>
      <c r="E2386" s="16" t="s">
        <v>281</v>
      </c>
      <c r="F2386" s="7">
        <v>150000</v>
      </c>
    </row>
    <row r="2387" spans="1:6" x14ac:dyDescent="0.25">
      <c r="A2387">
        <v>2025</v>
      </c>
      <c r="B2387" s="15">
        <v>4</v>
      </c>
      <c r="C2387" s="8" t="s">
        <v>271</v>
      </c>
      <c r="D2387" s="8" t="s">
        <v>273</v>
      </c>
      <c r="E2387" s="16" t="s">
        <v>281</v>
      </c>
      <c r="F2387" s="7">
        <v>218790</v>
      </c>
    </row>
    <row r="2388" spans="1:6" x14ac:dyDescent="0.25">
      <c r="A2388">
        <v>2025</v>
      </c>
      <c r="B2388" s="15">
        <v>4</v>
      </c>
      <c r="C2388" s="8" t="s">
        <v>271</v>
      </c>
      <c r="D2388" s="8" t="s">
        <v>273</v>
      </c>
      <c r="E2388" s="16" t="s">
        <v>282</v>
      </c>
      <c r="F2388" s="7">
        <v>96300</v>
      </c>
    </row>
    <row r="2389" spans="1:6" x14ac:dyDescent="0.25">
      <c r="A2389">
        <v>2025</v>
      </c>
      <c r="B2389" s="15">
        <v>4</v>
      </c>
      <c r="C2389" s="8" t="s">
        <v>271</v>
      </c>
      <c r="D2389" s="8" t="s">
        <v>273</v>
      </c>
      <c r="E2389" s="16" t="s">
        <v>282</v>
      </c>
      <c r="F2389" s="7">
        <v>87700</v>
      </c>
    </row>
    <row r="2390" spans="1:6" x14ac:dyDescent="0.25">
      <c r="A2390">
        <v>2025</v>
      </c>
      <c r="B2390" s="15">
        <v>4</v>
      </c>
      <c r="C2390" s="8" t="s">
        <v>271</v>
      </c>
      <c r="D2390" s="8" t="s">
        <v>273</v>
      </c>
      <c r="E2390" s="16" t="s">
        <v>282</v>
      </c>
      <c r="F2390" s="7">
        <v>150000</v>
      </c>
    </row>
    <row r="2391" spans="1:6" x14ac:dyDescent="0.25">
      <c r="A2391">
        <v>2025</v>
      </c>
      <c r="B2391" s="15">
        <v>4</v>
      </c>
      <c r="C2391" s="8" t="s">
        <v>271</v>
      </c>
      <c r="D2391" s="8" t="s">
        <v>273</v>
      </c>
      <c r="E2391" s="16" t="s">
        <v>282</v>
      </c>
      <c r="F2391" s="7">
        <v>105000</v>
      </c>
    </row>
    <row r="2392" spans="1:6" x14ac:dyDescent="0.25">
      <c r="A2392">
        <v>2025</v>
      </c>
      <c r="B2392" s="15">
        <v>4</v>
      </c>
      <c r="C2392" s="8" t="s">
        <v>271</v>
      </c>
      <c r="D2392" s="8" t="s">
        <v>273</v>
      </c>
      <c r="E2392" s="16" t="s">
        <v>282</v>
      </c>
      <c r="F2392" s="7">
        <v>150000</v>
      </c>
    </row>
    <row r="2393" spans="1:6" x14ac:dyDescent="0.25">
      <c r="A2393">
        <v>2025</v>
      </c>
      <c r="B2393" s="15">
        <v>4</v>
      </c>
      <c r="C2393" s="8" t="s">
        <v>271</v>
      </c>
      <c r="D2393" s="8" t="s">
        <v>273</v>
      </c>
      <c r="E2393" s="16" t="s">
        <v>281</v>
      </c>
      <c r="F2393" s="7">
        <v>30000</v>
      </c>
    </row>
    <row r="2394" spans="1:6" x14ac:dyDescent="0.25">
      <c r="A2394">
        <v>2025</v>
      </c>
      <c r="B2394" s="15">
        <v>4</v>
      </c>
      <c r="C2394" s="8" t="s">
        <v>271</v>
      </c>
      <c r="D2394" s="8" t="s">
        <v>273</v>
      </c>
      <c r="E2394" s="16" t="s">
        <v>281</v>
      </c>
      <c r="F2394" s="7">
        <v>103000</v>
      </c>
    </row>
    <row r="2395" spans="1:6" x14ac:dyDescent="0.25">
      <c r="A2395">
        <v>2025</v>
      </c>
      <c r="B2395" s="15">
        <v>4</v>
      </c>
      <c r="C2395" s="8" t="s">
        <v>271</v>
      </c>
      <c r="D2395" s="8" t="s">
        <v>273</v>
      </c>
      <c r="E2395" s="16" t="s">
        <v>282</v>
      </c>
      <c r="F2395" s="7">
        <v>97000</v>
      </c>
    </row>
    <row r="2396" spans="1:6" x14ac:dyDescent="0.25">
      <c r="A2396">
        <v>2025</v>
      </c>
      <c r="B2396" s="15">
        <v>4</v>
      </c>
      <c r="C2396" s="8" t="s">
        <v>271</v>
      </c>
      <c r="D2396" s="8" t="s">
        <v>273</v>
      </c>
      <c r="E2396" s="16" t="s">
        <v>282</v>
      </c>
      <c r="F2396" s="7">
        <v>128000</v>
      </c>
    </row>
    <row r="2397" spans="1:6" x14ac:dyDescent="0.25">
      <c r="A2397">
        <v>2025</v>
      </c>
      <c r="B2397" s="15">
        <v>4</v>
      </c>
      <c r="C2397" s="8" t="s">
        <v>271</v>
      </c>
      <c r="D2397" s="8" t="s">
        <v>273</v>
      </c>
      <c r="E2397" s="16" t="s">
        <v>282</v>
      </c>
      <c r="F2397" s="7">
        <v>150000</v>
      </c>
    </row>
    <row r="2398" spans="1:6" x14ac:dyDescent="0.25">
      <c r="A2398">
        <v>2025</v>
      </c>
      <c r="B2398" s="15">
        <v>4</v>
      </c>
      <c r="C2398" s="8" t="s">
        <v>271</v>
      </c>
      <c r="D2398" s="8" t="s">
        <v>273</v>
      </c>
      <c r="E2398" s="16" t="s">
        <v>282</v>
      </c>
      <c r="F2398" s="7">
        <v>115500</v>
      </c>
    </row>
    <row r="2399" spans="1:6" x14ac:dyDescent="0.25">
      <c r="A2399">
        <v>2025</v>
      </c>
      <c r="B2399" s="15">
        <v>4</v>
      </c>
      <c r="C2399" s="8" t="s">
        <v>271</v>
      </c>
      <c r="D2399" s="8" t="s">
        <v>273</v>
      </c>
      <c r="E2399" s="16" t="s">
        <v>282</v>
      </c>
      <c r="F2399" s="7">
        <v>94300</v>
      </c>
    </row>
    <row r="2400" spans="1:6" x14ac:dyDescent="0.25">
      <c r="A2400">
        <v>2025</v>
      </c>
      <c r="B2400" s="15">
        <v>4</v>
      </c>
      <c r="C2400" s="8" t="s">
        <v>271</v>
      </c>
      <c r="D2400" s="8" t="s">
        <v>273</v>
      </c>
      <c r="E2400" s="16" t="s">
        <v>282</v>
      </c>
      <c r="F2400" s="7">
        <v>150000</v>
      </c>
    </row>
    <row r="2401" spans="1:6" x14ac:dyDescent="0.25">
      <c r="A2401">
        <v>2025</v>
      </c>
      <c r="B2401" s="15">
        <v>4</v>
      </c>
      <c r="C2401" s="8" t="s">
        <v>271</v>
      </c>
      <c r="D2401" s="8" t="s">
        <v>273</v>
      </c>
      <c r="E2401" s="16" t="s">
        <v>282</v>
      </c>
      <c r="F2401" s="7">
        <v>150000</v>
      </c>
    </row>
    <row r="2402" spans="1:6" x14ac:dyDescent="0.25">
      <c r="A2402">
        <v>2025</v>
      </c>
      <c r="B2402" s="15">
        <v>4</v>
      </c>
      <c r="C2402" s="8" t="s">
        <v>271</v>
      </c>
      <c r="D2402" s="8" t="s">
        <v>273</v>
      </c>
      <c r="E2402" s="16" t="s">
        <v>282</v>
      </c>
      <c r="F2402" s="7">
        <v>110500</v>
      </c>
    </row>
    <row r="2403" spans="1:6" x14ac:dyDescent="0.25">
      <c r="A2403">
        <v>2025</v>
      </c>
      <c r="B2403" s="15">
        <v>4</v>
      </c>
      <c r="C2403" t="s">
        <v>272</v>
      </c>
      <c r="D2403" t="s">
        <v>276</v>
      </c>
      <c r="E2403" t="s">
        <v>296</v>
      </c>
      <c r="F2403" s="7">
        <v>242</v>
      </c>
    </row>
    <row r="2404" spans="1:6" x14ac:dyDescent="0.25">
      <c r="A2404">
        <v>2025</v>
      </c>
      <c r="B2404" s="15">
        <v>4</v>
      </c>
      <c r="C2404" t="s">
        <v>271</v>
      </c>
      <c r="D2404" t="s">
        <v>273</v>
      </c>
      <c r="E2404" t="s">
        <v>282</v>
      </c>
      <c r="F2404" s="7">
        <v>250000</v>
      </c>
    </row>
    <row r="2405" spans="1:6" x14ac:dyDescent="0.25">
      <c r="A2405">
        <v>2025</v>
      </c>
      <c r="B2405" s="15">
        <v>4</v>
      </c>
      <c r="C2405" t="s">
        <v>271</v>
      </c>
      <c r="D2405" t="s">
        <v>273</v>
      </c>
      <c r="E2405" t="s">
        <v>282</v>
      </c>
      <c r="F2405" s="7">
        <v>88000</v>
      </c>
    </row>
    <row r="2406" spans="1:6" x14ac:dyDescent="0.25">
      <c r="A2406">
        <v>2025</v>
      </c>
      <c r="B2406" s="15">
        <v>4</v>
      </c>
      <c r="C2406" t="s">
        <v>271</v>
      </c>
      <c r="D2406" t="s">
        <v>273</v>
      </c>
      <c r="E2406" t="s">
        <v>283</v>
      </c>
      <c r="F2406" s="7">
        <v>77000</v>
      </c>
    </row>
    <row r="2407" spans="1:6" x14ac:dyDescent="0.25">
      <c r="A2407">
        <v>2025</v>
      </c>
      <c r="B2407" s="15">
        <v>4</v>
      </c>
      <c r="C2407" t="s">
        <v>271</v>
      </c>
      <c r="D2407" t="s">
        <v>273</v>
      </c>
      <c r="E2407" t="s">
        <v>283</v>
      </c>
      <c r="F2407" s="7">
        <v>129700</v>
      </c>
    </row>
    <row r="2408" spans="1:6" x14ac:dyDescent="0.25">
      <c r="A2408">
        <v>2025</v>
      </c>
      <c r="B2408" s="15">
        <v>4</v>
      </c>
      <c r="C2408" t="s">
        <v>271</v>
      </c>
      <c r="D2408" t="s">
        <v>273</v>
      </c>
      <c r="E2408" t="s">
        <v>281</v>
      </c>
      <c r="F2408" s="7">
        <v>63000</v>
      </c>
    </row>
    <row r="2409" spans="1:6" x14ac:dyDescent="0.25">
      <c r="A2409">
        <v>2025</v>
      </c>
      <c r="B2409" s="15">
        <v>4</v>
      </c>
      <c r="C2409" t="s">
        <v>271</v>
      </c>
      <c r="D2409" t="s">
        <v>273</v>
      </c>
      <c r="E2409" t="s">
        <v>281</v>
      </c>
      <c r="F2409" s="7">
        <v>75000</v>
      </c>
    </row>
    <row r="2410" spans="1:6" x14ac:dyDescent="0.25">
      <c r="A2410">
        <v>2025</v>
      </c>
      <c r="B2410" s="15">
        <v>4</v>
      </c>
      <c r="C2410" t="s">
        <v>271</v>
      </c>
      <c r="D2410" t="s">
        <v>273</v>
      </c>
      <c r="E2410" t="s">
        <v>279</v>
      </c>
      <c r="F2410" s="7">
        <v>150000</v>
      </c>
    </row>
    <row r="2411" spans="1:6" x14ac:dyDescent="0.25">
      <c r="A2411">
        <v>2025</v>
      </c>
      <c r="B2411" s="15">
        <v>4</v>
      </c>
      <c r="C2411" t="s">
        <v>271</v>
      </c>
      <c r="D2411" t="s">
        <v>273</v>
      </c>
      <c r="E2411" t="s">
        <v>279</v>
      </c>
      <c r="F2411" s="7">
        <v>233730.64</v>
      </c>
    </row>
    <row r="2412" spans="1:6" x14ac:dyDescent="0.25">
      <c r="A2412">
        <v>2025</v>
      </c>
      <c r="B2412" s="15">
        <v>4</v>
      </c>
      <c r="C2412" t="s">
        <v>271</v>
      </c>
      <c r="D2412" t="s">
        <v>273</v>
      </c>
      <c r="E2412" t="s">
        <v>279</v>
      </c>
      <c r="F2412" s="7">
        <v>115000</v>
      </c>
    </row>
    <row r="2413" spans="1:6" x14ac:dyDescent="0.25">
      <c r="A2413">
        <v>2025</v>
      </c>
      <c r="B2413" s="15">
        <v>4</v>
      </c>
      <c r="C2413" t="s">
        <v>271</v>
      </c>
      <c r="D2413" t="s">
        <v>273</v>
      </c>
      <c r="E2413" t="s">
        <v>279</v>
      </c>
      <c r="F2413" s="7">
        <v>81000</v>
      </c>
    </row>
    <row r="2414" spans="1:6" x14ac:dyDescent="0.25">
      <c r="A2414">
        <v>2025</v>
      </c>
      <c r="B2414" s="15">
        <v>4</v>
      </c>
      <c r="C2414" t="s">
        <v>271</v>
      </c>
      <c r="D2414" t="s">
        <v>273</v>
      </c>
      <c r="E2414" t="s">
        <v>279</v>
      </c>
      <c r="F2414" s="7">
        <v>248600</v>
      </c>
    </row>
    <row r="2415" spans="1:6" x14ac:dyDescent="0.25">
      <c r="A2415">
        <v>2025</v>
      </c>
      <c r="B2415" s="15">
        <v>4</v>
      </c>
      <c r="C2415" t="s">
        <v>271</v>
      </c>
      <c r="D2415" t="s">
        <v>273</v>
      </c>
      <c r="E2415" t="s">
        <v>279</v>
      </c>
      <c r="F2415" s="7">
        <v>56000</v>
      </c>
    </row>
    <row r="2416" spans="1:6" x14ac:dyDescent="0.25">
      <c r="A2416">
        <v>2025</v>
      </c>
      <c r="B2416" s="15">
        <v>4</v>
      </c>
      <c r="C2416" t="s">
        <v>271</v>
      </c>
      <c r="D2416" t="s">
        <v>273</v>
      </c>
      <c r="E2416" t="s">
        <v>279</v>
      </c>
      <c r="F2416" s="7">
        <v>171000</v>
      </c>
    </row>
    <row r="2417" spans="1:6" x14ac:dyDescent="0.25">
      <c r="A2417">
        <v>2025</v>
      </c>
      <c r="B2417" s="15">
        <v>4</v>
      </c>
      <c r="C2417" t="s">
        <v>271</v>
      </c>
      <c r="D2417" t="s">
        <v>273</v>
      </c>
      <c r="E2417" t="s">
        <v>279</v>
      </c>
      <c r="F2417" s="7">
        <v>250000</v>
      </c>
    </row>
    <row r="2418" spans="1:6" x14ac:dyDescent="0.25">
      <c r="A2418">
        <v>2025</v>
      </c>
      <c r="B2418" s="15">
        <v>4</v>
      </c>
      <c r="C2418" t="s">
        <v>271</v>
      </c>
      <c r="D2418" t="s">
        <v>273</v>
      </c>
      <c r="E2418" t="s">
        <v>279</v>
      </c>
      <c r="F2418" s="7">
        <v>55951.86</v>
      </c>
    </row>
    <row r="2419" spans="1:6" x14ac:dyDescent="0.25">
      <c r="A2419">
        <v>2025</v>
      </c>
      <c r="B2419" s="15">
        <v>4</v>
      </c>
      <c r="C2419" t="s">
        <v>271</v>
      </c>
      <c r="D2419" t="s">
        <v>273</v>
      </c>
      <c r="E2419" t="s">
        <v>284</v>
      </c>
      <c r="F2419" s="7">
        <v>81235.44</v>
      </c>
    </row>
    <row r="2420" spans="1:6" x14ac:dyDescent="0.25">
      <c r="A2420">
        <v>2025</v>
      </c>
      <c r="B2420" s="15">
        <v>4</v>
      </c>
      <c r="C2420" t="s">
        <v>272</v>
      </c>
      <c r="D2420" t="s">
        <v>274</v>
      </c>
      <c r="E2420" t="s">
        <v>277</v>
      </c>
      <c r="F2420" s="7">
        <v>2530400</v>
      </c>
    </row>
    <row r="2421" spans="1:6" x14ac:dyDescent="0.25">
      <c r="A2421">
        <v>2025</v>
      </c>
      <c r="B2421" s="15">
        <v>4</v>
      </c>
      <c r="C2421" t="s">
        <v>272</v>
      </c>
      <c r="D2421" t="s">
        <v>274</v>
      </c>
      <c r="E2421" t="s">
        <v>277</v>
      </c>
      <c r="F2421" s="7">
        <v>3357115</v>
      </c>
    </row>
    <row r="2422" spans="1:6" x14ac:dyDescent="0.25">
      <c r="A2422">
        <v>2025</v>
      </c>
      <c r="B2422" s="15">
        <v>4</v>
      </c>
      <c r="C2422" t="s">
        <v>272</v>
      </c>
      <c r="D2422" t="s">
        <v>275</v>
      </c>
      <c r="E2422" t="s">
        <v>291</v>
      </c>
      <c r="F2422" s="7">
        <v>142677.19</v>
      </c>
    </row>
    <row r="2423" spans="1:6" x14ac:dyDescent="0.25">
      <c r="A2423">
        <v>2025</v>
      </c>
      <c r="B2423" s="15">
        <v>4</v>
      </c>
      <c r="C2423" t="s">
        <v>272</v>
      </c>
      <c r="D2423" t="s">
        <v>275</v>
      </c>
      <c r="E2423" t="s">
        <v>287</v>
      </c>
      <c r="F2423" s="7">
        <v>23.52</v>
      </c>
    </row>
    <row r="2424" spans="1:6" x14ac:dyDescent="0.25">
      <c r="A2424">
        <v>2025</v>
      </c>
      <c r="B2424" s="15">
        <v>4</v>
      </c>
      <c r="C2424" t="s">
        <v>271</v>
      </c>
      <c r="D2424" t="s">
        <v>273</v>
      </c>
      <c r="E2424" t="s">
        <v>282</v>
      </c>
      <c r="F2424" s="7">
        <v>150000</v>
      </c>
    </row>
    <row r="2425" spans="1:6" x14ac:dyDescent="0.25">
      <c r="A2425">
        <v>2025</v>
      </c>
      <c r="B2425" s="15">
        <v>4</v>
      </c>
      <c r="C2425" t="s">
        <v>271</v>
      </c>
      <c r="D2425" t="s">
        <v>273</v>
      </c>
      <c r="E2425" t="s">
        <v>283</v>
      </c>
      <c r="F2425" s="7">
        <v>114000</v>
      </c>
    </row>
    <row r="2426" spans="1:6" x14ac:dyDescent="0.25">
      <c r="A2426">
        <v>2025</v>
      </c>
      <c r="B2426" s="15">
        <v>4</v>
      </c>
      <c r="C2426" t="s">
        <v>272</v>
      </c>
      <c r="D2426" t="s">
        <v>274</v>
      </c>
      <c r="E2426" t="s">
        <v>277</v>
      </c>
      <c r="F2426" s="7">
        <v>175182</v>
      </c>
    </row>
    <row r="2427" spans="1:6" x14ac:dyDescent="0.25">
      <c r="A2427">
        <v>2025</v>
      </c>
      <c r="B2427" s="15">
        <v>4</v>
      </c>
      <c r="C2427" t="s">
        <v>272</v>
      </c>
      <c r="D2427" t="s">
        <v>274</v>
      </c>
      <c r="E2427" t="s">
        <v>277</v>
      </c>
      <c r="F2427" s="7">
        <v>2350</v>
      </c>
    </row>
    <row r="2428" spans="1:6" x14ac:dyDescent="0.25">
      <c r="A2428">
        <v>2025</v>
      </c>
      <c r="B2428" s="15">
        <v>4</v>
      </c>
      <c r="C2428" t="s">
        <v>272</v>
      </c>
      <c r="D2428" t="s">
        <v>274</v>
      </c>
      <c r="E2428" t="s">
        <v>277</v>
      </c>
      <c r="F2428" s="7">
        <v>900</v>
      </c>
    </row>
    <row r="2429" spans="1:6" x14ac:dyDescent="0.25">
      <c r="A2429">
        <v>2025</v>
      </c>
      <c r="B2429" s="15">
        <v>4</v>
      </c>
      <c r="C2429" t="s">
        <v>272</v>
      </c>
      <c r="D2429" t="s">
        <v>274</v>
      </c>
      <c r="E2429" t="s">
        <v>277</v>
      </c>
      <c r="F2429" s="7">
        <v>6451.5</v>
      </c>
    </row>
    <row r="2430" spans="1:6" x14ac:dyDescent="0.25">
      <c r="A2430">
        <v>2025</v>
      </c>
      <c r="B2430" s="15">
        <v>4</v>
      </c>
      <c r="C2430" t="s">
        <v>272</v>
      </c>
      <c r="D2430" t="s">
        <v>274</v>
      </c>
      <c r="E2430" t="s">
        <v>277</v>
      </c>
      <c r="F2430" s="7">
        <v>587.5</v>
      </c>
    </row>
    <row r="2431" spans="1:6" x14ac:dyDescent="0.25">
      <c r="A2431">
        <v>2025</v>
      </c>
      <c r="B2431" s="15">
        <v>4</v>
      </c>
      <c r="C2431" t="s">
        <v>272</v>
      </c>
      <c r="D2431" t="s">
        <v>274</v>
      </c>
      <c r="E2431" t="s">
        <v>277</v>
      </c>
      <c r="F2431" s="7">
        <v>900</v>
      </c>
    </row>
    <row r="2432" spans="1:6" x14ac:dyDescent="0.25">
      <c r="A2432">
        <v>2025</v>
      </c>
      <c r="B2432" s="15">
        <v>4</v>
      </c>
      <c r="C2432" t="s">
        <v>272</v>
      </c>
      <c r="D2432" t="s">
        <v>274</v>
      </c>
      <c r="E2432" t="s">
        <v>277</v>
      </c>
      <c r="F2432" s="7">
        <v>4112.5</v>
      </c>
    </row>
    <row r="2433" spans="1:6" x14ac:dyDescent="0.25">
      <c r="A2433">
        <v>2025</v>
      </c>
      <c r="B2433" s="15">
        <v>4</v>
      </c>
      <c r="C2433" t="s">
        <v>272</v>
      </c>
      <c r="D2433" t="s">
        <v>274</v>
      </c>
      <c r="E2433" t="s">
        <v>277</v>
      </c>
      <c r="F2433" s="7">
        <v>587.5</v>
      </c>
    </row>
    <row r="2434" spans="1:6" x14ac:dyDescent="0.25">
      <c r="A2434">
        <v>2025</v>
      </c>
      <c r="B2434" s="15">
        <v>4</v>
      </c>
      <c r="C2434" t="s">
        <v>272</v>
      </c>
      <c r="D2434" t="s">
        <v>274</v>
      </c>
      <c r="E2434" t="s">
        <v>277</v>
      </c>
      <c r="F2434" s="7">
        <v>6462.5</v>
      </c>
    </row>
    <row r="2435" spans="1:6" x14ac:dyDescent="0.25">
      <c r="A2435">
        <v>2025</v>
      </c>
      <c r="B2435" s="15">
        <v>4</v>
      </c>
      <c r="C2435" t="s">
        <v>272</v>
      </c>
      <c r="D2435" t="s">
        <v>274</v>
      </c>
      <c r="E2435" t="s">
        <v>277</v>
      </c>
      <c r="F2435" s="7">
        <v>1200</v>
      </c>
    </row>
    <row r="2436" spans="1:6" x14ac:dyDescent="0.25">
      <c r="A2436">
        <v>2025</v>
      </c>
      <c r="B2436" s="15">
        <v>4</v>
      </c>
      <c r="C2436" t="s">
        <v>272</v>
      </c>
      <c r="D2436" t="s">
        <v>274</v>
      </c>
      <c r="E2436" t="s">
        <v>277</v>
      </c>
      <c r="F2436" s="7">
        <v>540</v>
      </c>
    </row>
    <row r="2437" spans="1:6" x14ac:dyDescent="0.25">
      <c r="A2437">
        <v>2025</v>
      </c>
      <c r="B2437" s="15">
        <v>4</v>
      </c>
      <c r="C2437" t="s">
        <v>272</v>
      </c>
      <c r="D2437" t="s">
        <v>274</v>
      </c>
      <c r="E2437" t="s">
        <v>277</v>
      </c>
      <c r="F2437" s="7">
        <v>340</v>
      </c>
    </row>
    <row r="2438" spans="1:6" x14ac:dyDescent="0.25">
      <c r="A2438">
        <v>2025</v>
      </c>
      <c r="B2438" s="15">
        <v>4</v>
      </c>
      <c r="C2438" t="s">
        <v>272</v>
      </c>
      <c r="D2438" t="s">
        <v>274</v>
      </c>
      <c r="E2438" t="s">
        <v>277</v>
      </c>
      <c r="F2438" s="7">
        <v>55</v>
      </c>
    </row>
    <row r="2439" spans="1:6" x14ac:dyDescent="0.25">
      <c r="A2439">
        <v>2025</v>
      </c>
      <c r="B2439" s="15">
        <v>4</v>
      </c>
      <c r="C2439" t="s">
        <v>272</v>
      </c>
      <c r="D2439" t="s">
        <v>274</v>
      </c>
      <c r="E2439" t="s">
        <v>277</v>
      </c>
      <c r="F2439" s="7">
        <v>200</v>
      </c>
    </row>
    <row r="2440" spans="1:6" x14ac:dyDescent="0.25">
      <c r="A2440">
        <v>2025</v>
      </c>
      <c r="B2440" s="15">
        <v>4</v>
      </c>
      <c r="C2440" t="s">
        <v>272</v>
      </c>
      <c r="D2440" t="s">
        <v>274</v>
      </c>
      <c r="E2440" t="s">
        <v>277</v>
      </c>
      <c r="F2440" s="7">
        <v>2324.69</v>
      </c>
    </row>
    <row r="2441" spans="1:6" x14ac:dyDescent="0.25">
      <c r="A2441">
        <v>2025</v>
      </c>
      <c r="B2441" s="15">
        <v>4</v>
      </c>
      <c r="C2441" t="s">
        <v>271</v>
      </c>
      <c r="D2441" t="s">
        <v>273</v>
      </c>
      <c r="E2441" t="s">
        <v>281</v>
      </c>
      <c r="F2441" s="7">
        <v>505632.52</v>
      </c>
    </row>
    <row r="2442" spans="1:6" x14ac:dyDescent="0.25">
      <c r="A2442">
        <v>2025</v>
      </c>
      <c r="B2442" s="15">
        <v>4</v>
      </c>
      <c r="C2442" t="s">
        <v>272</v>
      </c>
      <c r="D2442" t="s">
        <v>274</v>
      </c>
      <c r="E2442" t="s">
        <v>277</v>
      </c>
      <c r="F2442" s="7">
        <v>675</v>
      </c>
    </row>
    <row r="2443" spans="1:6" x14ac:dyDescent="0.25">
      <c r="A2443">
        <v>2025</v>
      </c>
      <c r="B2443" s="15">
        <v>4</v>
      </c>
      <c r="C2443" t="s">
        <v>272</v>
      </c>
      <c r="D2443" t="s">
        <v>274</v>
      </c>
      <c r="E2443" t="s">
        <v>277</v>
      </c>
      <c r="F2443" s="7">
        <v>4000</v>
      </c>
    </row>
    <row r="2444" spans="1:6" x14ac:dyDescent="0.25">
      <c r="A2444">
        <v>2025</v>
      </c>
      <c r="B2444" s="15">
        <v>4</v>
      </c>
      <c r="C2444" t="s">
        <v>272</v>
      </c>
      <c r="D2444" t="s">
        <v>274</v>
      </c>
      <c r="E2444" t="s">
        <v>277</v>
      </c>
      <c r="F2444" s="7">
        <v>1307.69</v>
      </c>
    </row>
    <row r="2445" spans="1:6" x14ac:dyDescent="0.25">
      <c r="A2445">
        <v>2025</v>
      </c>
      <c r="B2445" s="15">
        <v>4</v>
      </c>
      <c r="C2445" t="s">
        <v>272</v>
      </c>
      <c r="D2445" t="s">
        <v>274</v>
      </c>
      <c r="E2445" t="s">
        <v>277</v>
      </c>
      <c r="F2445" s="7">
        <v>2153.85</v>
      </c>
    </row>
    <row r="2446" spans="1:6" x14ac:dyDescent="0.25">
      <c r="A2446">
        <v>2025</v>
      </c>
      <c r="B2446" s="15">
        <v>4</v>
      </c>
      <c r="C2446" t="s">
        <v>272</v>
      </c>
      <c r="D2446" t="s">
        <v>274</v>
      </c>
      <c r="E2446" t="s">
        <v>277</v>
      </c>
      <c r="F2446" s="7">
        <v>615.38</v>
      </c>
    </row>
    <row r="2447" spans="1:6" x14ac:dyDescent="0.25">
      <c r="A2447">
        <v>2025</v>
      </c>
      <c r="B2447" s="15">
        <v>4</v>
      </c>
      <c r="C2447" t="s">
        <v>272</v>
      </c>
      <c r="D2447" t="s">
        <v>274</v>
      </c>
      <c r="E2447" t="s">
        <v>277</v>
      </c>
      <c r="F2447" s="7">
        <v>8102.12</v>
      </c>
    </row>
    <row r="2448" spans="1:6" x14ac:dyDescent="0.25">
      <c r="A2448">
        <v>2025</v>
      </c>
      <c r="B2448" s="15">
        <v>4</v>
      </c>
      <c r="C2448" t="s">
        <v>272</v>
      </c>
      <c r="D2448" t="s">
        <v>274</v>
      </c>
      <c r="E2448" t="s">
        <v>277</v>
      </c>
      <c r="F2448" s="7">
        <v>3807.69</v>
      </c>
    </row>
    <row r="2449" spans="1:6" x14ac:dyDescent="0.25">
      <c r="A2449">
        <v>2025</v>
      </c>
      <c r="B2449" s="15">
        <v>4</v>
      </c>
      <c r="C2449" t="s">
        <v>272</v>
      </c>
      <c r="D2449" t="s">
        <v>274</v>
      </c>
      <c r="E2449" t="s">
        <v>277</v>
      </c>
      <c r="F2449" s="7">
        <v>2286.1799999999998</v>
      </c>
    </row>
    <row r="2450" spans="1:6" x14ac:dyDescent="0.25">
      <c r="A2450">
        <v>2025</v>
      </c>
      <c r="B2450" s="15">
        <v>4</v>
      </c>
      <c r="C2450" t="s">
        <v>272</v>
      </c>
      <c r="D2450" t="s">
        <v>274</v>
      </c>
      <c r="E2450" t="s">
        <v>277</v>
      </c>
      <c r="F2450" s="7">
        <v>2250</v>
      </c>
    </row>
    <row r="2451" spans="1:6" x14ac:dyDescent="0.25">
      <c r="A2451">
        <v>2025</v>
      </c>
      <c r="B2451" s="15">
        <v>4</v>
      </c>
      <c r="C2451" t="s">
        <v>272</v>
      </c>
      <c r="D2451" t="s">
        <v>274</v>
      </c>
      <c r="E2451" t="s">
        <v>277</v>
      </c>
      <c r="F2451" s="7">
        <v>4914</v>
      </c>
    </row>
    <row r="2452" spans="1:6" x14ac:dyDescent="0.25">
      <c r="A2452">
        <v>2025</v>
      </c>
      <c r="B2452" s="15">
        <v>4</v>
      </c>
      <c r="C2452" t="s">
        <v>272</v>
      </c>
      <c r="D2452" t="s">
        <v>274</v>
      </c>
      <c r="E2452" t="s">
        <v>277</v>
      </c>
      <c r="F2452" s="7">
        <v>2484.1999999999998</v>
      </c>
    </row>
    <row r="2453" spans="1:6" x14ac:dyDescent="0.25">
      <c r="A2453">
        <v>2025</v>
      </c>
      <c r="B2453" s="15">
        <v>4</v>
      </c>
      <c r="C2453" t="s">
        <v>272</v>
      </c>
      <c r="D2453" t="s">
        <v>274</v>
      </c>
      <c r="E2453" t="s">
        <v>277</v>
      </c>
      <c r="F2453" s="7">
        <v>4000</v>
      </c>
    </row>
    <row r="2454" spans="1:6" x14ac:dyDescent="0.25">
      <c r="A2454">
        <v>2025</v>
      </c>
      <c r="B2454" s="15">
        <v>4</v>
      </c>
      <c r="C2454" t="s">
        <v>272</v>
      </c>
      <c r="D2454" t="s">
        <v>274</v>
      </c>
      <c r="E2454" t="s">
        <v>277</v>
      </c>
      <c r="F2454" s="7">
        <v>4000</v>
      </c>
    </row>
    <row r="2455" spans="1:6" x14ac:dyDescent="0.25">
      <c r="A2455">
        <v>2025</v>
      </c>
      <c r="B2455" s="15">
        <v>4</v>
      </c>
      <c r="C2455" t="s">
        <v>272</v>
      </c>
      <c r="D2455" t="s">
        <v>274</v>
      </c>
      <c r="E2455" t="s">
        <v>277</v>
      </c>
      <c r="F2455" s="7">
        <v>4000</v>
      </c>
    </row>
    <row r="2456" spans="1:6" x14ac:dyDescent="0.25">
      <c r="A2456">
        <v>2025</v>
      </c>
      <c r="B2456" s="15">
        <v>4</v>
      </c>
      <c r="C2456" t="s">
        <v>272</v>
      </c>
      <c r="D2456" t="s">
        <v>274</v>
      </c>
      <c r="E2456" t="s">
        <v>277</v>
      </c>
      <c r="F2456" s="7">
        <v>3094.34</v>
      </c>
    </row>
    <row r="2457" spans="1:6" x14ac:dyDescent="0.25">
      <c r="A2457">
        <v>2025</v>
      </c>
      <c r="B2457" s="15">
        <v>4</v>
      </c>
      <c r="C2457" t="s">
        <v>272</v>
      </c>
      <c r="D2457" t="s">
        <v>274</v>
      </c>
      <c r="E2457" t="s">
        <v>277</v>
      </c>
      <c r="F2457" s="7">
        <v>4000</v>
      </c>
    </row>
    <row r="2458" spans="1:6" x14ac:dyDescent="0.25">
      <c r="A2458">
        <v>2025</v>
      </c>
      <c r="B2458" s="15">
        <v>4</v>
      </c>
      <c r="C2458" t="s">
        <v>272</v>
      </c>
      <c r="D2458" t="s">
        <v>274</v>
      </c>
      <c r="E2458" t="s">
        <v>277</v>
      </c>
      <c r="F2458" s="7">
        <v>2102.5</v>
      </c>
    </row>
    <row r="2459" spans="1:6" x14ac:dyDescent="0.25">
      <c r="A2459">
        <v>2025</v>
      </c>
      <c r="B2459" s="15">
        <v>4</v>
      </c>
      <c r="C2459" t="s">
        <v>272</v>
      </c>
      <c r="D2459" t="s">
        <v>274</v>
      </c>
      <c r="E2459" t="s">
        <v>277</v>
      </c>
      <c r="F2459" s="7">
        <v>1384.62</v>
      </c>
    </row>
    <row r="2460" spans="1:6" x14ac:dyDescent="0.25">
      <c r="A2460">
        <v>2025</v>
      </c>
      <c r="B2460" s="15">
        <v>4</v>
      </c>
      <c r="C2460" t="s">
        <v>272</v>
      </c>
      <c r="D2460" t="s">
        <v>274</v>
      </c>
      <c r="E2460" t="s">
        <v>277</v>
      </c>
      <c r="F2460" s="7">
        <v>3230.77</v>
      </c>
    </row>
    <row r="2461" spans="1:6" x14ac:dyDescent="0.25">
      <c r="A2461">
        <v>2025</v>
      </c>
      <c r="B2461" s="15">
        <v>4</v>
      </c>
      <c r="C2461" t="s">
        <v>272</v>
      </c>
      <c r="D2461" t="s">
        <v>274</v>
      </c>
      <c r="E2461" t="s">
        <v>277</v>
      </c>
      <c r="F2461" s="7">
        <v>4000</v>
      </c>
    </row>
    <row r="2462" spans="1:6" x14ac:dyDescent="0.25">
      <c r="A2462">
        <v>2025</v>
      </c>
      <c r="B2462" s="15">
        <v>4</v>
      </c>
      <c r="C2462" t="s">
        <v>272</v>
      </c>
      <c r="D2462" t="s">
        <v>274</v>
      </c>
      <c r="E2462" t="s">
        <v>277</v>
      </c>
      <c r="F2462" s="7">
        <v>4500</v>
      </c>
    </row>
    <row r="2463" spans="1:6" x14ac:dyDescent="0.25">
      <c r="A2463">
        <v>2025</v>
      </c>
      <c r="B2463" s="15">
        <v>4</v>
      </c>
      <c r="C2463" t="s">
        <v>272</v>
      </c>
      <c r="D2463" t="s">
        <v>274</v>
      </c>
      <c r="E2463" t="s">
        <v>277</v>
      </c>
      <c r="F2463" s="7">
        <v>4000</v>
      </c>
    </row>
    <row r="2464" spans="1:6" x14ac:dyDescent="0.25">
      <c r="A2464">
        <v>2025</v>
      </c>
      <c r="B2464" s="15">
        <v>4</v>
      </c>
      <c r="C2464" t="s">
        <v>272</v>
      </c>
      <c r="D2464" t="s">
        <v>274</v>
      </c>
      <c r="E2464" t="s">
        <v>277</v>
      </c>
      <c r="F2464" s="7">
        <v>2076.92</v>
      </c>
    </row>
    <row r="2465" spans="1:6" x14ac:dyDescent="0.25">
      <c r="A2465">
        <v>2025</v>
      </c>
      <c r="B2465" s="15">
        <v>4</v>
      </c>
      <c r="C2465" t="s">
        <v>272</v>
      </c>
      <c r="D2465" t="s">
        <v>274</v>
      </c>
      <c r="E2465" t="s">
        <v>277</v>
      </c>
      <c r="F2465" s="7">
        <v>3037.5</v>
      </c>
    </row>
    <row r="2466" spans="1:6" x14ac:dyDescent="0.25">
      <c r="A2466">
        <v>2025</v>
      </c>
      <c r="B2466" s="15">
        <v>4</v>
      </c>
      <c r="C2466" t="s">
        <v>272</v>
      </c>
      <c r="D2466" t="s">
        <v>274</v>
      </c>
      <c r="E2466" t="s">
        <v>277</v>
      </c>
      <c r="F2466" s="7">
        <v>4000</v>
      </c>
    </row>
    <row r="2467" spans="1:6" x14ac:dyDescent="0.25">
      <c r="A2467">
        <v>2025</v>
      </c>
      <c r="B2467" s="15">
        <v>4</v>
      </c>
      <c r="C2467" t="s">
        <v>272</v>
      </c>
      <c r="D2467" t="s">
        <v>274</v>
      </c>
      <c r="E2467" t="s">
        <v>277</v>
      </c>
      <c r="F2467" s="7">
        <v>4000</v>
      </c>
    </row>
    <row r="2468" spans="1:6" x14ac:dyDescent="0.25">
      <c r="A2468">
        <v>2025</v>
      </c>
      <c r="B2468" s="15">
        <v>4</v>
      </c>
      <c r="C2468" t="s">
        <v>272</v>
      </c>
      <c r="D2468" t="s">
        <v>274</v>
      </c>
      <c r="E2468" t="s">
        <v>277</v>
      </c>
      <c r="F2468" s="7">
        <v>4000</v>
      </c>
    </row>
    <row r="2469" spans="1:6" x14ac:dyDescent="0.25">
      <c r="A2469">
        <v>2025</v>
      </c>
      <c r="B2469" s="15">
        <v>4</v>
      </c>
      <c r="C2469" t="s">
        <v>272</v>
      </c>
      <c r="D2469" t="s">
        <v>274</v>
      </c>
      <c r="E2469" t="s">
        <v>277</v>
      </c>
      <c r="F2469" s="7">
        <v>2538.46</v>
      </c>
    </row>
    <row r="2470" spans="1:6" x14ac:dyDescent="0.25">
      <c r="A2470">
        <v>2025</v>
      </c>
      <c r="B2470" s="15">
        <v>4</v>
      </c>
      <c r="C2470" t="s">
        <v>272</v>
      </c>
      <c r="D2470" t="s">
        <v>274</v>
      </c>
      <c r="E2470" t="s">
        <v>277</v>
      </c>
      <c r="F2470" s="7">
        <v>769.23</v>
      </c>
    </row>
    <row r="2471" spans="1:6" x14ac:dyDescent="0.25">
      <c r="A2471">
        <v>2025</v>
      </c>
      <c r="B2471" s="15">
        <v>4</v>
      </c>
      <c r="C2471" t="s">
        <v>271</v>
      </c>
      <c r="D2471" t="s">
        <v>273</v>
      </c>
      <c r="E2471" t="s">
        <v>282</v>
      </c>
      <c r="F2471" s="7">
        <v>110000</v>
      </c>
    </row>
    <row r="2472" spans="1:6" x14ac:dyDescent="0.25">
      <c r="A2472">
        <v>2025</v>
      </c>
      <c r="B2472" s="15">
        <v>4</v>
      </c>
      <c r="C2472" t="s">
        <v>271</v>
      </c>
      <c r="D2472" t="s">
        <v>273</v>
      </c>
      <c r="E2472" t="s">
        <v>279</v>
      </c>
      <c r="F2472" s="7">
        <v>194000</v>
      </c>
    </row>
    <row r="2473" spans="1:6" x14ac:dyDescent="0.25">
      <c r="A2473">
        <v>2025</v>
      </c>
      <c r="B2473" s="15">
        <v>4</v>
      </c>
      <c r="C2473" t="s">
        <v>271</v>
      </c>
      <c r="D2473" t="s">
        <v>273</v>
      </c>
      <c r="E2473" t="s">
        <v>279</v>
      </c>
      <c r="F2473" s="7">
        <v>250000</v>
      </c>
    </row>
    <row r="2474" spans="1:6" x14ac:dyDescent="0.25">
      <c r="A2474">
        <v>2025</v>
      </c>
      <c r="B2474" s="15">
        <v>4</v>
      </c>
      <c r="C2474" t="s">
        <v>271</v>
      </c>
      <c r="D2474" t="s">
        <v>273</v>
      </c>
      <c r="E2474" t="s">
        <v>279</v>
      </c>
      <c r="F2474" s="7">
        <v>150000</v>
      </c>
    </row>
    <row r="2475" spans="1:6" x14ac:dyDescent="0.25">
      <c r="A2475">
        <v>2025</v>
      </c>
      <c r="B2475" s="15">
        <v>4</v>
      </c>
      <c r="C2475" t="s">
        <v>271</v>
      </c>
      <c r="D2475" t="s">
        <v>273</v>
      </c>
      <c r="E2475" t="s">
        <v>279</v>
      </c>
      <c r="F2475" s="7">
        <v>106000</v>
      </c>
    </row>
    <row r="2476" spans="1:6" x14ac:dyDescent="0.25">
      <c r="A2476">
        <v>2025</v>
      </c>
      <c r="B2476" s="15">
        <v>4</v>
      </c>
      <c r="C2476" t="s">
        <v>271</v>
      </c>
      <c r="D2476" t="s">
        <v>273</v>
      </c>
      <c r="E2476" t="s">
        <v>279</v>
      </c>
      <c r="F2476" s="7">
        <v>32000</v>
      </c>
    </row>
    <row r="2477" spans="1:6" x14ac:dyDescent="0.25">
      <c r="A2477">
        <v>2025</v>
      </c>
      <c r="B2477" s="15">
        <v>4</v>
      </c>
      <c r="C2477" t="s">
        <v>272</v>
      </c>
      <c r="D2477" t="s">
        <v>274</v>
      </c>
      <c r="E2477" t="s">
        <v>277</v>
      </c>
      <c r="F2477" s="7">
        <v>11682195.85</v>
      </c>
    </row>
    <row r="2478" spans="1:6" x14ac:dyDescent="0.25">
      <c r="A2478">
        <v>2025</v>
      </c>
      <c r="B2478" s="15">
        <v>4</v>
      </c>
      <c r="C2478" t="s">
        <v>272</v>
      </c>
      <c r="D2478" t="s">
        <v>274</v>
      </c>
      <c r="E2478" t="s">
        <v>277</v>
      </c>
      <c r="F2478" s="7">
        <v>2937.5</v>
      </c>
    </row>
    <row r="2479" spans="1:6" x14ac:dyDescent="0.25">
      <c r="A2479">
        <v>2025</v>
      </c>
      <c r="B2479" s="15">
        <v>4</v>
      </c>
      <c r="C2479" t="s">
        <v>272</v>
      </c>
      <c r="D2479" t="s">
        <v>275</v>
      </c>
      <c r="E2479" t="s">
        <v>286</v>
      </c>
      <c r="F2479" s="7">
        <v>99</v>
      </c>
    </row>
    <row r="2480" spans="1:6" x14ac:dyDescent="0.25">
      <c r="A2480">
        <v>2025</v>
      </c>
      <c r="B2480" s="15">
        <v>4</v>
      </c>
      <c r="C2480" t="s">
        <v>272</v>
      </c>
      <c r="D2480" t="s">
        <v>276</v>
      </c>
      <c r="E2480" t="s">
        <v>308</v>
      </c>
      <c r="F2480" s="7">
        <v>1900</v>
      </c>
    </row>
    <row r="2481" spans="1:6" x14ac:dyDescent="0.25">
      <c r="A2481">
        <v>2025</v>
      </c>
      <c r="B2481" s="15">
        <v>4</v>
      </c>
      <c r="C2481" t="s">
        <v>271</v>
      </c>
      <c r="D2481" t="s">
        <v>273</v>
      </c>
      <c r="E2481" t="s">
        <v>281</v>
      </c>
      <c r="F2481" s="7">
        <v>56000</v>
      </c>
    </row>
    <row r="2482" spans="1:6" x14ac:dyDescent="0.25">
      <c r="A2482">
        <v>2025</v>
      </c>
      <c r="B2482" s="15">
        <v>4</v>
      </c>
      <c r="C2482" t="s">
        <v>272</v>
      </c>
      <c r="D2482" t="s">
        <v>278</v>
      </c>
      <c r="E2482" t="s">
        <v>293</v>
      </c>
      <c r="F2482" s="7">
        <v>406982.29</v>
      </c>
    </row>
    <row r="2483" spans="1:6" x14ac:dyDescent="0.25">
      <c r="A2483">
        <v>2025</v>
      </c>
      <c r="B2483" s="15">
        <v>4</v>
      </c>
      <c r="C2483" t="s">
        <v>272</v>
      </c>
      <c r="D2483" t="s">
        <v>278</v>
      </c>
      <c r="E2483" t="s">
        <v>293</v>
      </c>
      <c r="F2483" s="7">
        <v>168936.11</v>
      </c>
    </row>
    <row r="2484" spans="1:6" x14ac:dyDescent="0.25">
      <c r="A2484">
        <v>2025</v>
      </c>
      <c r="B2484" s="15">
        <v>4</v>
      </c>
      <c r="C2484" t="s">
        <v>272</v>
      </c>
      <c r="D2484" t="s">
        <v>276</v>
      </c>
      <c r="E2484" t="s">
        <v>310</v>
      </c>
      <c r="F2484" s="7">
        <v>3500</v>
      </c>
    </row>
    <row r="2485" spans="1:6" x14ac:dyDescent="0.25">
      <c r="A2485">
        <v>2025</v>
      </c>
      <c r="B2485" s="15">
        <v>4</v>
      </c>
      <c r="C2485" t="s">
        <v>272</v>
      </c>
      <c r="D2485" t="s">
        <v>278</v>
      </c>
      <c r="E2485" t="s">
        <v>293</v>
      </c>
      <c r="F2485" s="7">
        <v>33101.410000000003</v>
      </c>
    </row>
    <row r="2486" spans="1:6" x14ac:dyDescent="0.25">
      <c r="A2486">
        <v>2025</v>
      </c>
      <c r="B2486" s="15">
        <v>4</v>
      </c>
      <c r="C2486" t="s">
        <v>271</v>
      </c>
      <c r="D2486" t="s">
        <v>273</v>
      </c>
      <c r="E2486" t="s">
        <v>311</v>
      </c>
      <c r="F2486" s="7">
        <v>48910.22</v>
      </c>
    </row>
    <row r="2487" spans="1:6" x14ac:dyDescent="0.25">
      <c r="A2487">
        <v>2025</v>
      </c>
      <c r="B2487" s="15">
        <v>4</v>
      </c>
      <c r="C2487" t="s">
        <v>272</v>
      </c>
      <c r="D2487" t="s">
        <v>274</v>
      </c>
      <c r="E2487" t="s">
        <v>277</v>
      </c>
      <c r="F2487" s="7">
        <v>11700</v>
      </c>
    </row>
  </sheetData>
  <autoFilter ref="A7:F631" xr:uid="{D83DF53A-07F7-4DD3-BEDD-00F34431EFD3}"/>
  <mergeCells count="4">
    <mergeCell ref="A1:F1"/>
    <mergeCell ref="A2:F2"/>
    <mergeCell ref="A3:F3"/>
    <mergeCell ref="A4:F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Goetsch, Guenther</dc:creator>
  <cp:lastModifiedBy>Goetsch, Guenther</cp:lastModifiedBy>
  <dcterms:created xsi:type="dcterms:W3CDTF">2022-05-11T08:11:25Z</dcterms:created>
  <dcterms:modified xsi:type="dcterms:W3CDTF">2025-12-29T13:28:44Z</dcterms:modified>
</cp:coreProperties>
</file>