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ohnbuchhaltung\Statistik\Amministrazione Trasparente\2020\"/>
    </mc:Choice>
  </mc:AlternateContent>
  <xr:revisionPtr revIDLastSave="0" documentId="13_ncr:1_{09275ED3-7E98-4AB2-8CAB-4E47031AEEC5}" xr6:coauthVersionLast="44" xr6:coauthVersionMax="44" xr10:uidLastSave="{00000000-0000-0000-0000-000000000000}"/>
  <bookViews>
    <workbookView xWindow="-120" yWindow="-120" windowWidth="29040" windowHeight="15840" xr2:uid="{27978793-405A-44EB-B325-AA773731F74C}"/>
  </bookViews>
  <sheets>
    <sheet name="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C8" i="1" l="1"/>
  <c r="B8" i="1"/>
  <c r="O11" i="1" l="1"/>
  <c r="H11" i="1" l="1"/>
  <c r="I11" i="1"/>
  <c r="J11" i="1"/>
  <c r="K11" i="1"/>
  <c r="L11" i="1"/>
  <c r="M11" i="1"/>
  <c r="F11" i="1"/>
  <c r="E11" i="1"/>
  <c r="B11" i="1"/>
  <c r="G11" i="1"/>
  <c r="C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O8" authorId="0" shapeId="0" xr:uid="{64934C0D-F615-402F-8D77-E4C4E7E5B722}">
      <text>
        <r>
          <rPr>
            <sz val="9"/>
            <color indexed="81"/>
            <rFont val="Tahoma"/>
            <family val="2"/>
          </rPr>
          <t>valori calcolati sulla percentuale full e part time+sulla durata del contratto</t>
        </r>
      </text>
    </comment>
  </commentList>
</comments>
</file>

<file path=xl/sharedStrings.xml><?xml version="1.0" encoding="utf-8"?>
<sst xmlns="http://schemas.openxmlformats.org/spreadsheetml/2006/main" count="25" uniqueCount="25">
  <si>
    <t>COSTO DEL PERSONALE* NON A TEMPO INDETERMINATO  (D.LGS. N. 33/2013, ART. 17 C. 2)
PERSONALKOSTEN* DER BEDIENSTETEN MIT NICHT UNBEFRISTETEM ARBEITSVERTRAG (GV.D. NR. 33/2013, ART. 17 ABS. 2)</t>
  </si>
  <si>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</si>
  <si>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</si>
  <si>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</si>
  <si>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</si>
  <si>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</si>
  <si>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</si>
  <si>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</si>
  <si>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</si>
  <si>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</si>
  <si>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</si>
  <si>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</si>
  <si>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</si>
  <si>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</si>
  <si>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</si>
  <si>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</si>
  <si>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</si>
  <si>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>Impiegati tempo determinato + OTD</t>
  </si>
  <si>
    <t>CoCoCo</t>
  </si>
  <si>
    <t>Tirocinanti</t>
  </si>
  <si>
    <t>3 Trim. 2020</t>
  </si>
  <si>
    <t>1 Trim. 2020</t>
  </si>
  <si>
    <t>2 Trim. 2020</t>
  </si>
  <si>
    <t>4 Trim. 2020</t>
  </si>
  <si>
    <t>nr. TOT/INS.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</si>
</sst>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4" fontId="8" fillId="5" borderId="1" xfId="1" applyFont="1" applyFill="1" applyBorder="1" applyAlignment="1">
      <alignment vertical="center" wrapText="1"/>
    </xf>
    <xf numFmtId="44" fontId="6" fillId="0" borderId="1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/>
    <xf numFmtId="0" fontId="0" fillId="0" borderId="2" xfId="0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7E-11AD-4F4E-B748-D67B279AF6B3}">
  <dimension ref="A1:O11"/>
  <sheetViews>
    <sheetView tabSelected="1" topLeftCell="A2" zoomScale="90" zoomScaleNormal="90" zoomScaleSheetLayoutView="70" workbookViewId="0">
      <selection activeCell="L14" sqref="L14"/>
    </sheetView>
  </sheetViews>
  <sheetFormatPr defaultRowHeight="15" x14ac:dyDescent="0.25"/>
  <cols>
    <col min="1" max="1" width="53.85546875" bestFit="1" customWidth="1"/>
    <col min="2" max="13" width="13.42578125" bestFit="1" customWidth="1"/>
  </cols>
  <sheetData>
    <row r="1" spans="1:15" ht="15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x14ac:dyDescent="0.25">
      <c r="A6" s="1"/>
      <c r="B6" s="16" t="s">
        <v>21</v>
      </c>
      <c r="C6" s="16"/>
      <c r="D6" s="16"/>
      <c r="E6" s="17" t="s">
        <v>22</v>
      </c>
      <c r="F6" s="17"/>
      <c r="G6" s="17"/>
      <c r="H6" s="16" t="s">
        <v>20</v>
      </c>
      <c r="I6" s="16"/>
      <c r="J6" s="16"/>
      <c r="K6" s="17" t="s">
        <v>23</v>
      </c>
      <c r="L6" s="17"/>
      <c r="M6" s="17"/>
    </row>
    <row r="7" spans="1:15" ht="38.25" x14ac:dyDescent="0.25">
      <c r="A7" s="5" t="s">
        <v>16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O7" s="11" t="s">
        <v>24</v>
      </c>
    </row>
    <row r="8" spans="1:15" x14ac:dyDescent="0.25">
      <c r="A8" s="7" t="s">
        <v>17</v>
      </c>
      <c r="B8" s="9">
        <f>222563.47-B10</f>
        <v>220253.47</v>
      </c>
      <c r="C8" s="9">
        <f>242037.08-C10</f>
        <v>237165.28</v>
      </c>
      <c r="D8" s="9">
        <v>241632.49000000017</v>
      </c>
      <c r="E8" s="9">
        <v>313080.44</v>
      </c>
      <c r="F8" s="9">
        <v>263677.59000000003</v>
      </c>
      <c r="G8" s="9">
        <v>286739.48</v>
      </c>
      <c r="H8" s="9">
        <v>283709.39</v>
      </c>
      <c r="I8" s="9">
        <v>485623.71</v>
      </c>
      <c r="J8" s="9">
        <v>310286.95</v>
      </c>
      <c r="K8" s="9">
        <v>285752.5</v>
      </c>
      <c r="L8" s="9">
        <v>278912.05</v>
      </c>
      <c r="M8" s="9">
        <v>0</v>
      </c>
      <c r="O8" s="14"/>
    </row>
    <row r="9" spans="1:15" x14ac:dyDescent="0.25">
      <c r="A9" s="7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28</v>
      </c>
      <c r="H9" s="9">
        <v>0</v>
      </c>
      <c r="I9" s="9">
        <v>0</v>
      </c>
      <c r="J9" s="9">
        <v>0</v>
      </c>
      <c r="K9" s="9">
        <v>3038.43</v>
      </c>
      <c r="L9" s="9">
        <v>0</v>
      </c>
      <c r="M9" s="9">
        <v>0</v>
      </c>
      <c r="O9" s="12"/>
    </row>
    <row r="10" spans="1:15" x14ac:dyDescent="0.25">
      <c r="A10" s="7" t="s">
        <v>19</v>
      </c>
      <c r="B10" s="9">
        <v>2310</v>
      </c>
      <c r="C10" s="9">
        <v>4871.8</v>
      </c>
      <c r="D10" s="9">
        <v>3360</v>
      </c>
      <c r="E10" s="9">
        <v>0</v>
      </c>
      <c r="F10" s="9">
        <v>660</v>
      </c>
      <c r="G10" s="9">
        <v>3855.7</v>
      </c>
      <c r="H10" s="9">
        <v>6960</v>
      </c>
      <c r="I10" s="9">
        <v>9400</v>
      </c>
      <c r="J10" s="9">
        <v>9840</v>
      </c>
      <c r="K10" s="9">
        <v>8000</v>
      </c>
      <c r="L10" s="9">
        <v>8640</v>
      </c>
      <c r="M10" s="9">
        <v>0</v>
      </c>
      <c r="O10" s="12"/>
    </row>
    <row r="11" spans="1:15" ht="25.5" x14ac:dyDescent="0.25">
      <c r="A11" s="8" t="s">
        <v>15</v>
      </c>
      <c r="B11" s="10">
        <f t="shared" ref="B11:G11" si="0">SUM(B8:B10)</f>
        <v>222563.47</v>
      </c>
      <c r="C11" s="10">
        <f t="shared" si="0"/>
        <v>242037.08</v>
      </c>
      <c r="D11" s="10">
        <f>SUM(D8:D10)</f>
        <v>244992.49000000017</v>
      </c>
      <c r="E11" s="10">
        <f t="shared" si="0"/>
        <v>313080.44</v>
      </c>
      <c r="F11" s="10">
        <f t="shared" si="0"/>
        <v>264337.59000000003</v>
      </c>
      <c r="G11" s="10">
        <f t="shared" si="0"/>
        <v>290623.18</v>
      </c>
      <c r="H11" s="10">
        <f t="shared" ref="H11" si="1">SUM(H8:H10)</f>
        <v>290669.39</v>
      </c>
      <c r="I11" s="10">
        <f t="shared" ref="I11" si="2">SUM(I8:I10)</f>
        <v>495023.71</v>
      </c>
      <c r="J11" s="10">
        <f t="shared" ref="J11" si="3">SUM(J8:J10)</f>
        <v>320126.95</v>
      </c>
      <c r="K11" s="10">
        <f t="shared" ref="K11" si="4">SUM(K8:K10)</f>
        <v>296790.93</v>
      </c>
      <c r="L11" s="10">
        <f t="shared" ref="L11" si="5">SUM(L8:L10)</f>
        <v>287552.05</v>
      </c>
      <c r="M11" s="10">
        <f t="shared" ref="M11" si="6">SUM(M8:M10)</f>
        <v>0</v>
      </c>
      <c r="O11" s="13">
        <f>SUM(O8:O10)</f>
        <v>0</v>
      </c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Mariz, Laura</cp:lastModifiedBy>
  <dcterms:created xsi:type="dcterms:W3CDTF">2019-01-15T11:25:50Z</dcterms:created>
  <dcterms:modified xsi:type="dcterms:W3CDTF">2020-12-28T13:02:07Z</dcterms:modified>
</cp:coreProperties>
</file>