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pb28688\Downloads\"/>
    </mc:Choice>
  </mc:AlternateContent>
  <xr:revisionPtr revIDLastSave="0" documentId="8_{74ABD82F-8A25-4E93-BC9A-7CD1F3280D42}" xr6:coauthVersionLast="45" xr6:coauthVersionMax="45" xr10:uidLastSave="{00000000-0000-0000-0000-000000000000}"/>
  <bookViews>
    <workbookView xWindow="-120" yWindow="-120" windowWidth="29040" windowHeight="15990" tabRatio="691"/>
  </bookViews>
  <sheets>
    <sheet name="Figura_1" sheetId="12" r:id="rId1"/>
    <sheet name="Figura_2" sheetId="1" r:id="rId2"/>
    <sheet name="Figura_3" sheetId="13" r:id="rId3"/>
    <sheet name="Figura_4" sheetId="9" r:id="rId4"/>
    <sheet name="Figura_5" sheetId="2" r:id="rId5"/>
    <sheet name="Figura_6" sheetId="3" r:id="rId6"/>
    <sheet name="Figura_7" sheetId="4" r:id="rId7"/>
    <sheet name="Figura_8" sheetId="5" r:id="rId8"/>
    <sheet name="Figura_9" sheetId="11" r:id="rId9"/>
    <sheet name="Figura_10" sheetId="14" r:id="rId10"/>
    <sheet name="Figura_11" sheetId="15" r:id="rId11"/>
    <sheet name="Figura_12" sheetId="16" r:id="rId12"/>
  </sheets>
  <externalReferences>
    <externalReference r:id="rId13"/>
    <externalReference r:id="rId14"/>
  </externalReferences>
  <definedNames>
    <definedName name="_1_" localSheetId="0">Figura_1!$A$1:$L$1</definedName>
    <definedName name="_2_">#REF!</definedName>
    <definedName name="_3_">#REF!</definedName>
    <definedName name="_4_">#REF!</definedName>
    <definedName name="_5_">#REF!</definedName>
    <definedName name="_6_">#REF!</definedName>
    <definedName name="_7_">#REF!</definedName>
    <definedName name="_8_">#REF!</definedName>
    <definedName name="_9_">#REF!</definedName>
    <definedName name="_10_">#REF!</definedName>
    <definedName name="_11_">#REF!</definedName>
    <definedName name="_12_">#REF!</definedName>
    <definedName name="_13_">#REF!</definedName>
    <definedName name="_14_">#REF!</definedName>
    <definedName name="_15_">#REF!</definedName>
    <definedName name="_16_">#REF!</definedName>
    <definedName name="_17_">#REF!</definedName>
    <definedName name="_18_">#REF!</definedName>
    <definedName name="_19_">#REF!</definedName>
    <definedName name="_20_">#REF!</definedName>
    <definedName name="_21_">#REF!</definedName>
    <definedName name="_22_">#REF!</definedName>
    <definedName name="_23_">#REF!</definedName>
    <definedName name="_24_">#REF!</definedName>
    <definedName name="_25_">#REF!</definedName>
    <definedName name="_26_">#REF!</definedName>
    <definedName name="_27_">#REF!</definedName>
    <definedName name="_28_">#REF!</definedName>
    <definedName name="_29_">#REF!</definedName>
    <definedName name="_30_">#REF!</definedName>
    <definedName name="_31_">#REF!</definedName>
    <definedName name="_32_">#REF!</definedName>
    <definedName name="_33_">#REF!</definedName>
    <definedName name="_34_">#REF!</definedName>
    <definedName name="_35_">#REF!</definedName>
    <definedName name="_36_">#REF!</definedName>
    <definedName name="_37_">#REF!</definedName>
    <definedName name="_38_">#REF!</definedName>
    <definedName name="_39_">#REF!</definedName>
    <definedName name="_40_">#REF!</definedName>
    <definedName name="_41_">#REF!</definedName>
    <definedName name="_42_">#REF!</definedName>
    <definedName name="_43_">#REF!</definedName>
    <definedName name="_44_">#REF!</definedName>
    <definedName name="_45_">#REF!</definedName>
    <definedName name="_46_">#REF!</definedName>
    <definedName name="_47_">#REF!</definedName>
    <definedName name="_48_">#REF!</definedName>
    <definedName name="_49_">#REF!</definedName>
    <definedName name="_50_">#REF!</definedName>
    <definedName name="_51_">#REF!</definedName>
    <definedName name="_52_">#REF!</definedName>
    <definedName name="_53_">#REF!</definedName>
    <definedName name="_54_">#REF!</definedName>
    <definedName name="_55_">#REF!</definedName>
    <definedName name="_56_">#REF!</definedName>
    <definedName name="_1_">#REF!</definedName>
    <definedName name="_xlnm.Print_Area" localSheetId="9">Figura_10!#REF!</definedName>
    <definedName name="_xlnm.Print_Area" localSheetId="10">Figura_11!$G$4:$W$21</definedName>
    <definedName name="_xlnm.Print_Area" localSheetId="11">Figura_12!#REF!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13" l="1"/>
  <c r="N24" i="13"/>
  <c r="O23" i="13"/>
  <c r="N23" i="13"/>
  <c r="O22" i="13"/>
  <c r="N22" i="13"/>
  <c r="O21" i="13"/>
  <c r="N21" i="13"/>
  <c r="O20" i="13"/>
  <c r="N20" i="13"/>
  <c r="O19" i="13"/>
  <c r="N19" i="13"/>
  <c r="O18" i="13"/>
  <c r="N18" i="13"/>
  <c r="O17" i="13"/>
  <c r="N17" i="13"/>
  <c r="O16" i="13"/>
  <c r="N16" i="13"/>
  <c r="O15" i="13"/>
  <c r="N15" i="13"/>
  <c r="O14" i="13"/>
  <c r="N14" i="13"/>
  <c r="O13" i="13"/>
  <c r="N13" i="13"/>
  <c r="O12" i="13"/>
  <c r="N12" i="13"/>
  <c r="O11" i="13"/>
  <c r="N11" i="13"/>
  <c r="O10" i="13"/>
  <c r="N10" i="13"/>
  <c r="O9" i="13"/>
  <c r="N9" i="13"/>
  <c r="O8" i="13"/>
  <c r="N8" i="13"/>
  <c r="O7" i="13"/>
  <c r="N7" i="13"/>
  <c r="O6" i="13"/>
  <c r="N6" i="13"/>
  <c r="O5" i="13"/>
  <c r="N5" i="13"/>
  <c r="O4" i="13"/>
  <c r="N4" i="13"/>
  <c r="O24" i="12"/>
  <c r="N24" i="12"/>
  <c r="O23" i="12"/>
  <c r="N23" i="12"/>
  <c r="O22" i="12"/>
  <c r="N22" i="12"/>
  <c r="O21" i="12"/>
  <c r="N21" i="12"/>
  <c r="O20" i="12"/>
  <c r="N20" i="12"/>
  <c r="O19" i="12"/>
  <c r="N19" i="12"/>
  <c r="O18" i="12"/>
  <c r="N18" i="12"/>
  <c r="O17" i="12"/>
  <c r="N17" i="12"/>
  <c r="O16" i="12"/>
  <c r="N16" i="12"/>
  <c r="O15" i="12"/>
  <c r="N15" i="12"/>
  <c r="O14" i="12"/>
  <c r="N14" i="12"/>
  <c r="O13" i="12"/>
  <c r="N13" i="12"/>
  <c r="O12" i="12"/>
  <c r="N12" i="12"/>
  <c r="O11" i="12"/>
  <c r="N11" i="12"/>
  <c r="O10" i="12"/>
  <c r="N10" i="12"/>
  <c r="O9" i="12"/>
  <c r="N9" i="12"/>
  <c r="O8" i="12"/>
  <c r="N8" i="12"/>
  <c r="O7" i="12"/>
  <c r="N7" i="12"/>
  <c r="O6" i="12"/>
  <c r="N6" i="12"/>
  <c r="O5" i="12"/>
  <c r="N5" i="12"/>
  <c r="O4" i="12"/>
  <c r="N4" i="12"/>
</calcChain>
</file>

<file path=xl/sharedStrings.xml><?xml version="1.0" encoding="utf-8"?>
<sst xmlns="http://schemas.openxmlformats.org/spreadsheetml/2006/main" count="412" uniqueCount="135">
  <si>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</si>
  <si>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</si>
  <si>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</si>
  <si>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</si>
  <si>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</si>
  <si>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</si>
  <si>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</si>
  <si>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</si>
  <si>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</si>
  <si>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</si>
  <si>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</si>
  <si>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</si>
  <si>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13 - Abruzzo</t>
  </si>
  <si>
    <t>Spesa totale</t>
  </si>
  <si>
    <t>Spesa c/corrente</t>
  </si>
  <si>
    <t>Spesa c/capitale</t>
  </si>
  <si>
    <t>01 - Piemonte</t>
  </si>
  <si>
    <t>Media 2000-2002</t>
  </si>
  <si>
    <t>Amministrazioni Centrali</t>
  </si>
  <si>
    <t>Amministrazioni Locali</t>
  </si>
  <si>
    <t>Amministrazioni Regionali</t>
  </si>
  <si>
    <t>Imprese pubbliche locali</t>
  </si>
  <si>
    <t>AC</t>
  </si>
  <si>
    <t>AL</t>
  </si>
  <si>
    <t>AR</t>
  </si>
  <si>
    <t>IPL</t>
  </si>
  <si>
    <t>S -  06 - Spese di personale</t>
  </si>
  <si>
    <t>S -  12 - Acquisto di Beni e Servizi</t>
  </si>
  <si>
    <t>Spese di personale</t>
  </si>
  <si>
    <t>Acquisto di Beni e Servizi</t>
  </si>
  <si>
    <t>Investimenti</t>
  </si>
  <si>
    <t>2012</t>
  </si>
  <si>
    <r>
      <t xml:space="preserve">Spesa delle famiglie per ricreazione e cultura per regione (valori correnti in percentuale della spesa totale in consumi finali) </t>
    </r>
    <r>
      <rPr>
        <vertAlign val="superscript"/>
        <sz val="10"/>
        <rFont val="Calibri"/>
        <family val="2"/>
      </rPr>
      <t>(1)</t>
    </r>
  </si>
  <si>
    <t>Nord</t>
  </si>
  <si>
    <t>Centro</t>
  </si>
  <si>
    <t>Mezzogiorno</t>
  </si>
  <si>
    <r>
      <t xml:space="preserve">Indice di domanda culturale degli istituti statali (media per istituto) </t>
    </r>
    <r>
      <rPr>
        <vertAlign val="superscript"/>
        <sz val="10"/>
        <rFont val="Calibri"/>
        <family val="2"/>
      </rPr>
      <t>(2)</t>
    </r>
  </si>
  <si>
    <r>
      <t>Indice di domanda culturale degli istituti non statali (media per istituto)</t>
    </r>
    <r>
      <rPr>
        <vertAlign val="superscript"/>
        <sz val="10"/>
        <rFont val="Calibri"/>
        <family val="2"/>
      </rPr>
      <t xml:space="preserve"> (3)</t>
    </r>
  </si>
  <si>
    <t>02 - Valle d'Aosta</t>
  </si>
  <si>
    <t>03 - Lombardia</t>
  </si>
  <si>
    <t>05 - Veneto</t>
  </si>
  <si>
    <t>06 - Friuli Venezia Giulia</t>
  </si>
  <si>
    <t>07 - Liguria</t>
  </si>
  <si>
    <t>08 - Emilia Romagna</t>
  </si>
  <si>
    <t>09 - Toscana</t>
  </si>
  <si>
    <t>10 - Umbria</t>
  </si>
  <si>
    <t>11 - Marche</t>
  </si>
  <si>
    <t>12 - Lazio</t>
  </si>
  <si>
    <t>14 - Molise</t>
  </si>
  <si>
    <t>15 - Campania</t>
  </si>
  <si>
    <t>16 - Puglia</t>
  </si>
  <si>
    <t>17 - Basilicata</t>
  </si>
  <si>
    <t>18 - Calabria</t>
  </si>
  <si>
    <t>19 - Sicilia</t>
  </si>
  <si>
    <t>20 - Sardegna</t>
  </si>
  <si>
    <t>Regione</t>
  </si>
  <si>
    <t>Media 2009-2011</t>
  </si>
  <si>
    <t>Spesa</t>
  </si>
  <si>
    <t>Pie</t>
  </si>
  <si>
    <t>VdA</t>
  </si>
  <si>
    <t>Lom</t>
  </si>
  <si>
    <t>Ven</t>
  </si>
  <si>
    <t>FVG</t>
  </si>
  <si>
    <t>Lig</t>
  </si>
  <si>
    <t>RER</t>
  </si>
  <si>
    <t>Tos</t>
  </si>
  <si>
    <t>Umb</t>
  </si>
  <si>
    <t>Mar</t>
  </si>
  <si>
    <t>Laz</t>
  </si>
  <si>
    <t>Abr</t>
  </si>
  <si>
    <t>Mol</t>
  </si>
  <si>
    <t>Cam</t>
  </si>
  <si>
    <t>Pug</t>
  </si>
  <si>
    <t>Bas</t>
  </si>
  <si>
    <t>Cal</t>
  </si>
  <si>
    <t>Sic</t>
  </si>
  <si>
    <t>Sar</t>
  </si>
  <si>
    <t>PAT</t>
  </si>
  <si>
    <t>PAB</t>
  </si>
  <si>
    <t>Spesa delle famiglie per consumi culturali</t>
  </si>
  <si>
    <t>Dotazione di risorse del patrimonio culturale (31/12/2012)</t>
  </si>
  <si>
    <t>Fonte: Elaborazioni su banca dati Conti Pubblici Territoriali</t>
  </si>
  <si>
    <t>Fonte: Elaborazioni su dati Conti Pubblici Territoriali e ISTAT-Indagine multiscopo sulle famiglie: aspetti della vita quotidiana</t>
  </si>
  <si>
    <t>Spese ordinarie</t>
  </si>
  <si>
    <t>Risorse aggiuntive</t>
  </si>
  <si>
    <t>Fonte: Elaborazioni su banca dati Conti Pubblici Territoriali, Monit e Sistema di Monitoraggio Unitario (dati FS pubblicati su OpenCoesione)</t>
  </si>
  <si>
    <t>Tipologia di soggetti</t>
  </si>
  <si>
    <t>Fonte: Elaborazioni su dati Conti Pubblici Territoriali</t>
  </si>
  <si>
    <t>21 - P.A. Trento</t>
  </si>
  <si>
    <t>22 - P.A. Bolzano</t>
  </si>
  <si>
    <t>Categoria economica</t>
  </si>
  <si>
    <t>Categoria 
economica</t>
  </si>
  <si>
    <t>Categoria
economica</t>
  </si>
  <si>
    <t>Livello di governo</t>
  </si>
  <si>
    <t>Media 
2009- 2011</t>
  </si>
  <si>
    <t>S -  91H - Investimenti</t>
  </si>
  <si>
    <r>
      <t>Indice di Dotazione di risorse del patrimonio culturale (Beni archeologici, architettonici e museali per 100 km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al 31/12/2012) </t>
    </r>
    <r>
      <rPr>
        <vertAlign val="superscript"/>
        <sz val="10"/>
        <rFont val="Calibri"/>
        <family val="2"/>
      </rPr>
      <t>(5)</t>
    </r>
  </si>
  <si>
    <r>
      <rPr>
        <i/>
        <vertAlign val="superscript"/>
        <sz val="10"/>
        <rFont val="Calibri"/>
        <family val="2"/>
      </rPr>
      <t xml:space="preserve">(2) </t>
    </r>
    <r>
      <rPr>
        <i/>
        <sz val="10"/>
        <rFont val="Calibri"/>
        <family val="2"/>
      </rPr>
      <t>Fonte: ISTAT - Banca dati di Indicatori territoriali per le politiche di sviluppo</t>
    </r>
  </si>
  <si>
    <r>
      <rPr>
        <i/>
        <vertAlign val="superscript"/>
        <sz val="10"/>
        <rFont val="Calibri"/>
        <family val="2"/>
      </rPr>
      <t xml:space="preserve">(3) </t>
    </r>
    <r>
      <rPr>
        <i/>
        <sz val="10"/>
        <rFont val="Calibri"/>
        <family val="2"/>
      </rPr>
      <t>Fonte: ISTAT - Banca dati di Indicatori territoriali per le politiche di sviluppo</t>
    </r>
  </si>
  <si>
    <r>
      <rPr>
        <i/>
        <vertAlign val="superscript"/>
        <sz val="10"/>
        <rFont val="Calibri"/>
        <family val="2"/>
      </rPr>
      <t xml:space="preserve">(4) </t>
    </r>
    <r>
      <rPr>
        <i/>
        <sz val="10"/>
        <rFont val="Calibri"/>
        <family val="2"/>
      </rPr>
      <t xml:space="preserve">Fonte: L'indice è ottenuto dalla somma dei singoli indicatori di fruizione pubblicati su ISTAT-Multiscopo sulle famiglie: aspetti della vita quotidiana </t>
    </r>
  </si>
  <si>
    <r>
      <t xml:space="preserve">(5) </t>
    </r>
    <r>
      <rPr>
        <i/>
        <sz val="10"/>
        <rFont val="Calibri"/>
        <family val="2"/>
      </rPr>
      <t>Fonte: Istat-BES: Elaborazioni su dati Ministero per i Beni e le Attività Culturali, Carta del rischio</t>
    </r>
  </si>
  <si>
    <t>Indicatore</t>
  </si>
  <si>
    <t>Regione/Area</t>
  </si>
  <si>
    <r>
      <rPr>
        <i/>
        <vertAlign val="superscript"/>
        <sz val="10"/>
        <rFont val="Calibri"/>
        <family val="2"/>
      </rPr>
      <t xml:space="preserve">(1) </t>
    </r>
    <r>
      <rPr>
        <i/>
        <sz val="10"/>
        <rFont val="Calibri"/>
        <family val="2"/>
      </rPr>
      <t>Fonte: ISTAT - Noi Italia</t>
    </r>
  </si>
  <si>
    <t>Fonte: Elaborazioni su dati Conti Pubblici Territoriali e ISTAT-Noi Italia</t>
  </si>
  <si>
    <t>Fonte: Elaborazioni su dati Conti Pubblici Territoriali e Istat-BES: Elaborazioni su dati Ministero per i Beni e le Attività Culturali-Carta del rischio</t>
  </si>
  <si>
    <r>
      <t xml:space="preserve">Tabella 1 - SPA - Spesa totale per regione </t>
    </r>
    <r>
      <rPr>
        <sz val="10"/>
        <rFont val="Calibri"/>
        <family val="2"/>
      </rPr>
      <t>(euro pro capite costanti 2005)</t>
    </r>
  </si>
  <si>
    <r>
      <t xml:space="preserve">Figura 1 - SPA - Spesa totale per regione </t>
    </r>
    <r>
      <rPr>
        <sz val="10"/>
        <rFont val="Calibri"/>
        <family val="2"/>
      </rPr>
      <t>(euro pro capite costanti 2005)</t>
    </r>
  </si>
  <si>
    <r>
      <t xml:space="preserve">Tabella 2 - SPA - Spesa totale nel settore cultura per macro categoria nella regione </t>
    </r>
    <r>
      <rPr>
        <sz val="10"/>
        <rFont val="Calibri"/>
        <family val="2"/>
      </rPr>
      <t>(euro pro capite costanti 2005)</t>
    </r>
  </si>
  <si>
    <r>
      <t xml:space="preserve">Figura 2 - SPA - Spesa totale nel settore cultura per macro categoria nella regione </t>
    </r>
    <r>
      <rPr>
        <sz val="10"/>
        <rFont val="Calibri"/>
        <family val="2"/>
      </rPr>
      <t>(euro pro capite costanti 2005)</t>
    </r>
  </si>
  <si>
    <r>
      <t>Figura 3 - SPA - Spesa in conto capitale per regione</t>
    </r>
    <r>
      <rPr>
        <sz val="11"/>
        <rFont val="Calibri"/>
        <family val="2"/>
      </rPr>
      <t xml:space="preserve"> (euro pro capite costanti 2005)</t>
    </r>
  </si>
  <si>
    <r>
      <t>Tabella 3 - SPA - Spesa in conto capitale per regione</t>
    </r>
    <r>
      <rPr>
        <sz val="11"/>
        <rFont val="Calibri"/>
        <family val="2"/>
      </rPr>
      <t xml:space="preserve"> (euro pro capite costanti 2005)</t>
    </r>
  </si>
  <si>
    <r>
      <t xml:space="preserve">Tabella 4 - SPA - Spesa in conto capitale nel settore cultura nella regione </t>
    </r>
    <r>
      <rPr>
        <sz val="10"/>
        <rFont val="Calibri"/>
        <family val="2"/>
      </rPr>
      <t>(euro pro capite costanti 2005)</t>
    </r>
  </si>
  <si>
    <r>
      <t xml:space="preserve">Figura 4 - SPA - Spesa in conto capitale nel settore cultura nella regione </t>
    </r>
    <r>
      <rPr>
        <sz val="10"/>
        <rFont val="Calibri"/>
        <family val="2"/>
      </rPr>
      <t>(euro pro capite costanti 2005)</t>
    </r>
  </si>
  <si>
    <r>
      <t xml:space="preserve">Tabella 5 - SPA - Spesa in conto capitale per fonte di finanziamento nella regione </t>
    </r>
    <r>
      <rPr>
        <sz val="10"/>
        <rFont val="Calibri"/>
        <family val="2"/>
      </rPr>
      <t>(euro pro capite costanti 2005)</t>
    </r>
  </si>
  <si>
    <r>
      <t xml:space="preserve">Figura 5 - SPA - Spesa in conto capitale per fonte di finanziamento nella regione </t>
    </r>
    <r>
      <rPr>
        <sz val="10"/>
        <rFont val="Calibri"/>
        <family val="2"/>
      </rPr>
      <t>(euro pro capite costanti 2005)</t>
    </r>
  </si>
  <si>
    <r>
      <t xml:space="preserve">Tabella 7 - SPA - Spesa totale nel settore cultura nella regione e alcune categorie economiche </t>
    </r>
    <r>
      <rPr>
        <sz val="10"/>
        <rFont val="Calibri"/>
        <family val="2"/>
      </rPr>
      <t>(euro pro capite costanti 2005)</t>
    </r>
  </si>
  <si>
    <r>
      <t xml:space="preserve">Figura 7 - SPA - Spesa totale nel settore cultura nella regione e alcune categorie economiche </t>
    </r>
    <r>
      <rPr>
        <sz val="10"/>
        <rFont val="Calibri"/>
        <family val="2"/>
      </rPr>
      <t>(euro pro capite costanti 2005)</t>
    </r>
  </si>
  <si>
    <t>Tabella 9 - Alcuni indicatori fisici relativi al settore</t>
  </si>
  <si>
    <t>Spesa media 
2009-2011</t>
  </si>
  <si>
    <t>Percentuale di persone di 6 anni e più che dichiarano di aver assistito a un evento culturale almeno una volta nell'ultimo anno</t>
  </si>
  <si>
    <r>
      <t xml:space="preserve">Indice di fruizione sintetico: Percentuale di persone di 6 anni e più che dichiarano di aver assistito a un evento culturale almeno una volta nell'ultimo anno </t>
    </r>
    <r>
      <rPr>
        <vertAlign val="superscript"/>
        <sz val="10"/>
        <rFont val="Calibri"/>
        <family val="2"/>
      </rPr>
      <t>(4)</t>
    </r>
  </si>
  <si>
    <t>Tabella 11 - SPA - Relazione tra consumi delle famiglie in cultura e spesa totale nel settore cultura (per la spesa valori percentuali sul totale Italia)</t>
  </si>
  <si>
    <t>Figura 11 - SPA - Relazione tra consumi delle famiglie in cultura e spesa totale nel settore cultura (medie 2000-2002 e 2009-2011;  per la spesa valori percentuali sul totale Italia)</t>
  </si>
  <si>
    <t>Tabella 12 - SPA - Relazione tra la dotazione di risorse del patrimonio culturale e la spesa totale nel settore cultura  (per la spesa valori percentuali sul totale Italia)</t>
  </si>
  <si>
    <t>Figura 12 - SPA - Relazione tra la dotazione di risorse del patrimonio culturale (anno 2012) e la spesa totale nel settore cultura (media 2009-2011;  valori percentuali sul totale Italia)</t>
  </si>
  <si>
    <t>Tabella 10 - SPA - Relazione tra l'indice di fruizione culturale e la spesa totale nel settore cultura  (per la spesa valori percentuali sul totale Italia)</t>
  </si>
  <si>
    <t>Figura 10 - SPA - Relazione tra l’indice di fruizione culturale e la spesa totale nel settore cultura  (medie 2000-2002 e 2009-2011;  per la spesa valori percentuali sul totale Italia)</t>
  </si>
  <si>
    <t>S -  70Z2 - Totale spese</t>
  </si>
  <si>
    <r>
      <t xml:space="preserve">Tabella 6 - SPA - Spesa totale nel settore cultura per tipologia di soggetti nella regione </t>
    </r>
    <r>
      <rPr>
        <sz val="10"/>
        <rFont val="Calibri"/>
        <family val="2"/>
      </rPr>
      <t>(euro pro capite costanti 2005)</t>
    </r>
  </si>
  <si>
    <r>
      <t xml:space="preserve">Figura 6 - SPA - Spesa totale nel settore cultura per tipologia di soggetti nella regione </t>
    </r>
    <r>
      <rPr>
        <sz val="10"/>
        <rFont val="Calibri"/>
        <family val="2"/>
      </rPr>
      <t>(percentuale sul totale cultura)</t>
    </r>
  </si>
  <si>
    <t>Tabella 8 - SPA - Spesa totale nel settore cultura per alcune categorie economiche e tipologia di soggetti nella regione (euro pro capite costanti 2005)</t>
  </si>
  <si>
    <t>Figura 8 - SPA - Spesa totale nel settore cultura per alcune categorie economiche e tipologia di soggetti nella regione (euro pro capite costanti 2005)</t>
  </si>
  <si>
    <t>P.A. Bolzano</t>
  </si>
  <si>
    <t>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</si>
</sst>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.0"/>
    <numFmt numFmtId="176" formatCode="#,##0.000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Calibri"/>
      <family val="2"/>
    </font>
    <font>
      <i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9"/>
      <name val="Arial"/>
      <family val="2"/>
    </font>
    <font>
      <sz val="8"/>
      <name val="Tahoma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Calibri"/>
      <family val="2"/>
    </font>
    <font>
      <i/>
      <vertAlign val="superscript"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b/>
      <sz val="10"/>
      <color rgb="FFFF0000"/>
      <name val="Arial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20"/>
      <color rgb="FFFF0000"/>
      <name val="Calibri"/>
      <family val="2"/>
    </font>
    <font>
      <b/>
      <sz val="10"/>
      <color theme="9"/>
      <name val="Calibri"/>
      <family val="2"/>
      <scheme val="minor"/>
    </font>
    <font>
      <sz val="10"/>
      <color theme="9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11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hair">
        <color indexed="2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indexed="8"/>
      </right>
      <top/>
      <bottom style="hair">
        <color indexed="8"/>
      </bottom>
      <diagonal/>
    </border>
    <border>
      <left style="thin">
        <color theme="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theme="0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49" fontId="7" fillId="0" borderId="1">
      <alignment vertical="center" wrapText="1"/>
    </xf>
  </cellStyleXfs>
  <cellXfs count="207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NumberFormat="1" applyFont="1" applyFill="1" applyBorder="1" applyAlignment="1"/>
    <xf numFmtId="0" fontId="1" fillId="0" borderId="0" xfId="1" applyFont="1"/>
    <xf numFmtId="0" fontId="6" fillId="2" borderId="0" xfId="1" applyNumberFormat="1" applyFont="1" applyFill="1" applyBorder="1" applyAlignment="1">
      <alignment vertical="center"/>
    </xf>
    <xf numFmtId="172" fontId="1" fillId="0" borderId="0" xfId="1" applyNumberFormat="1" applyFont="1"/>
    <xf numFmtId="0" fontId="4" fillId="0" borderId="0" xfId="1" applyFont="1"/>
    <xf numFmtId="0" fontId="4" fillId="0" borderId="0" xfId="1" applyFont="1" applyBorder="1"/>
    <xf numFmtId="0" fontId="1" fillId="0" borderId="0" xfId="1" applyFont="1" applyAlignment="1">
      <alignment horizontal="center" vertical="center"/>
    </xf>
    <xf numFmtId="0" fontId="16" fillId="0" borderId="0" xfId="1" applyFont="1"/>
    <xf numFmtId="0" fontId="1" fillId="0" borderId="0" xfId="1" applyFont="1" applyAlignment="1">
      <alignment horizontal="center" vertical="center" wrapText="1"/>
    </xf>
    <xf numFmtId="0" fontId="1" fillId="0" borderId="0" xfId="1" applyProtection="1">
      <protection locked="0"/>
    </xf>
    <xf numFmtId="0" fontId="1" fillId="0" borderId="0" xfId="1" quotePrefix="1" applyFont="1" applyProtection="1">
      <protection locked="0"/>
    </xf>
    <xf numFmtId="0" fontId="1" fillId="0" borderId="0" xfId="1" applyFont="1" applyProtection="1">
      <protection locked="0"/>
    </xf>
    <xf numFmtId="0" fontId="1" fillId="0" borderId="0" xfId="1" applyFont="1" applyBorder="1" applyAlignment="1">
      <alignment horizontal="center" vertical="center"/>
    </xf>
    <xf numFmtId="49" fontId="8" fillId="0" borderId="0" xfId="2" applyFont="1" applyFill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49" fontId="9" fillId="0" borderId="0" xfId="2" applyFont="1" applyFill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7" fillId="4" borderId="27" xfId="1" applyNumberFormat="1" applyFont="1" applyFill="1" applyBorder="1" applyAlignment="1">
      <alignment horizontal="center" vertical="center"/>
    </xf>
    <xf numFmtId="0" fontId="17" fillId="5" borderId="28" xfId="1" applyNumberFormat="1" applyFont="1" applyFill="1" applyBorder="1" applyAlignment="1">
      <alignment horizontal="center" vertical="center"/>
    </xf>
    <xf numFmtId="0" fontId="17" fillId="5" borderId="28" xfId="1" applyNumberFormat="1" applyFont="1" applyFill="1" applyBorder="1" applyAlignment="1">
      <alignment horizontal="center" vertical="center" wrapText="1"/>
    </xf>
    <xf numFmtId="0" fontId="17" fillId="5" borderId="29" xfId="1" applyNumberFormat="1" applyFont="1" applyFill="1" applyBorder="1" applyAlignment="1">
      <alignment horizontal="center" vertical="center" wrapText="1"/>
    </xf>
    <xf numFmtId="0" fontId="17" fillId="4" borderId="2" xfId="1" applyNumberFormat="1" applyFont="1" applyFill="1" applyBorder="1" applyAlignment="1">
      <alignment horizontal="left" vertical="center"/>
    </xf>
    <xf numFmtId="4" fontId="10" fillId="3" borderId="3" xfId="1" applyNumberFormat="1" applyFont="1" applyFill="1" applyBorder="1" applyAlignment="1">
      <alignment horizontal="right" vertical="center"/>
    </xf>
    <xf numFmtId="4" fontId="10" fillId="3" borderId="4" xfId="1" applyNumberFormat="1" applyFont="1" applyFill="1" applyBorder="1" applyAlignment="1">
      <alignment horizontal="right" vertical="center"/>
    </xf>
    <xf numFmtId="0" fontId="17" fillId="4" borderId="5" xfId="1" applyNumberFormat="1" applyFont="1" applyFill="1" applyBorder="1" applyAlignment="1">
      <alignment horizontal="left" vertical="center"/>
    </xf>
    <xf numFmtId="4" fontId="10" fillId="3" borderId="6" xfId="1" applyNumberFormat="1" applyFont="1" applyFill="1" applyBorder="1" applyAlignment="1">
      <alignment horizontal="right" vertical="center"/>
    </xf>
    <xf numFmtId="4" fontId="10" fillId="3" borderId="7" xfId="1" applyNumberFormat="1" applyFont="1" applyFill="1" applyBorder="1" applyAlignment="1">
      <alignment horizontal="right" vertical="center"/>
    </xf>
    <xf numFmtId="0" fontId="17" fillId="4" borderId="8" xfId="1" applyNumberFormat="1" applyFont="1" applyFill="1" applyBorder="1" applyAlignment="1">
      <alignment horizontal="left" vertical="center"/>
    </xf>
    <xf numFmtId="4" fontId="10" fillId="3" borderId="9" xfId="1" applyNumberFormat="1" applyFont="1" applyFill="1" applyBorder="1" applyAlignment="1">
      <alignment horizontal="right" vertical="center"/>
    </xf>
    <xf numFmtId="4" fontId="10" fillId="3" borderId="10" xfId="1" applyNumberFormat="1" applyFont="1" applyFill="1" applyBorder="1" applyAlignment="1">
      <alignment horizontal="right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 wrapText="1"/>
    </xf>
    <xf numFmtId="4" fontId="19" fillId="0" borderId="31" xfId="0" applyNumberFormat="1" applyFont="1" applyBorder="1" applyAlignment="1">
      <alignment vertical="center"/>
    </xf>
    <xf numFmtId="4" fontId="19" fillId="0" borderId="32" xfId="0" applyNumberFormat="1" applyFont="1" applyBorder="1" applyAlignment="1">
      <alignment vertical="center"/>
    </xf>
    <xf numFmtId="4" fontId="19" fillId="0" borderId="11" xfId="0" applyNumberFormat="1" applyFont="1" applyBorder="1" applyAlignment="1">
      <alignment vertical="center"/>
    </xf>
    <xf numFmtId="0" fontId="18" fillId="4" borderId="33" xfId="0" applyFont="1" applyFill="1" applyBorder="1" applyAlignment="1">
      <alignment vertical="center"/>
    </xf>
    <xf numFmtId="0" fontId="18" fillId="4" borderId="34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vertical="center" wrapText="1"/>
    </xf>
    <xf numFmtId="4" fontId="19" fillId="0" borderId="12" xfId="0" applyNumberFormat="1" applyFont="1" applyBorder="1" applyAlignment="1">
      <alignment vertical="center"/>
    </xf>
    <xf numFmtId="0" fontId="20" fillId="0" borderId="0" xfId="0" applyFont="1"/>
    <xf numFmtId="0" fontId="21" fillId="4" borderId="27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/>
    </xf>
    <xf numFmtId="0" fontId="21" fillId="4" borderId="37" xfId="0" applyFont="1" applyFill="1" applyBorder="1"/>
    <xf numFmtId="0" fontId="21" fillId="4" borderId="29" xfId="0" applyFont="1" applyFill="1" applyBorder="1"/>
    <xf numFmtId="0" fontId="21" fillId="4" borderId="38" xfId="0" applyFont="1" applyFill="1" applyBorder="1"/>
    <xf numFmtId="0" fontId="17" fillId="4" borderId="39" xfId="1" applyFont="1" applyFill="1" applyBorder="1" applyAlignment="1">
      <alignment horizontal="center" vertical="center" wrapText="1"/>
    </xf>
    <xf numFmtId="0" fontId="17" fillId="4" borderId="39" xfId="1" applyFont="1" applyFill="1" applyBorder="1" applyAlignment="1">
      <alignment horizontal="center" vertical="center"/>
    </xf>
    <xf numFmtId="172" fontId="10" fillId="0" borderId="0" xfId="1" applyNumberFormat="1" applyFont="1" applyBorder="1"/>
    <xf numFmtId="0" fontId="17" fillId="4" borderId="27" xfId="1" applyFont="1" applyFill="1" applyBorder="1" applyAlignment="1">
      <alignment horizontal="center" vertical="center"/>
    </xf>
    <xf numFmtId="0" fontId="17" fillId="4" borderId="28" xfId="1" applyFont="1" applyFill="1" applyBorder="1" applyAlignment="1" applyProtection="1">
      <alignment horizontal="center" vertical="center" wrapText="1"/>
      <protection locked="0"/>
    </xf>
    <xf numFmtId="0" fontId="17" fillId="4" borderId="28" xfId="1" applyFont="1" applyFill="1" applyBorder="1" applyAlignment="1">
      <alignment horizontal="center" vertical="center" wrapText="1"/>
    </xf>
    <xf numFmtId="0" fontId="17" fillId="4" borderId="28" xfId="1" applyNumberFormat="1" applyFont="1" applyFill="1" applyBorder="1" applyAlignment="1">
      <alignment horizontal="center" vertical="center"/>
    </xf>
    <xf numFmtId="0" fontId="17" fillId="4" borderId="40" xfId="1" applyNumberFormat="1" applyFont="1" applyFill="1" applyBorder="1" applyAlignment="1">
      <alignment horizontal="left" vertical="center"/>
    </xf>
    <xf numFmtId="0" fontId="17" fillId="4" borderId="41" xfId="1" applyNumberFormat="1" applyFont="1" applyFill="1" applyBorder="1" applyAlignment="1">
      <alignment horizontal="left" vertical="center"/>
    </xf>
    <xf numFmtId="0" fontId="17" fillId="4" borderId="42" xfId="1" applyNumberFormat="1" applyFont="1" applyFill="1" applyBorder="1" applyAlignment="1">
      <alignment horizontal="left" vertical="center"/>
    </xf>
    <xf numFmtId="0" fontId="1" fillId="0" borderId="43" xfId="1" applyFont="1" applyBorder="1"/>
    <xf numFmtId="0" fontId="17" fillId="4" borderId="44" xfId="0" applyFont="1" applyFill="1" applyBorder="1" applyAlignment="1">
      <alignment vertical="center"/>
    </xf>
    <xf numFmtId="0" fontId="17" fillId="4" borderId="45" xfId="0" applyFont="1" applyFill="1" applyBorder="1" applyAlignment="1">
      <alignment vertical="center"/>
    </xf>
    <xf numFmtId="4" fontId="22" fillId="0" borderId="13" xfId="0" applyNumberFormat="1" applyFont="1" applyBorder="1" applyAlignment="1">
      <alignment vertical="center"/>
    </xf>
    <xf numFmtId="4" fontId="22" fillId="0" borderId="46" xfId="0" applyNumberFormat="1" applyFont="1" applyBorder="1" applyAlignment="1">
      <alignment vertical="center"/>
    </xf>
    <xf numFmtId="0" fontId="17" fillId="4" borderId="47" xfId="0" applyFont="1" applyFill="1" applyBorder="1" applyAlignment="1">
      <alignment vertical="center"/>
    </xf>
    <xf numFmtId="4" fontId="22" fillId="0" borderId="11" xfId="0" applyNumberFormat="1" applyFont="1" applyBorder="1" applyAlignment="1">
      <alignment vertical="center"/>
    </xf>
    <xf numFmtId="4" fontId="22" fillId="0" borderId="48" xfId="0" applyNumberFormat="1" applyFont="1" applyBorder="1" applyAlignment="1">
      <alignment vertical="center"/>
    </xf>
    <xf numFmtId="0" fontId="17" fillId="4" borderId="49" xfId="0" applyFont="1" applyFill="1" applyBorder="1" applyAlignment="1">
      <alignment vertical="center"/>
    </xf>
    <xf numFmtId="4" fontId="22" fillId="0" borderId="12" xfId="0" applyNumberFormat="1" applyFont="1" applyBorder="1" applyAlignment="1">
      <alignment vertical="center"/>
    </xf>
    <xf numFmtId="4" fontId="22" fillId="0" borderId="50" xfId="0" applyNumberFormat="1" applyFont="1" applyBorder="1" applyAlignment="1">
      <alignment vertical="center"/>
    </xf>
    <xf numFmtId="0" fontId="13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23" fillId="0" borderId="0" xfId="0" applyFont="1"/>
    <xf numFmtId="0" fontId="10" fillId="0" borderId="0" xfId="1" applyNumberFormat="1" applyFont="1" applyFill="1" applyBorder="1" applyAlignment="1"/>
    <xf numFmtId="0" fontId="10" fillId="0" borderId="0" xfId="1" applyFont="1"/>
    <xf numFmtId="0" fontId="10" fillId="0" borderId="51" xfId="1" applyFont="1" applyBorder="1"/>
    <xf numFmtId="0" fontId="14" fillId="0" borderId="0" xfId="1" applyFont="1"/>
    <xf numFmtId="0" fontId="13" fillId="0" borderId="0" xfId="1" applyFont="1" applyAlignment="1">
      <alignment vertical="center"/>
    </xf>
    <xf numFmtId="0" fontId="13" fillId="0" borderId="0" xfId="1" applyFont="1"/>
    <xf numFmtId="0" fontId="24" fillId="0" borderId="0" xfId="1" applyFont="1"/>
    <xf numFmtId="0" fontId="25" fillId="0" borderId="0" xfId="0" applyFont="1"/>
    <xf numFmtId="0" fontId="17" fillId="4" borderId="52" xfId="0" applyFont="1" applyFill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26" fillId="0" borderId="0" xfId="0" applyFont="1"/>
    <xf numFmtId="0" fontId="17" fillId="4" borderId="53" xfId="0" applyFont="1" applyFill="1" applyBorder="1" applyAlignment="1">
      <alignment vertical="center"/>
    </xf>
    <xf numFmtId="4" fontId="22" fillId="0" borderId="54" xfId="0" applyNumberFormat="1" applyFont="1" applyBorder="1" applyAlignment="1">
      <alignment vertical="center"/>
    </xf>
    <xf numFmtId="0" fontId="17" fillId="4" borderId="29" xfId="0" applyFont="1" applyFill="1" applyBorder="1" applyAlignment="1">
      <alignment horizontal="center" vertical="center" wrapText="1"/>
    </xf>
    <xf numFmtId="0" fontId="22" fillId="0" borderId="43" xfId="0" applyFont="1" applyBorder="1"/>
    <xf numFmtId="176" fontId="22" fillId="0" borderId="0" xfId="0" applyNumberFormat="1" applyFont="1"/>
    <xf numFmtId="176" fontId="22" fillId="0" borderId="55" xfId="0" applyNumberFormat="1" applyFont="1" applyBorder="1"/>
    <xf numFmtId="0" fontId="13" fillId="0" borderId="0" xfId="0" applyFont="1" applyBorder="1"/>
    <xf numFmtId="0" fontId="22" fillId="0" borderId="47" xfId="0" applyFont="1" applyBorder="1" applyAlignment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7" fillId="0" borderId="0" xfId="0" applyFont="1" applyBorder="1"/>
    <xf numFmtId="0" fontId="18" fillId="4" borderId="56" xfId="0" applyFont="1" applyFill="1" applyBorder="1" applyAlignment="1">
      <alignment vertical="center"/>
    </xf>
    <xf numFmtId="4" fontId="19" fillId="0" borderId="57" xfId="0" applyNumberFormat="1" applyFont="1" applyBorder="1" applyAlignment="1">
      <alignment vertical="center"/>
    </xf>
    <xf numFmtId="2" fontId="28" fillId="0" borderId="54" xfId="0" applyNumberFormat="1" applyFont="1" applyFill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2" fontId="28" fillId="0" borderId="48" xfId="0" applyNumberFormat="1" applyFont="1" applyFill="1" applyBorder="1" applyAlignment="1">
      <alignment vertical="center"/>
    </xf>
    <xf numFmtId="2" fontId="28" fillId="6" borderId="17" xfId="0" applyNumberFormat="1" applyFont="1" applyFill="1" applyBorder="1" applyAlignment="1">
      <alignment horizontal="right" vertical="center"/>
    </xf>
    <xf numFmtId="2" fontId="28" fillId="6" borderId="12" xfId="0" applyNumberFormat="1" applyFont="1" applyFill="1" applyBorder="1" applyAlignment="1">
      <alignment horizontal="right" vertical="center"/>
    </xf>
    <xf numFmtId="2" fontId="28" fillId="6" borderId="50" xfId="0" applyNumberFormat="1" applyFont="1" applyFill="1" applyBorder="1" applyAlignment="1">
      <alignment horizontal="right" vertical="center"/>
    </xf>
    <xf numFmtId="0" fontId="19" fillId="6" borderId="0" xfId="0" applyFont="1" applyFill="1"/>
    <xf numFmtId="0" fontId="28" fillId="0" borderId="0" xfId="1" applyFont="1"/>
    <xf numFmtId="0" fontId="18" fillId="4" borderId="28" xfId="1" applyFont="1" applyFill="1" applyBorder="1" applyAlignment="1">
      <alignment horizontal="center" vertical="center" wrapText="1"/>
    </xf>
    <xf numFmtId="0" fontId="18" fillId="4" borderId="56" xfId="1" applyFont="1" applyFill="1" applyBorder="1" applyAlignment="1">
      <alignment horizontal="center" vertical="center"/>
    </xf>
    <xf numFmtId="0" fontId="18" fillId="4" borderId="27" xfId="1" applyFont="1" applyFill="1" applyBorder="1" applyAlignment="1">
      <alignment horizontal="center" vertical="center"/>
    </xf>
    <xf numFmtId="0" fontId="25" fillId="0" borderId="0" xfId="1" applyFont="1"/>
    <xf numFmtId="0" fontId="29" fillId="0" borderId="0" xfId="1" applyFont="1"/>
    <xf numFmtId="172" fontId="28" fillId="0" borderId="0" xfId="1" applyNumberFormat="1" applyFont="1"/>
    <xf numFmtId="0" fontId="28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0" fillId="0" borderId="0" xfId="1" applyFont="1" applyAlignment="1"/>
    <xf numFmtId="172" fontId="10" fillId="0" borderId="0" xfId="1" applyNumberFormat="1" applyFont="1" applyProtection="1">
      <protection locked="0"/>
    </xf>
    <xf numFmtId="172" fontId="10" fillId="0" borderId="0" xfId="1" applyNumberFormat="1" applyFont="1" applyBorder="1" applyProtection="1">
      <protection locked="0"/>
    </xf>
    <xf numFmtId="0" fontId="17" fillId="4" borderId="36" xfId="0" applyFont="1" applyFill="1" applyBorder="1" applyAlignment="1">
      <alignment horizontal="center" vertical="center" wrapText="1"/>
    </xf>
    <xf numFmtId="172" fontId="10" fillId="0" borderId="13" xfId="1" applyNumberFormat="1" applyFont="1" applyBorder="1" applyProtection="1">
      <protection locked="0"/>
    </xf>
    <xf numFmtId="172" fontId="10" fillId="0" borderId="46" xfId="1" applyNumberFormat="1" applyFont="1" applyBorder="1" applyProtection="1">
      <protection locked="0"/>
    </xf>
    <xf numFmtId="172" fontId="10" fillId="0" borderId="11" xfId="1" applyNumberFormat="1" applyFont="1" applyBorder="1" applyProtection="1">
      <protection locked="0"/>
    </xf>
    <xf numFmtId="172" fontId="10" fillId="0" borderId="48" xfId="1" applyNumberFormat="1" applyFont="1" applyBorder="1" applyProtection="1">
      <protection locked="0"/>
    </xf>
    <xf numFmtId="172" fontId="10" fillId="0" borderId="12" xfId="1" applyNumberFormat="1" applyFont="1" applyBorder="1" applyProtection="1">
      <protection locked="0"/>
    </xf>
    <xf numFmtId="172" fontId="10" fillId="0" borderId="50" xfId="1" applyNumberFormat="1" applyFont="1" applyBorder="1" applyProtection="1">
      <protection locked="0"/>
    </xf>
    <xf numFmtId="172" fontId="10" fillId="0" borderId="18" xfId="1" applyNumberFormat="1" applyFont="1" applyBorder="1" applyProtection="1">
      <protection locked="0"/>
    </xf>
    <xf numFmtId="172" fontId="10" fillId="0" borderId="58" xfId="1" applyNumberFormat="1" applyFont="1" applyBorder="1" applyProtection="1">
      <protection locked="0"/>
    </xf>
    <xf numFmtId="172" fontId="10" fillId="0" borderId="0" xfId="1" applyNumberFormat="1" applyFont="1"/>
    <xf numFmtId="0" fontId="11" fillId="0" borderId="0" xfId="1" applyFont="1"/>
    <xf numFmtId="172" fontId="15" fillId="0" borderId="0" xfId="1" applyNumberFormat="1" applyFont="1" applyProtection="1">
      <protection locked="0"/>
    </xf>
    <xf numFmtId="0" fontId="30" fillId="0" borderId="0" xfId="1" applyFont="1"/>
    <xf numFmtId="0" fontId="17" fillId="4" borderId="59" xfId="0" applyFont="1" applyFill="1" applyBorder="1" applyAlignment="1">
      <alignment horizontal="center" vertical="center" wrapText="1"/>
    </xf>
    <xf numFmtId="0" fontId="21" fillId="4" borderId="45" xfId="1" applyFont="1" applyFill="1" applyBorder="1"/>
    <xf numFmtId="172" fontId="28" fillId="0" borderId="31" xfId="1" applyNumberFormat="1" applyFont="1" applyBorder="1"/>
    <xf numFmtId="172" fontId="28" fillId="0" borderId="54" xfId="1" applyNumberFormat="1" applyFont="1" applyBorder="1"/>
    <xf numFmtId="0" fontId="21" fillId="4" borderId="47" xfId="1" applyFont="1" applyFill="1" applyBorder="1"/>
    <xf numFmtId="172" fontId="28" fillId="0" borderId="11" xfId="1" applyNumberFormat="1" applyFont="1" applyBorder="1"/>
    <xf numFmtId="172" fontId="28" fillId="0" borderId="48" xfId="1" applyNumberFormat="1" applyFont="1" applyBorder="1"/>
    <xf numFmtId="172" fontId="31" fillId="0" borderId="12" xfId="1" applyNumberFormat="1" applyFont="1" applyBorder="1"/>
    <xf numFmtId="172" fontId="31" fillId="0" borderId="50" xfId="1" applyNumberFormat="1" applyFont="1" applyBorder="1"/>
    <xf numFmtId="0" fontId="32" fillId="4" borderId="49" xfId="1" applyFont="1" applyFill="1" applyBorder="1"/>
    <xf numFmtId="0" fontId="17" fillId="4" borderId="57" xfId="1" applyFont="1" applyFill="1" applyBorder="1"/>
    <xf numFmtId="172" fontId="10" fillId="0" borderId="31" xfId="1" applyNumberFormat="1" applyFont="1" applyBorder="1"/>
    <xf numFmtId="172" fontId="10" fillId="0" borderId="54" xfId="1" applyNumberFormat="1" applyFont="1" applyBorder="1"/>
    <xf numFmtId="0" fontId="17" fillId="4" borderId="19" xfId="1" applyFont="1" applyFill="1" applyBorder="1"/>
    <xf numFmtId="172" fontId="10" fillId="0" borderId="11" xfId="1" applyNumberFormat="1" applyFont="1" applyBorder="1"/>
    <xf numFmtId="172" fontId="10" fillId="0" borderId="48" xfId="1" applyNumberFormat="1" applyFont="1" applyBorder="1"/>
    <xf numFmtId="0" fontId="17" fillId="4" borderId="17" xfId="1" applyFont="1" applyFill="1" applyBorder="1"/>
    <xf numFmtId="172" fontId="10" fillId="0" borderId="12" xfId="1" applyNumberFormat="1" applyFont="1" applyBorder="1"/>
    <xf numFmtId="172" fontId="10" fillId="0" borderId="50" xfId="1" applyNumberFormat="1" applyFont="1" applyBorder="1"/>
    <xf numFmtId="0" fontId="33" fillId="4" borderId="57" xfId="1" applyFont="1" applyFill="1" applyBorder="1"/>
    <xf numFmtId="0" fontId="10" fillId="0" borderId="31" xfId="1" applyFont="1" applyBorder="1" applyProtection="1">
      <protection locked="0"/>
    </xf>
    <xf numFmtId="0" fontId="33" fillId="4" borderId="19" xfId="1" applyFont="1" applyFill="1" applyBorder="1"/>
    <xf numFmtId="0" fontId="10" fillId="0" borderId="11" xfId="1" applyFont="1" applyBorder="1" applyProtection="1">
      <protection locked="0"/>
    </xf>
    <xf numFmtId="172" fontId="10" fillId="0" borderId="48" xfId="1" applyNumberFormat="1" applyFont="1" applyBorder="1"/>
    <xf numFmtId="0" fontId="34" fillId="4" borderId="19" xfId="1" applyFont="1" applyFill="1" applyBorder="1"/>
    <xf numFmtId="0" fontId="34" fillId="0" borderId="11" xfId="1" applyFont="1" applyFill="1" applyBorder="1" applyProtection="1">
      <protection locked="0"/>
    </xf>
    <xf numFmtId="172" fontId="34" fillId="0" borderId="48" xfId="1" applyNumberFormat="1" applyFont="1" applyFill="1" applyBorder="1"/>
    <xf numFmtId="0" fontId="33" fillId="4" borderId="17" xfId="1" applyFont="1" applyFill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19" fillId="0" borderId="54" xfId="0" applyNumberFormat="1" applyFont="1" applyBorder="1" applyAlignment="1">
      <alignment vertical="center"/>
    </xf>
    <xf numFmtId="4" fontId="19" fillId="0" borderId="48" xfId="0" applyNumberFormat="1" applyFont="1" applyBorder="1" applyAlignment="1">
      <alignment vertical="center"/>
    </xf>
    <xf numFmtId="4" fontId="19" fillId="0" borderId="50" xfId="0" applyNumberFormat="1" applyFont="1" applyBorder="1" applyAlignment="1">
      <alignment vertical="center"/>
    </xf>
    <xf numFmtId="0" fontId="21" fillId="4" borderId="56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textRotation="90"/>
    </xf>
    <xf numFmtId="172" fontId="10" fillId="0" borderId="25" xfId="1" applyNumberFormat="1" applyFont="1" applyBorder="1" applyAlignment="1" applyProtection="1">
      <alignment horizontal="left" vertical="center" wrapText="1"/>
      <protection locked="0"/>
    </xf>
    <xf numFmtId="172" fontId="10" fillId="0" borderId="19" xfId="1" applyNumberFormat="1" applyFont="1" applyBorder="1" applyAlignment="1" applyProtection="1">
      <alignment horizontal="left" vertical="center" wrapText="1"/>
      <protection locked="0"/>
    </xf>
    <xf numFmtId="172" fontId="10" fillId="0" borderId="17" xfId="1" applyNumberFormat="1" applyFont="1" applyBorder="1" applyAlignment="1" applyProtection="1">
      <alignment horizontal="left" vertical="center" wrapText="1"/>
      <protection locked="0"/>
    </xf>
    <xf numFmtId="172" fontId="10" fillId="0" borderId="26" xfId="1" applyNumberFormat="1" applyFont="1" applyBorder="1" applyAlignment="1" applyProtection="1">
      <alignment horizontal="left" vertical="center" wrapText="1"/>
      <protection locked="0"/>
    </xf>
    <xf numFmtId="172" fontId="11" fillId="0" borderId="17" xfId="1" applyNumberFormat="1" applyFont="1" applyBorder="1" applyAlignment="1" applyProtection="1">
      <alignment horizontal="left" vertical="center" wrapText="1"/>
      <protection locked="0"/>
    </xf>
    <xf numFmtId="0" fontId="18" fillId="4" borderId="29" xfId="1" applyFont="1" applyFill="1" applyBorder="1" applyAlignment="1">
      <alignment horizontal="center"/>
    </xf>
    <xf numFmtId="0" fontId="18" fillId="4" borderId="27" xfId="1" applyFont="1" applyFill="1" applyBorder="1" applyAlignment="1">
      <alignment horizontal="center"/>
    </xf>
    <xf numFmtId="0" fontId="18" fillId="4" borderId="60" xfId="1" applyFont="1" applyFill="1" applyBorder="1" applyAlignment="1">
      <alignment horizontal="center"/>
    </xf>
    <xf numFmtId="0" fontId="18" fillId="4" borderId="59" xfId="1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18" fillId="4" borderId="36" xfId="1" applyFont="1" applyFill="1" applyBorder="1" applyAlignment="1">
      <alignment horizontal="center" vertical="center"/>
    </xf>
    <xf numFmtId="0" fontId="18" fillId="4" borderId="39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7" fillId="4" borderId="59" xfId="1" applyFont="1" applyFill="1" applyBorder="1" applyAlignment="1">
      <alignment horizontal="center" vertical="center"/>
    </xf>
    <xf numFmtId="0" fontId="17" fillId="4" borderId="56" xfId="1" applyFont="1" applyFill="1" applyBorder="1" applyAlignment="1">
      <alignment horizontal="center" vertical="center"/>
    </xf>
    <xf numFmtId="0" fontId="17" fillId="4" borderId="28" xfId="1" applyFont="1" applyFill="1" applyBorder="1" applyAlignment="1">
      <alignment horizontal="center"/>
    </xf>
    <xf numFmtId="0" fontId="1" fillId="0" borderId="0" xfId="1" applyFont="1" applyAlignment="1">
      <alignment horizontal="center"/>
    </xf>
  </cellXfs>
  <cellStyles count="3">
    <cellStyle name="Normale 2" xfId="1"/>
    <cellStyle name="Standard" xfId="0" builtinId="0"/>
    <cellStyle name="T_fiancat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5321954516164"/>
          <c:y val="7.1207349081364835E-2"/>
          <c:w val="0.82768852059660203"/>
          <c:h val="0.69185813311797562"/>
        </c:manualLayout>
      </c:layout>
      <c:lineChart>
        <c:grouping val="standard"/>
        <c:varyColors val="0"/>
        <c:ser>
          <c:idx val="0"/>
          <c:order val="0"/>
          <c:tx>
            <c:strRef>
              <c:f>Figura_2!$B$4</c:f>
              <c:strCache>
                <c:ptCount val="1"/>
                <c:pt idx="0">
                  <c:v>Spesa totale</c:v>
                </c:pt>
              </c:strCache>
            </c:strRef>
          </c:tx>
          <c:marker>
            <c:symbol val="none"/>
          </c:marker>
          <c:cat>
            <c:strRef>
              <c:f>Figura_2!$C$3:$N$3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Figura_2!$C$4:$N$4</c:f>
              <c:numCache>
                <c:formatCode>#,##0.00</c:formatCode>
                <c:ptCount val="12"/>
                <c:pt idx="0">
                  <c:v>603.41023964649992</c:v>
                </c:pt>
                <c:pt idx="1">
                  <c:v>572.36258513966789</c:v>
                </c:pt>
                <c:pt idx="2">
                  <c:v>570.37083660096096</c:v>
                </c:pt>
                <c:pt idx="3">
                  <c:v>533.94207107384761</c:v>
                </c:pt>
                <c:pt idx="4">
                  <c:v>565.62249473929171</c:v>
                </c:pt>
                <c:pt idx="5">
                  <c:v>597.67961921246217</c:v>
                </c:pt>
                <c:pt idx="6">
                  <c:v>632.87993536179715</c:v>
                </c:pt>
                <c:pt idx="7">
                  <c:v>487.72770608967051</c:v>
                </c:pt>
                <c:pt idx="8">
                  <c:v>506.270267467331</c:v>
                </c:pt>
                <c:pt idx="9">
                  <c:v>499.16803071627044</c:v>
                </c:pt>
                <c:pt idx="10">
                  <c:v>497.82488119462136</c:v>
                </c:pt>
                <c:pt idx="11">
                  <c:v>481.48016489700444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6-46F2-9537-B03A1715BDFF}"/>
            </c:ext>
          </c:extLst>
        </c:ser>
        <c:ser>
          <c:idx val="1"/>
          <c:order val="1"/>
          <c:tx>
            <c:strRef>
              <c:f>Figura_2!$B$5</c:f>
              <c:strCache>
                <c:ptCount val="1"/>
                <c:pt idx="0">
                  <c:v>Spesa c/corrente</c:v>
                </c:pt>
              </c:strCache>
            </c:strRef>
          </c:tx>
          <c:marker>
            <c:symbol val="none"/>
          </c:marker>
          <c:cat>
            <c:strRef>
              <c:f>Figura_2!$C$3:$N$3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Figura_2!$C$5:$N$5</c:f>
              <c:numCache>
                <c:formatCode>#,##0.00</c:formatCode>
                <c:ptCount val="12"/>
                <c:pt idx="0">
                  <c:v>304.00568276110096</c:v>
                </c:pt>
                <c:pt idx="1">
                  <c:v>283.48990275000568</c:v>
                </c:pt>
                <c:pt idx="2">
                  <c:v>293.4759470930066</c:v>
                </c:pt>
                <c:pt idx="3">
                  <c:v>272.63011177476028</c:v>
                </c:pt>
                <c:pt idx="4">
                  <c:v>267.78850647179956</c:v>
                </c:pt>
                <c:pt idx="5">
                  <c:v>268.65865805376126</c:v>
                </c:pt>
                <c:pt idx="6">
                  <c:v>294.12523214447174</c:v>
                </c:pt>
                <c:pt idx="7">
                  <c:v>291.86739192140362</c:v>
                </c:pt>
                <c:pt idx="8">
                  <c:v>313.03064831078967</c:v>
                </c:pt>
                <c:pt idx="9">
                  <c:v>312.65635319456857</c:v>
                </c:pt>
                <c:pt idx="10">
                  <c:v>311.24069612418805</c:v>
                </c:pt>
                <c:pt idx="11">
                  <c:v>300.17983598197708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6-46F2-9537-B03A1715BDFF}"/>
            </c:ext>
          </c:extLst>
        </c:ser>
        <c:ser>
          <c:idx val="2"/>
          <c:order val="2"/>
          <c:tx>
            <c:strRef>
              <c:f>Figura_2!$B$6</c:f>
              <c:strCache>
                <c:ptCount val="1"/>
                <c:pt idx="0">
                  <c:v>Spesa c/capitale</c:v>
                </c:pt>
              </c:strCache>
            </c:strRef>
          </c:tx>
          <c:marker>
            <c:symbol val="none"/>
          </c:marker>
          <c:cat>
            <c:strRef>
              <c:f>Figura_2!$C$3:$N$3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Figura_2!$C$6:$N$6</c:f>
              <c:numCache>
                <c:formatCode>#,##0.00</c:formatCode>
                <c:ptCount val="12"/>
                <c:pt idx="0">
                  <c:v>285.88753759797186</c:v>
                </c:pt>
                <c:pt idx="1">
                  <c:v>276.36540824446394</c:v>
                </c:pt>
                <c:pt idx="2">
                  <c:v>263.90127062127868</c:v>
                </c:pt>
                <c:pt idx="3">
                  <c:v>247.32370056807909</c:v>
                </c:pt>
                <c:pt idx="4">
                  <c:v>280.42655061320539</c:v>
                </c:pt>
                <c:pt idx="5">
                  <c:v>306.97693269431124</c:v>
                </c:pt>
                <c:pt idx="6">
                  <c:v>312.79775615693842</c:v>
                </c:pt>
                <c:pt idx="7">
                  <c:v>174.69364721694242</c:v>
                </c:pt>
                <c:pt idx="8">
                  <c:v>170.80217781028566</c:v>
                </c:pt>
                <c:pt idx="9">
                  <c:v>165.39341320083776</c:v>
                </c:pt>
                <c:pt idx="10">
                  <c:v>166.59240448042192</c:v>
                </c:pt>
                <c:pt idx="11">
                  <c:v>163.26488833936008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6-46F2-9537-B03A1715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116752"/>
        <c:axId val="1"/>
      </c:lineChart>
      <c:catAx>
        <c:axId val="19821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.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116752"/>
        <c:crosses val="autoZero"/>
        <c:crossBetween val="between"/>
      </c:valAx>
      <c:spPr>
        <a:ln w="9525" cap="flat" cmpd="sng" algn="ctr">
          <a:solidFill>
            <a:sysClr val="window" lastClr="FFFFFF">
              <a:lumMod val="65000"/>
            </a:sysClr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453156883114276"/>
          <c:y val="0.89130739092396061"/>
          <c:w val="0.81644439760517507"/>
          <c:h val="0.9710179162387310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3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6A8-4493-9023-07721CEB5EED}"/>
              </c:ext>
            </c:extLst>
          </c:dPt>
          <c:dPt>
            <c:idx val="5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6A8-4493-9023-07721CEB5EED}"/>
              </c:ext>
            </c:extLst>
          </c:dPt>
          <c:dPt>
            <c:idx val="6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6A8-4493-9023-07721CEB5EED}"/>
              </c:ext>
            </c:extLst>
          </c:dPt>
          <c:dPt>
            <c:idx val="7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6A8-4493-9023-07721CEB5EED}"/>
              </c:ext>
            </c:extLst>
          </c:dPt>
          <c:dPt>
            <c:idx val="8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6A8-4493-9023-07721CEB5EED}"/>
              </c:ext>
            </c:extLst>
          </c:dPt>
          <c:dPt>
            <c:idx val="9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A8-4493-9023-07721CEB5EED}"/>
              </c:ext>
            </c:extLst>
          </c:dPt>
          <c:dPt>
            <c:idx val="10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A8-4493-9023-07721CEB5EED}"/>
              </c:ext>
            </c:extLst>
          </c:dPt>
          <c:dPt>
            <c:idx val="11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A8-4493-9023-07721CEB5EED}"/>
              </c:ext>
            </c:extLst>
          </c:dPt>
          <c:dPt>
            <c:idx val="12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A8-4493-9023-07721CEB5EED}"/>
              </c:ext>
            </c:extLst>
          </c:dPt>
          <c:dPt>
            <c:idx val="13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A8-4493-9023-07721CEB5EED}"/>
              </c:ext>
            </c:extLst>
          </c:dPt>
          <c:dPt>
            <c:idx val="14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A8-4493-9023-07721CEB5EED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A8-4493-9023-07721CEB5EED}"/>
              </c:ext>
            </c:extLst>
          </c:dPt>
          <c:dPt>
            <c:idx val="1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56A8-4493-9023-07721CEB5EED}"/>
              </c:ext>
            </c:extLst>
          </c:dPt>
          <c:dPt>
            <c:idx val="17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56A8-4493-9023-07721CEB5EED}"/>
              </c:ext>
            </c:extLst>
          </c:dPt>
          <c:dPt>
            <c:idx val="18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56A8-4493-9023-07721CEB5EED}"/>
              </c:ext>
            </c:extLst>
          </c:dPt>
          <c:dLbls>
            <c:dLbl>
              <c:idx val="0"/>
              <c:layout>
                <c:manualLayout>
                  <c:x val="-4.2444444444444444E-2"/>
                  <c:y val="4.2436968106259444E-2"/>
                </c:manualLayout>
              </c:layout>
              <c:tx>
                <c:strRef>
                  <c:f>Figura_11!$A$6</c:f>
                  <c:strCache>
                    <c:ptCount val="1"/>
                    <c:pt idx="0">
                      <c:v>Pie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{0B48406E-B12E-423C-B5EF-63BA1A67C74D}</c15:txfldGUID>
                      <c15:f>Figura_11!$A$6</c15:f>
                      <c15:dlblFieldTableCache>
                        <c:ptCount val="1"/>
                        <c:pt idx="0">
                          <c:v>Pie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56A8-4493-9023-07721CEB5EED}"/>
                </c:ext>
              </c:extLst>
            </c:dLbl>
            <c:dLbl>
              <c:idx val="1"/>
              <c:layout>
                <c:manualLayout>
                  <c:x val="-3.4021685998927562E-2"/>
                  <c:y val="8.7770481976950115E-2"/>
                </c:manualLayout>
              </c:layout>
              <c:tx>
                <c:strRef>
                  <c:f>Figura_11!$A$7</c:f>
                  <c:strCache>
                    <c:ptCount val="1"/>
                    <c:pt idx="0">
                      <c:v>VdA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{FFB7F056-4739-4701-91CF-DC42EE3B55C4}</c15:txfldGUID>
                      <c15:f>Figura_11!$A$7</c15:f>
                      <c15:dlblFieldTableCache>
                        <c:ptCount val="1"/>
                        <c:pt idx="0">
                          <c:v>VdA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56A8-4493-9023-07721CEB5EED}"/>
                </c:ext>
              </c:extLst>
            </c:dLbl>
            <c:dLbl>
              <c:idx val="2"/>
              <c:tx>
                <c:strRef>
                  <c:f>Figura_11!$A$8</c:f>
                  <c:strCache>
                    <c:ptCount val="1"/>
                    <c:pt idx="0">
                      <c:v>Lom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{A8DA9959-964A-4B7D-BD64-D4865EEFA82F}</c15:txfldGUID>
                      <c15:f>Figura_11!$A$8</c15:f>
                      <c15:dlblFieldTableCache>
                        <c:ptCount val="1"/>
                        <c:pt idx="0">
                          <c:v>Lom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56A8-4493-9023-07721CEB5EED}"/>
                </c:ext>
              </c:extLst>
            </c:dLbl>
            <c:dLbl>
              <c:idx val="3"/>
              <c:tx>
                <c:strRef>
                  <c:f>Figura_11!$A$9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{4FD83634-A458-45A9-91E2-9A4515E2C4CB}</c15:txfldGUID>
                      <c15:f>Figura_11!$A$9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6A8-4493-9023-07721CEB5EED}"/>
                </c:ext>
              </c:extLst>
            </c:dLbl>
            <c:dLbl>
              <c:idx val="4"/>
              <c:layout>
                <c:manualLayout>
                  <c:x val="-3.5340332458442696E-2"/>
                  <c:y val="-4.3421617752326412E-2"/>
                </c:manualLayout>
              </c:layout>
              <c:tx>
                <c:strRef>
                  <c:f>Figura_11!$A$10</c:f>
                  <c:strCache>
                    <c:ptCount val="1"/>
                    <c:pt idx="0">
                      <c:v>FVG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{F747E1AB-0302-46AF-A207-F0B467FCBF1F}</c15:txfldGUID>
                      <c15:f>Figura_11!$A$10</c15:f>
                      <c15:dlblFieldTableCache>
                        <c:ptCount val="1"/>
                        <c:pt idx="0">
                          <c:v>FVG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56A8-4493-9023-07721CEB5EED}"/>
                </c:ext>
              </c:extLst>
            </c:dLbl>
            <c:dLbl>
              <c:idx val="5"/>
              <c:layout>
                <c:manualLayout>
                  <c:x val="-6.6215441819772528E-2"/>
                  <c:y val="-1.816909249980116E-2"/>
                </c:manualLayout>
              </c:layout>
              <c:tx>
                <c:strRef>
                  <c:f>Figura_11!$A$11</c:f>
                  <c:strCache>
                    <c:ptCount val="1"/>
                    <c:pt idx="0">
                      <c:v>Lig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{4AAC54EA-961A-4F31-99B2-AF82BE73D27B}</c15:txfldGUID>
                      <c15:f>Figura_11!$A$11</c15:f>
                      <c15:dlblFieldTableCache>
                        <c:ptCount val="1"/>
                        <c:pt idx="0">
                          <c:v>Lig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6A8-4493-9023-07721CEB5EED}"/>
                </c:ext>
              </c:extLst>
            </c:dLbl>
            <c:dLbl>
              <c:idx val="6"/>
              <c:tx>
                <c:strRef>
                  <c:f>Figura_11!$A$12</c:f>
                  <c:strCache>
                    <c:ptCount val="1"/>
                    <c:pt idx="0">
                      <c:v>RER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{F3C66A34-F320-4714-8F66-0C74512EAAE8}</c15:txfldGUID>
                      <c15:f>Figura_11!$A$12</c15:f>
                      <c15:dlblFieldTableCache>
                        <c:ptCount val="1"/>
                        <c:pt idx="0">
                          <c:v>RER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6A8-4493-9023-07721CEB5EED}"/>
                </c:ext>
              </c:extLst>
            </c:dLbl>
            <c:dLbl>
              <c:idx val="7"/>
              <c:tx>
                <c:strRef>
                  <c:f>Figura_11!$A$13</c:f>
                  <c:strCache>
                    <c:ptCount val="1"/>
                    <c:pt idx="0">
                      <c:v>Tos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{898BDD32-982D-4650-AD1D-37A354FA8F12}</c15:txfldGUID>
                      <c15:f>Figura_11!$A$13</c15:f>
                      <c15:dlblFieldTableCache>
                        <c:ptCount val="1"/>
                        <c:pt idx="0">
                          <c:v>Tos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6A8-4493-9023-07721CEB5EED}"/>
                </c:ext>
              </c:extLst>
            </c:dLbl>
            <c:dLbl>
              <c:idx val="8"/>
              <c:layout>
                <c:manualLayout>
                  <c:x val="-6.1312335958007354E-4"/>
                  <c:y val="7.8354357954390649E-2"/>
                </c:manualLayout>
              </c:layout>
              <c:tx>
                <c:strRef>
                  <c:f>Figura_11!$A$14</c:f>
                  <c:strCache>
                    <c:ptCount val="1"/>
                    <c:pt idx="0">
                      <c:v>Umb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{49A997E3-1431-4BE6-8910-B292D37BB665}</c15:txfldGUID>
                      <c15:f>Figura_11!$A$14</c15:f>
                      <c15:dlblFieldTableCache>
                        <c:ptCount val="1"/>
                        <c:pt idx="0">
                          <c:v>Umb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6A8-4493-9023-07721CEB5EED}"/>
                </c:ext>
              </c:extLst>
            </c:dLbl>
            <c:dLbl>
              <c:idx val="9"/>
              <c:layout>
                <c:manualLayout>
                  <c:x val="-3.163888888888889E-2"/>
                  <c:y val="6.2638988308279644E-2"/>
                </c:manualLayout>
              </c:layout>
              <c:tx>
                <c:strRef>
                  <c:f>Figura_11!$A$15</c:f>
                  <c:strCache>
                    <c:ptCount val="1"/>
                    <c:pt idx="0">
                      <c:v>Mar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{D5FA513F-0C97-490C-BFB3-0B6C5EEA0A47}</c15:txfldGUID>
                      <c15:f>Figura_11!$A$15</c15:f>
                      <c15:dlblFieldTableCache>
                        <c:ptCount val="1"/>
                        <c:pt idx="0">
                          <c:v>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6A8-4493-9023-07721CEB5EED}"/>
                </c:ext>
              </c:extLst>
            </c:dLbl>
            <c:dLbl>
              <c:idx val="10"/>
              <c:layout>
                <c:manualLayout>
                  <c:x val="-8.0416666666666664E-2"/>
                  <c:y val="1.2133937803229142E-2"/>
                </c:manualLayout>
              </c:layout>
              <c:tx>
                <c:strRef>
                  <c:f>Figura_11!$A$16</c:f>
                  <c:strCache>
                    <c:ptCount val="1"/>
                    <c:pt idx="0">
                      <c:v>Laz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{E0F3C14C-CAB8-49A7-9D19-B650DA53ABC8}</c15:txfldGUID>
                      <c15:f>Figura_11!$A$16</c15:f>
                      <c15:dlblFieldTableCache>
                        <c:ptCount val="1"/>
                        <c:pt idx="0">
                          <c:v>Laz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6A8-4493-9023-07721CEB5EED}"/>
                </c:ext>
              </c:extLst>
            </c:dLbl>
            <c:dLbl>
              <c:idx val="11"/>
              <c:layout>
                <c:manualLayout>
                  <c:x val="-1.3125109361329833E-2"/>
                  <c:y val="-3.8371112701821364E-2"/>
                </c:manualLayout>
              </c:layout>
              <c:tx>
                <c:strRef>
                  <c:f>Figura_11!$A$17</c:f>
                  <c:strCache>
                    <c:ptCount val="1"/>
                    <c:pt idx="0">
                      <c:v>Abr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{AB3C7FBB-9D81-446C-A837-FC4B7F25B373}</c15:txfldGUID>
                      <c15:f>Figura_11!$A$17</c15:f>
                      <c15:dlblFieldTableCache>
                        <c:ptCount val="1"/>
                        <c:pt idx="0">
                          <c:v>Abr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6A8-4493-9023-07721CEB5EED}"/>
                </c:ext>
              </c:extLst>
            </c:dLbl>
            <c:dLbl>
              <c:idx val="12"/>
              <c:layout>
                <c:manualLayout>
                  <c:x val="-2.2652826461208468E-2"/>
                  <c:y val="2.2917581669073307E-2"/>
                </c:manualLayout>
              </c:layout>
              <c:tx>
                <c:strRef>
                  <c:f>Figura_11!$A$18</c:f>
                  <c:strCache>
                    <c:ptCount val="1"/>
                    <c:pt idx="0">
                      <c:v>Mol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{9BA1A0EC-56E7-47AA-889E-D7D2C587D1DD}</c15:txfldGUID>
                      <c15:f>Figura_11!$A$18</c15:f>
                      <c15:dlblFieldTableCache>
                        <c:ptCount val="1"/>
                        <c:pt idx="0">
                          <c:v>Mol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6A8-4493-9023-07721CEB5EED}"/>
                </c:ext>
              </c:extLst>
            </c:dLbl>
            <c:dLbl>
              <c:idx val="13"/>
              <c:layout>
                <c:manualLayout>
                  <c:x val="-8.0402887139107607E-2"/>
                  <c:y val="7.0834327527240911E-3"/>
                </c:manualLayout>
              </c:layout>
              <c:tx>
                <c:strRef>
                  <c:f>Figura_11!$A$19</c:f>
                  <c:strCache>
                    <c:ptCount val="1"/>
                    <c:pt idx="0">
                      <c:v>Cam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{EB533639-F1D8-46FE-9213-D47025ABCDEB}</c15:txfldGUID>
                      <c15:f>Figura_11!$A$19</c15:f>
                      <c15:dlblFieldTableCache>
                        <c:ptCount val="1"/>
                        <c:pt idx="0">
                          <c:v>Cam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6A8-4493-9023-07721CEB5EED}"/>
                </c:ext>
              </c:extLst>
            </c:dLbl>
            <c:dLbl>
              <c:idx val="14"/>
              <c:layout>
                <c:manualLayout>
                  <c:x val="-1.0049212598425197E-2"/>
                  <c:y val="2.0325300246560088E-3"/>
                </c:manualLayout>
              </c:layout>
              <c:tx>
                <c:strRef>
                  <c:f>Figura_11!$A$20</c:f>
                  <c:strCache>
                    <c:ptCount val="1"/>
                    <c:pt idx="0">
                      <c:v>Pug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{EFF9EE34-F3B0-4F3F-8A42-CC9E951C9E3A}</c15:txfldGUID>
                      <c15:f>Figura_11!$A$20</c15:f>
                      <c15:dlblFieldTableCache>
                        <c:ptCount val="1"/>
                        <c:pt idx="0">
                          <c:v>Pug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56A8-4493-9023-07721CEB5EED}"/>
                </c:ext>
              </c:extLst>
            </c:dLbl>
            <c:dLbl>
              <c:idx val="15"/>
              <c:layout>
                <c:manualLayout>
                  <c:x val="-5.4249586543617521E-2"/>
                  <c:y val="5.4598552343586744E-2"/>
                </c:manualLayout>
              </c:layout>
              <c:tx>
                <c:strRef>
                  <c:f>Figura_11!$A$21</c:f>
                  <c:strCache>
                    <c:ptCount val="1"/>
                    <c:pt idx="0">
                      <c:v>Bas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{CE10B61D-3EE3-48A5-946E-6126F332406E}</c15:txfldGUID>
                      <c15:f>Figura_11!$A$21</c15:f>
                      <c15:dlblFieldTableCache>
                        <c:ptCount val="1"/>
                        <c:pt idx="0">
                          <c:v>Bas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56A8-4493-9023-07721CEB5EED}"/>
                </c:ext>
              </c:extLst>
            </c:dLbl>
            <c:dLbl>
              <c:idx val="16"/>
              <c:layout>
                <c:manualLayout>
                  <c:x val="-6.2402887139107611E-2"/>
                  <c:y val="5.6148890479599138E-2"/>
                </c:manualLayout>
              </c:layout>
              <c:tx>
                <c:strRef>
                  <c:f>Figura_11!$A$22</c:f>
                  <c:strCache>
                    <c:ptCount val="1"/>
                    <c:pt idx="0">
                      <c:v>Cal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{088364CF-8BD9-4986-9009-4A3038CCFD7B}</c15:txfldGUID>
                      <c15:f>Figura_11!$A$22</c15:f>
                      <c15:dlblFieldTableCache>
                        <c:ptCount val="1"/>
                        <c:pt idx="0">
                          <c:v>Cal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56A8-4493-9023-07721CEB5EED}"/>
                </c:ext>
              </c:extLst>
            </c:dLbl>
            <c:dLbl>
              <c:idx val="17"/>
              <c:layout>
                <c:manualLayout>
                  <c:x val="-8.1876640419947504E-3"/>
                  <c:y val="-4.4571701264614653E-3"/>
                </c:manualLayout>
              </c:layout>
              <c:tx>
                <c:strRef>
                  <c:f>Figura_11!$A$23</c:f>
                  <c:strCache>
                    <c:ptCount val="1"/>
                    <c:pt idx="0">
                      <c:v>Sic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{37FF03B8-7860-4BBE-A52D-72EDFD399612}</c15:txfldGUID>
                      <c15:f>Figura_11!$A$23</c15:f>
                      <c15:dlblFieldTableCache>
                        <c:ptCount val="1"/>
                        <c:pt idx="0">
                          <c:v>Sic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56A8-4493-9023-07721CEB5EED}"/>
                </c:ext>
              </c:extLst>
            </c:dLbl>
            <c:dLbl>
              <c:idx val="18"/>
              <c:layout>
                <c:manualLayout>
                  <c:x val="-2.957655293088364E-2"/>
                  <c:y val="-4.4861210530501773E-2"/>
                </c:manualLayout>
              </c:layout>
              <c:tx>
                <c:strRef>
                  <c:f>Figura_11!$A$24</c:f>
                  <c:strCache>
                    <c:ptCount val="1"/>
                    <c:pt idx="0">
                      <c:v>Sar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{B89E4773-6C22-4417-86FC-52DC92578760}</c15:txfldGUID>
                      <c15:f>Figura_11!$A$24</c15:f>
                      <c15:dlblFieldTableCache>
                        <c:ptCount val="1"/>
                        <c:pt idx="0">
                          <c:v>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56A8-4493-9023-07721CEB5EED}"/>
                </c:ext>
              </c:extLst>
            </c:dLbl>
            <c:dLbl>
              <c:idx val="19"/>
              <c:layout>
                <c:manualLayout>
                  <c:x val="-3.5645888013998248E-2"/>
                  <c:y val="5.6148890479599138E-2"/>
                </c:manualLayout>
              </c:layout>
              <c:tx>
                <c:strRef>
                  <c:f>Figura_11!$A$25</c:f>
                  <c:strCache>
                    <c:ptCount val="1"/>
                    <c:pt idx="0">
                      <c:v>PAT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{3AD61BD8-C172-4A75-83CC-D88EB1742203}</c15:txfldGUID>
                      <c15:f>Figura_11!$A$25</c15:f>
                      <c15:dlblFieldTableCache>
                        <c:ptCount val="1"/>
                        <c:pt idx="0">
                          <c:v>PAT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56A8-4493-9023-07721CEB5EED}"/>
                </c:ext>
              </c:extLst>
            </c:dLbl>
            <c:dLbl>
              <c:idx val="20"/>
              <c:layout>
                <c:manualLayout>
                  <c:x val="-7.2382108486439195E-2"/>
                  <c:y val="-3.4760200429491767E-2"/>
                </c:manualLayout>
              </c:layout>
              <c:tx>
                <c:strRef>
                  <c:f>Figura_11!$A$26</c:f>
                  <c:strCache>
                    <c:ptCount val="1"/>
                    <c:pt idx="0">
                      <c:v>PAB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{79E9BFAA-3B0A-4F46-B330-A2ED579C16C7}</c15:txfldGUID>
                      <c15:f>Figura_11!$A$26</c15:f>
                      <c15:dlblFieldTableCache>
                        <c:ptCount val="1"/>
                        <c:pt idx="0">
                          <c:v>PAB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56A8-4493-9023-07721CEB5E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Figura_11!$D$6:$D$26</c:f>
              <c:numCache>
                <c:formatCode>0.0</c:formatCode>
                <c:ptCount val="21"/>
                <c:pt idx="0">
                  <c:v>8.5815839031108805</c:v>
                </c:pt>
                <c:pt idx="1">
                  <c:v>5.7041679441717505</c:v>
                </c:pt>
                <c:pt idx="2">
                  <c:v>8.3303879057745505</c:v>
                </c:pt>
                <c:pt idx="3">
                  <c:v>7.5174211402834272</c:v>
                </c:pt>
                <c:pt idx="4">
                  <c:v>7.6814357192098655</c:v>
                </c:pt>
                <c:pt idx="5">
                  <c:v>7.4367126269430379</c:v>
                </c:pt>
                <c:pt idx="6">
                  <c:v>8.2479088452350453</c:v>
                </c:pt>
                <c:pt idx="7">
                  <c:v>7.3501365827256606</c:v>
                </c:pt>
                <c:pt idx="8">
                  <c:v>7.0567789884583538</c:v>
                </c:pt>
                <c:pt idx="9">
                  <c:v>7.9077496974324264</c:v>
                </c:pt>
                <c:pt idx="10">
                  <c:v>6.2740694396641237</c:v>
                </c:pt>
                <c:pt idx="11">
                  <c:v>6.2690913005224429</c:v>
                </c:pt>
                <c:pt idx="12">
                  <c:v>6.6905757739858105</c:v>
                </c:pt>
                <c:pt idx="13">
                  <c:v>5.5797193491324455</c:v>
                </c:pt>
                <c:pt idx="14">
                  <c:v>5.7016109305547573</c:v>
                </c:pt>
                <c:pt idx="15">
                  <c:v>6.2594622321733011</c:v>
                </c:pt>
                <c:pt idx="16">
                  <c:v>5.1934002398860315</c:v>
                </c:pt>
                <c:pt idx="17">
                  <c:v>5.7981077325595036</c:v>
                </c:pt>
                <c:pt idx="18">
                  <c:v>5.7094220723875324</c:v>
                </c:pt>
                <c:pt idx="19">
                  <c:v>7.545993321021264</c:v>
                </c:pt>
                <c:pt idx="20">
                  <c:v>5.1342460859422809</c:v>
                </c:pt>
              </c:numCache>
            </c:numRef>
          </c:xVal>
          <c:yVal>
            <c:numRef>
              <c:f>Figura_11!$E$6:$E$26</c:f>
              <c:numCache>
                <c:formatCode>0.0</c:formatCode>
                <c:ptCount val="21"/>
                <c:pt idx="0">
                  <c:v>6.636697336857889</c:v>
                </c:pt>
                <c:pt idx="1">
                  <c:v>1.4795140328616738</c:v>
                </c:pt>
                <c:pt idx="2">
                  <c:v>11.57540701306327</c:v>
                </c:pt>
                <c:pt idx="3">
                  <c:v>8.5566897637814687</c:v>
                </c:pt>
                <c:pt idx="4">
                  <c:v>3.3555033611934051</c:v>
                </c:pt>
                <c:pt idx="5">
                  <c:v>3.0422034401955367</c:v>
                </c:pt>
                <c:pt idx="6">
                  <c:v>6.7180499374125517</c:v>
                </c:pt>
                <c:pt idx="7">
                  <c:v>5.5509492379783403</c:v>
                </c:pt>
                <c:pt idx="8">
                  <c:v>1.5394941279666639</c:v>
                </c:pt>
                <c:pt idx="9">
                  <c:v>2.4906768954815242</c:v>
                </c:pt>
                <c:pt idx="10">
                  <c:v>18.565915411799459</c:v>
                </c:pt>
                <c:pt idx="11">
                  <c:v>1.7476659690450247</c:v>
                </c:pt>
                <c:pt idx="12">
                  <c:v>0.482762181633478</c:v>
                </c:pt>
                <c:pt idx="13">
                  <c:v>6.1246850504572814</c:v>
                </c:pt>
                <c:pt idx="14">
                  <c:v>3.4357353842104885</c:v>
                </c:pt>
                <c:pt idx="15">
                  <c:v>0.77717644360968019</c:v>
                </c:pt>
                <c:pt idx="16">
                  <c:v>2.1506208502151565</c:v>
                </c:pt>
                <c:pt idx="17">
                  <c:v>7.0084802172827416</c:v>
                </c:pt>
                <c:pt idx="18">
                  <c:v>3.4663012154311961</c:v>
                </c:pt>
                <c:pt idx="19">
                  <c:v>2.279905421715775</c:v>
                </c:pt>
                <c:pt idx="20">
                  <c:v>3.0155667078073667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56A8-4493-9023-07721CEB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2082224"/>
        <c:axId val="1"/>
      </c:scatterChart>
      <c:valAx>
        <c:axId val="1982082224"/>
        <c:scaling>
          <c:orientation val="minMax"/>
          <c:max val="10"/>
          <c:min val="4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At val="10"/>
        <c:crossBetween val="midCat"/>
      </c:valAx>
      <c:valAx>
        <c:axId val="1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082224"/>
        <c:crossesAt val="7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338857224436902E-2"/>
          <c:y val="5.146198830409357E-2"/>
          <c:w val="0.91601115760111573"/>
          <c:h val="0.8970760233918129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7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17D-4352-9264-8ED0B8F07C4A}"/>
              </c:ext>
            </c:extLst>
          </c:dPt>
          <c:dPt>
            <c:idx val="8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17D-4352-9264-8ED0B8F07C4A}"/>
              </c:ext>
            </c:extLst>
          </c:dPt>
          <c:dPt>
            <c:idx val="9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17D-4352-9264-8ED0B8F07C4A}"/>
              </c:ext>
            </c:extLst>
          </c:dPt>
          <c:dPt>
            <c:idx val="10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17D-4352-9264-8ED0B8F07C4A}"/>
              </c:ext>
            </c:extLst>
          </c:dPt>
          <c:dPt>
            <c:idx val="11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17D-4352-9264-8ED0B8F07C4A}"/>
              </c:ext>
            </c:extLst>
          </c:dPt>
          <c:dPt>
            <c:idx val="12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17D-4352-9264-8ED0B8F07C4A}"/>
              </c:ext>
            </c:extLst>
          </c:dPt>
          <c:dPt>
            <c:idx val="13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17D-4352-9264-8ED0B8F07C4A}"/>
              </c:ext>
            </c:extLst>
          </c:dPt>
          <c:dPt>
            <c:idx val="14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17D-4352-9264-8ED0B8F07C4A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17D-4352-9264-8ED0B8F07C4A}"/>
              </c:ext>
            </c:extLst>
          </c:dPt>
          <c:dPt>
            <c:idx val="1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17D-4352-9264-8ED0B8F07C4A}"/>
              </c:ext>
            </c:extLst>
          </c:dPt>
          <c:dPt>
            <c:idx val="17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17D-4352-9264-8ED0B8F07C4A}"/>
              </c:ext>
            </c:extLst>
          </c:dPt>
          <c:dPt>
            <c:idx val="18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17D-4352-9264-8ED0B8F07C4A}"/>
              </c:ext>
            </c:extLst>
          </c:dPt>
          <c:dLbls>
            <c:dLbl>
              <c:idx val="0"/>
              <c:layout>
                <c:manualLayout>
                  <c:x val="-4.3166079135505554E-2"/>
                  <c:y val="4.2654878666482481E-2"/>
                </c:manualLayout>
              </c:layout>
              <c:tx>
                <c:strRef>
                  <c:f>Figura_12!$A$5</c:f>
                  <c:strCache>
                    <c:ptCount val="1"/>
                    <c:pt idx="0">
                      <c:v>Pie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{F82DC39D-C2C2-4BDC-930A-03DF76C12E62}</c15:txfldGUID>
                      <c15:f>Figura_12!$A$5</c15:f>
                      <c15:dlblFieldTableCache>
                        <c:ptCount val="1"/>
                        <c:pt idx="0">
                          <c:v>Pie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17D-4352-9264-8ED0B8F07C4A}"/>
                </c:ext>
              </c:extLst>
            </c:dLbl>
            <c:dLbl>
              <c:idx val="1"/>
              <c:layout>
                <c:manualLayout>
                  <c:x val="-8.9428172942817297E-2"/>
                  <c:y val="-2.7952295436754616E-3"/>
                </c:manualLayout>
              </c:layout>
              <c:tx>
                <c:strRef>
                  <c:f>Figura_12!$A$6</c:f>
                  <c:strCache>
                    <c:ptCount val="1"/>
                    <c:pt idx="0">
                      <c:v>VdA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{4F9A99D4-0A5D-4636-ADAF-1C8501A78470}</c15:txfldGUID>
                      <c15:f>Figura_12!$A$6</c15:f>
                      <c15:dlblFieldTableCache>
                        <c:ptCount val="1"/>
                        <c:pt idx="0">
                          <c:v>VdA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17D-4352-9264-8ED0B8F07C4A}"/>
                </c:ext>
              </c:extLst>
            </c:dLbl>
            <c:dLbl>
              <c:idx val="2"/>
              <c:tx>
                <c:strRef>
                  <c:f>Figura_12!$A$7</c:f>
                  <c:strCache>
                    <c:ptCount val="1"/>
                    <c:pt idx="0">
                      <c:v>Lom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{60B177B1-22E2-4C87-B110-AFFC3D69732F}</c15:txfldGUID>
                      <c15:f>Figura_12!$A$7</c15:f>
                      <c15:dlblFieldTableCache>
                        <c:ptCount val="1"/>
                        <c:pt idx="0">
                          <c:v>Lom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17D-4352-9264-8ED0B8F07C4A}"/>
                </c:ext>
              </c:extLst>
            </c:dLbl>
            <c:dLbl>
              <c:idx val="3"/>
              <c:layout>
                <c:manualLayout>
                  <c:x val="-2.1248421353188541E-2"/>
                  <c:y val="3.9310033614219274E-2"/>
                </c:manualLayout>
              </c:layout>
              <c:tx>
                <c:strRef>
                  <c:f>Figura_12!$A$8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{46AD4DD8-E0D1-4D46-92B6-195EAA50EA54}</c15:txfldGUID>
                      <c15:f>Figura_12!$A$8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17D-4352-9264-8ED0B8F07C4A}"/>
                </c:ext>
              </c:extLst>
            </c:dLbl>
            <c:dLbl>
              <c:idx val="4"/>
              <c:layout>
                <c:manualLayout>
                  <c:x val="-1.5962398005688619E-2"/>
                  <c:y val="1.1239858175622784E-2"/>
                </c:manualLayout>
              </c:layout>
              <c:tx>
                <c:strRef>
                  <c:f>Figura_12!$A$9</c:f>
                  <c:strCache>
                    <c:ptCount val="1"/>
                    <c:pt idx="0">
                      <c:v>FVG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{1D72DB58-AE94-47F7-AEC3-91E21D468D36}</c15:txfldGUID>
                      <c15:f>Figura_12!$A$9</c15:f>
                      <c15:dlblFieldTableCache>
                        <c:ptCount val="1"/>
                        <c:pt idx="0">
                          <c:v>FVG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17D-4352-9264-8ED0B8F07C4A}"/>
                </c:ext>
              </c:extLst>
            </c:dLbl>
            <c:dLbl>
              <c:idx val="5"/>
              <c:tx>
                <c:strRef>
                  <c:f>Figura_12!$A$10</c:f>
                  <c:strCache>
                    <c:ptCount val="1"/>
                    <c:pt idx="0">
                      <c:v>Lig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{B94CB587-566F-47D3-9084-5EFCD30D0226}</c15:txfldGUID>
                      <c15:f>Figura_12!$A$10</c15:f>
                      <c15:dlblFieldTableCache>
                        <c:ptCount val="1"/>
                        <c:pt idx="0">
                          <c:v>Lig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17D-4352-9264-8ED0B8F07C4A}"/>
                </c:ext>
              </c:extLst>
            </c:dLbl>
            <c:dLbl>
              <c:idx val="6"/>
              <c:tx>
                <c:strRef>
                  <c:f>Figura_12!$A$11</c:f>
                  <c:strCache>
                    <c:ptCount val="1"/>
                    <c:pt idx="0">
                      <c:v>RER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{540053D5-FEA5-461A-B47A-09605E015829}</c15:txfldGUID>
                      <c15:f>Figura_12!$A$11</c15:f>
                      <c15:dlblFieldTableCache>
                        <c:ptCount val="1"/>
                        <c:pt idx="0">
                          <c:v>RER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17D-4352-9264-8ED0B8F07C4A}"/>
                </c:ext>
              </c:extLst>
            </c:dLbl>
            <c:dLbl>
              <c:idx val="7"/>
              <c:layout>
                <c:manualLayout>
                  <c:x val="-5.3347390153636653E-2"/>
                  <c:y val="5.2011603812681308E-2"/>
                </c:manualLayout>
              </c:layout>
              <c:tx>
                <c:strRef>
                  <c:f>Figura_12!$A$12</c:f>
                  <c:strCache>
                    <c:ptCount val="1"/>
                    <c:pt idx="0">
                      <c:v>Tos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{CC33F6B0-A08D-4F09-AE3A-C715701A51F1}</c15:txfldGUID>
                      <c15:f>Figura_12!$A$12</c15:f>
                      <c15:dlblFieldTableCache>
                        <c:ptCount val="1"/>
                        <c:pt idx="0">
                          <c:v>Tos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17D-4352-9264-8ED0B8F07C4A}"/>
                </c:ext>
              </c:extLst>
            </c:dLbl>
            <c:dLbl>
              <c:idx val="8"/>
              <c:layout>
                <c:manualLayout>
                  <c:x val="-9.0279049846802628E-2"/>
                  <c:y val="9.9063406547865735E-3"/>
                </c:manualLayout>
              </c:layout>
              <c:tx>
                <c:strRef>
                  <c:f>Figura_12!$A$13</c:f>
                  <c:strCache>
                    <c:ptCount val="1"/>
                    <c:pt idx="0">
                      <c:v>Umb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{83F3E47B-1FDF-40D1-993D-E9056F215014}</c15:txfldGUID>
                      <c15:f>Figura_12!$A$13</c15:f>
                      <c15:dlblFieldTableCache>
                        <c:ptCount val="1"/>
                        <c:pt idx="0">
                          <c:v>Umb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17D-4352-9264-8ED0B8F07C4A}"/>
                </c:ext>
              </c:extLst>
            </c:dLbl>
            <c:dLbl>
              <c:idx val="9"/>
              <c:layout>
                <c:manualLayout>
                  <c:x val="-3.1324965132496461E-2"/>
                  <c:y val="-4.1555647649306991E-2"/>
                </c:manualLayout>
              </c:layout>
              <c:tx>
                <c:strRef>
                  <c:f>Figura_12!$A$14</c:f>
                  <c:strCache>
                    <c:ptCount val="1"/>
                    <c:pt idx="0">
                      <c:v>Mar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{A9AD49BE-08AC-4BC0-86DD-DBA9FBA2A9A3}</c15:txfldGUID>
                      <c15:f>Figura_12!$A$14</c15:f>
                      <c15:dlblFieldTableCache>
                        <c:ptCount val="1"/>
                        <c:pt idx="0">
                          <c:v>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17D-4352-9264-8ED0B8F07C4A}"/>
                </c:ext>
              </c:extLst>
            </c:dLbl>
            <c:dLbl>
              <c:idx val="10"/>
              <c:layout>
                <c:manualLayout>
                  <c:x val="-7.5174337517433756E-2"/>
                  <c:y val="5.3345121333517521E-2"/>
                </c:manualLayout>
              </c:layout>
              <c:tx>
                <c:strRef>
                  <c:f>Figura_12!$A$15</c:f>
                  <c:strCache>
                    <c:ptCount val="1"/>
                    <c:pt idx="0">
                      <c:v>Laz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{3D8BFD1A-6FF1-44A4-8497-C17450F1CECE}</c15:txfldGUID>
                      <c15:f>Figura_12!$A$15</c15:f>
                      <c15:dlblFieldTableCache>
                        <c:ptCount val="1"/>
                        <c:pt idx="0">
                          <c:v>Laz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17D-4352-9264-8ED0B8F07C4A}"/>
                </c:ext>
              </c:extLst>
            </c:dLbl>
            <c:dLbl>
              <c:idx val="11"/>
              <c:layout>
                <c:manualLayout>
                  <c:x val="-4.7658499769073964E-2"/>
                  <c:y val="5.4386169926639027E-2"/>
                </c:manualLayout>
              </c:layout>
              <c:tx>
                <c:strRef>
                  <c:f>Figura_12!$A$16</c:f>
                  <c:strCache>
                    <c:ptCount val="1"/>
                    <c:pt idx="0">
                      <c:v>Abr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{A15C6724-264B-4AD7-9DDB-D11FC2CA2132}</c15:txfldGUID>
                      <c15:f>Figura_12!$A$16</c15:f>
                      <c15:dlblFieldTableCache>
                        <c:ptCount val="1"/>
                        <c:pt idx="0">
                          <c:v>Abr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17D-4352-9264-8ED0B8F07C4A}"/>
                </c:ext>
              </c:extLst>
            </c:dLbl>
            <c:dLbl>
              <c:idx val="12"/>
              <c:layout>
                <c:manualLayout>
                  <c:x val="-1.3793694198267058E-2"/>
                  <c:y val="1.8831330294239537E-3"/>
                </c:manualLayout>
              </c:layout>
              <c:tx>
                <c:strRef>
                  <c:f>Figura_12!$A$17</c:f>
                  <c:strCache>
                    <c:ptCount val="1"/>
                    <c:pt idx="0">
                      <c:v>Mol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{3A733E32-B6B0-4A8D-AC5C-D75A8E8DBFCA}</c15:txfldGUID>
                      <c15:f>Figura_12!$A$17</c15:f>
                      <c15:dlblFieldTableCache>
                        <c:ptCount val="1"/>
                        <c:pt idx="0">
                          <c:v>Mol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17D-4352-9264-8ED0B8F07C4A}"/>
                </c:ext>
              </c:extLst>
            </c:dLbl>
            <c:dLbl>
              <c:idx val="13"/>
              <c:layout>
                <c:manualLayout>
                  <c:x val="-2.4386386848087502E-2"/>
                  <c:y val="-3.2198922503108081E-2"/>
                </c:manualLayout>
              </c:layout>
              <c:tx>
                <c:strRef>
                  <c:f>Figura_12!$A$18</c:f>
                  <c:strCache>
                    <c:ptCount val="1"/>
                    <c:pt idx="0">
                      <c:v>Cam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{651F0422-8C5D-4B82-8ABC-59F575815962}</c15:txfldGUID>
                      <c15:f>Figura_12!$A$18</c15:f>
                      <c15:dlblFieldTableCache>
                        <c:ptCount val="1"/>
                        <c:pt idx="0">
                          <c:v>Cam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17D-4352-9264-8ED0B8F07C4A}"/>
                </c:ext>
              </c:extLst>
            </c:dLbl>
            <c:dLbl>
              <c:idx val="14"/>
              <c:layout>
                <c:manualLayout>
                  <c:x val="-4.635302386364884E-2"/>
                  <c:y val="-4.4900492701570198E-2"/>
                </c:manualLayout>
              </c:layout>
              <c:tx>
                <c:strRef>
                  <c:f>Figura_12!$A$19</c:f>
                  <c:strCache>
                    <c:ptCount val="1"/>
                    <c:pt idx="0">
                      <c:v>Pug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{03902AAB-9541-43CB-822F-C1184C72C941}</c15:txfldGUID>
                      <c15:f>Figura_12!$A$19</c15:f>
                      <c15:dlblFieldTableCache>
                        <c:ptCount val="1"/>
                        <c:pt idx="0">
                          <c:v>Pug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17D-4352-9264-8ED0B8F07C4A}"/>
                </c:ext>
              </c:extLst>
            </c:dLbl>
            <c:dLbl>
              <c:idx val="15"/>
              <c:layout>
                <c:manualLayout>
                  <c:x val="-8.1987502608199078E-2"/>
                  <c:y val="6.5614956025233685E-3"/>
                </c:manualLayout>
              </c:layout>
              <c:tx>
                <c:strRef>
                  <c:f>Figura_12!$A$20</c:f>
                  <c:strCache>
                    <c:ptCount val="1"/>
                    <c:pt idx="0">
                      <c:v>Bas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{264B3A4B-F38B-4327-893C-2DD1864DBA97}</c15:txfldGUID>
                      <c15:f>Figura_12!$A$20</c15:f>
                      <c15:dlblFieldTableCache>
                        <c:ptCount val="1"/>
                        <c:pt idx="0">
                          <c:v>Bas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17D-4352-9264-8ED0B8F07C4A}"/>
                </c:ext>
              </c:extLst>
            </c:dLbl>
            <c:dLbl>
              <c:idx val="16"/>
              <c:layout>
                <c:manualLayout>
                  <c:x val="-7.6708507670850773E-2"/>
                  <c:y val="-1.2151954689874293E-2"/>
                </c:manualLayout>
              </c:layout>
              <c:tx>
                <c:strRef>
                  <c:f>Figura_12!$A$21</c:f>
                  <c:strCache>
                    <c:ptCount val="1"/>
                    <c:pt idx="0">
                      <c:v>Cal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{9B292D0E-A10A-48B6-942F-B28A575D1F19}</c15:txfldGUID>
                      <c15:f>Figura_12!$A$21</c15:f>
                      <c15:dlblFieldTableCache>
                        <c:ptCount val="1"/>
                        <c:pt idx="0">
                          <c:v>Cal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17D-4352-9264-8ED0B8F07C4A}"/>
                </c:ext>
              </c:extLst>
            </c:dLbl>
            <c:dLbl>
              <c:idx val="17"/>
              <c:layout>
                <c:manualLayout>
                  <c:x val="-5.2852326513579108E-2"/>
                  <c:y val="-5.0912372795505825E-2"/>
                </c:manualLayout>
              </c:layout>
              <c:tx>
                <c:strRef>
                  <c:f>Figura_12!$A$22</c:f>
                  <c:strCache>
                    <c:ptCount val="1"/>
                    <c:pt idx="0">
                      <c:v>Sic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{1BE78F98-C822-4467-9E97-71514B301CA9}</c15:txfldGUID>
                      <c15:f>Figura_12!$A$22</c15:f>
                      <c15:dlblFieldTableCache>
                        <c:ptCount val="1"/>
                        <c:pt idx="0">
                          <c:v>Sic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17D-4352-9264-8ED0B8F07C4A}"/>
                </c:ext>
              </c:extLst>
            </c:dLbl>
            <c:dLbl>
              <c:idx val="18"/>
              <c:layout>
                <c:manualLayout>
                  <c:x val="-8.0125632831460902E-2"/>
                  <c:y val="-2.7952295436754616E-3"/>
                </c:manualLayout>
              </c:layout>
              <c:tx>
                <c:strRef>
                  <c:f>Figura_12!$A$23</c:f>
                  <c:strCache>
                    <c:ptCount val="1"/>
                    <c:pt idx="0">
                      <c:v>Sar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{A0B66F84-2A1B-478F-84E9-131F7247AA6E}</c15:txfldGUID>
                      <c15:f>Figura_12!$A$23</c15:f>
                      <c15:dlblFieldTableCache>
                        <c:ptCount val="1"/>
                        <c:pt idx="0">
                          <c:v>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17D-4352-9264-8ED0B8F07C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Figura_12!$B$5:$B$23</c:f>
              <c:numCache>
                <c:formatCode>General</c:formatCode>
                <c:ptCount val="19"/>
                <c:pt idx="0">
                  <c:v>27.5</c:v>
                </c:pt>
                <c:pt idx="1">
                  <c:v>10.8</c:v>
                </c:pt>
                <c:pt idx="2">
                  <c:v>43.4</c:v>
                </c:pt>
                <c:pt idx="3">
                  <c:v>49.9</c:v>
                </c:pt>
                <c:pt idx="4">
                  <c:v>26.1</c:v>
                </c:pt>
                <c:pt idx="5">
                  <c:v>121.4</c:v>
                </c:pt>
                <c:pt idx="6">
                  <c:v>34.9</c:v>
                </c:pt>
                <c:pt idx="7">
                  <c:v>39.9</c:v>
                </c:pt>
                <c:pt idx="8">
                  <c:v>53.1</c:v>
                </c:pt>
                <c:pt idx="9">
                  <c:v>48.3</c:v>
                </c:pt>
                <c:pt idx="10">
                  <c:v>54.4</c:v>
                </c:pt>
                <c:pt idx="11">
                  <c:v>27.8</c:v>
                </c:pt>
                <c:pt idx="12">
                  <c:v>13.4</c:v>
                </c:pt>
                <c:pt idx="13">
                  <c:v>41</c:v>
                </c:pt>
                <c:pt idx="14">
                  <c:v>20.399999999999999</c:v>
                </c:pt>
                <c:pt idx="15">
                  <c:v>12.4</c:v>
                </c:pt>
                <c:pt idx="16">
                  <c:v>20.9</c:v>
                </c:pt>
                <c:pt idx="17">
                  <c:v>27.1</c:v>
                </c:pt>
                <c:pt idx="18">
                  <c:v>13</c:v>
                </c:pt>
              </c:numCache>
            </c:numRef>
          </c:xVal>
          <c:yVal>
            <c:numRef>
              <c:f>Figura_12!$C$5:$C$23</c:f>
              <c:numCache>
                <c:formatCode>0.0</c:formatCode>
                <c:ptCount val="19"/>
                <c:pt idx="0">
                  <c:v>6.636697336857889</c:v>
                </c:pt>
                <c:pt idx="1">
                  <c:v>1.4795140328616738</c:v>
                </c:pt>
                <c:pt idx="2">
                  <c:v>11.57540701306327</c:v>
                </c:pt>
                <c:pt idx="3">
                  <c:v>8.5566897637814687</c:v>
                </c:pt>
                <c:pt idx="4">
                  <c:v>3.3555033611934051</c:v>
                </c:pt>
                <c:pt idx="5">
                  <c:v>3.0422034401955367</c:v>
                </c:pt>
                <c:pt idx="6">
                  <c:v>6.7180499374125517</c:v>
                </c:pt>
                <c:pt idx="7">
                  <c:v>5.5509492379783403</c:v>
                </c:pt>
                <c:pt idx="8">
                  <c:v>1.5394941279666639</c:v>
                </c:pt>
                <c:pt idx="9">
                  <c:v>2.4906768954815242</c:v>
                </c:pt>
                <c:pt idx="10">
                  <c:v>18.565915411799459</c:v>
                </c:pt>
                <c:pt idx="11">
                  <c:v>1.7476659690450247</c:v>
                </c:pt>
                <c:pt idx="12">
                  <c:v>0.482762181633478</c:v>
                </c:pt>
                <c:pt idx="13">
                  <c:v>6.1246850504572814</c:v>
                </c:pt>
                <c:pt idx="14">
                  <c:v>3.4357353842104885</c:v>
                </c:pt>
                <c:pt idx="15">
                  <c:v>0.77717644360968019</c:v>
                </c:pt>
                <c:pt idx="16">
                  <c:v>2.1506208502151565</c:v>
                </c:pt>
                <c:pt idx="17">
                  <c:v>7.0084802172827416</c:v>
                </c:pt>
                <c:pt idx="18">
                  <c:v>3.4663012154311961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17D-4352-9264-8ED0B8F0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2029808"/>
        <c:axId val="1"/>
      </c:scatterChart>
      <c:valAx>
        <c:axId val="1982029808"/>
        <c:scaling>
          <c:orientation val="minMax"/>
          <c:max val="60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At val="10"/>
        <c:crossBetween val="midCat"/>
      </c:valAx>
      <c:valAx>
        <c:axId val="1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029808"/>
        <c:crossesAt val="30"/>
        <c:crossBetween val="midCat"/>
        <c:majorUnit val="2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Figura_4!$B$4</c:f>
              <c:strCache>
                <c:ptCount val="1"/>
                <c:pt idx="0">
                  <c:v>Spesa c/capitale</c:v>
                </c:pt>
              </c:strCache>
            </c:strRef>
          </c:tx>
          <c:spPr>
            <a:ln w="28575" cap="rnd" cmpd="sng" algn="ctr">
              <a:solidFill>
                <a:srgbClr val="9BBB59">
                  <a:lumMod val="75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Figura_4!$C$3:$N$3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Figura_4!$C$4:$N$4</c:f>
              <c:numCache>
                <c:formatCode>#,##0.00</c:formatCode>
                <c:ptCount val="12"/>
                <c:pt idx="0">
                  <c:v>285.88753759797186</c:v>
                </c:pt>
                <c:pt idx="1">
                  <c:v>276.36540824446394</c:v>
                </c:pt>
                <c:pt idx="2">
                  <c:v>263.90127062127868</c:v>
                </c:pt>
                <c:pt idx="3">
                  <c:v>247.32370056807909</c:v>
                </c:pt>
                <c:pt idx="4">
                  <c:v>280.42655061320539</c:v>
                </c:pt>
                <c:pt idx="5">
                  <c:v>306.97693269431124</c:v>
                </c:pt>
                <c:pt idx="6">
                  <c:v>312.79775615693842</c:v>
                </c:pt>
                <c:pt idx="7">
                  <c:v>174.69364721694242</c:v>
                </c:pt>
                <c:pt idx="8">
                  <c:v>170.80217781028566</c:v>
                </c:pt>
                <c:pt idx="9">
                  <c:v>165.39341320083776</c:v>
                </c:pt>
                <c:pt idx="10">
                  <c:v>166.59240448042192</c:v>
                </c:pt>
                <c:pt idx="11">
                  <c:v>163.26488833936008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2-4A1E-A3A0-B849AC7F5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117152"/>
        <c:axId val="1"/>
      </c:lineChart>
      <c:catAx>
        <c:axId val="19821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117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P.A. Bolzano</a:t>
            </a:r>
          </a:p>
        </c:rich>
      </c:tx>
      <c:layout>
        <c:manualLayout>
          <c:xMode val="edge"/>
          <c:yMode val="edge"/>
          <c:x val="0.44879002624671921"/>
          <c:y val="3.13479247297477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068986482725549E-2"/>
          <c:y val="0.12646311060647197"/>
          <c:w val="0.87402345506159207"/>
          <c:h val="0.626508774961123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Figura_5!$B$5</c:f>
              <c:strCache>
                <c:ptCount val="1"/>
                <c:pt idx="0">
                  <c:v>Spese ordinarie</c:v>
                </c:pt>
              </c:strCache>
            </c:strRef>
          </c:tx>
          <c:invertIfNegative val="0"/>
          <c:cat>
            <c:strRef>
              <c:f>Figura_5!$C$4:$M$4</c:f>
              <c:strCach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strCache>
            </c:strRef>
          </c:cat>
          <c:val>
            <c:numRef>
              <c:f>Figura_5!$C$5:$M$5</c:f>
              <c:numCache>
                <c:formatCode>#,##0.00</c:formatCode>
                <c:ptCount val="11"/>
                <c:pt idx="0">
                  <c:v>276.36540824446394</c:v>
                </c:pt>
                <c:pt idx="1">
                  <c:v>263.86812403145836</c:v>
                </c:pt>
                <c:pt idx="2">
                  <c:v>246.80748384120253</c:v>
                </c:pt>
                <c:pt idx="3">
                  <c:v>280.23216552224392</c:v>
                </c:pt>
                <c:pt idx="4">
                  <c:v>306.81617003542397</c:v>
                </c:pt>
                <c:pt idx="5">
                  <c:v>312.57882883773578</c:v>
                </c:pt>
                <c:pt idx="6">
                  <c:v>174.64401666964693</c:v>
                </c:pt>
                <c:pt idx="7">
                  <c:v>170.76675427202673</c:v>
                </c:pt>
                <c:pt idx="8">
                  <c:v>165.39341320083778</c:v>
                </c:pt>
                <c:pt idx="9">
                  <c:v>166.59240448042192</c:v>
                </c:pt>
                <c:pt idx="10">
                  <c:v>163.26488833936008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9-4A4F-A88E-52765E9A43CC}"/>
            </c:ext>
          </c:extLst>
        </c:ser>
        <c:ser>
          <c:idx val="1"/>
          <c:order val="1"/>
          <c:tx>
            <c:strRef>
              <c:f>Figura_5!$B$6</c:f>
              <c:strCache>
                <c:ptCount val="1"/>
                <c:pt idx="0">
                  <c:v>Risorse aggiuntive</c:v>
                </c:pt>
              </c:strCache>
            </c:strRef>
          </c:tx>
          <c:invertIfNegative val="0"/>
          <c:cat>
            <c:strRef>
              <c:f>Figura_5!$C$4:$M$4</c:f>
              <c:strCach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strCache>
            </c:strRef>
          </c:cat>
          <c:val>
            <c:numRef>
              <c:f>Figura_5!$C$6:$M$6</c:f>
              <c:numCache>
                <c:formatCode>#,##0.00</c:formatCode>
                <c:ptCount val="11"/>
                <c:pt idx="0">
                  <c:v>0</c:v>
                </c:pt>
                <c:pt idx="1">
                  <c:v>3.3146589820308665E-2</c:v>
                </c:pt>
                <c:pt idx="2">
                  <c:v>0.51621672687653219</c:v>
                </c:pt>
                <c:pt idx="3">
                  <c:v>0.19438509096147569</c:v>
                </c:pt>
                <c:pt idx="4">
                  <c:v>0.16076265888726818</c:v>
                </c:pt>
                <c:pt idx="5">
                  <c:v>0.21892731920265154</c:v>
                </c:pt>
                <c:pt idx="6">
                  <c:v>4.9630547295521611E-2</c:v>
                </c:pt>
                <c:pt idx="7">
                  <c:v>3.5423538258946639E-2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49-4A4F-A88E-52765E9A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2117552"/>
        <c:axId val="1"/>
      </c:barChart>
      <c:catAx>
        <c:axId val="19821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117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22291710411198598"/>
          <c:y val="0.88983050847457623"/>
          <c:w val="0.75416819772528432"/>
          <c:h val="0.98305084745762705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23063581809988E-2"/>
          <c:y val="4.8404833016562586E-2"/>
          <c:w val="0.85337372476017592"/>
          <c:h val="0.752279240956949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Figura_6!$B$4</c:f>
              <c:strCache>
                <c:ptCount val="1"/>
                <c:pt idx="0">
                  <c:v>AC</c:v>
                </c:pt>
              </c:strCache>
            </c:strRef>
          </c:tx>
          <c:invertIfNegative val="0"/>
          <c:cat>
            <c:strRef>
              <c:f>Figura_6!$D$3:$O$3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Figura_6!$D$4:$O$4</c:f>
              <c:numCache>
                <c:formatCode>#,##0.00</c:formatCode>
                <c:ptCount val="12"/>
                <c:pt idx="0">
                  <c:v>55.533258211943021</c:v>
                </c:pt>
                <c:pt idx="1">
                  <c:v>27.449359658091829</c:v>
                </c:pt>
                <c:pt idx="2">
                  <c:v>23.972097145815432</c:v>
                </c:pt>
                <c:pt idx="3">
                  <c:v>18.429764390459173</c:v>
                </c:pt>
                <c:pt idx="4">
                  <c:v>12.909059356612714</c:v>
                </c:pt>
                <c:pt idx="5">
                  <c:v>8.53617420295895</c:v>
                </c:pt>
                <c:pt idx="6">
                  <c:v>10.543126968221328</c:v>
                </c:pt>
                <c:pt idx="7">
                  <c:v>10.972210173019718</c:v>
                </c:pt>
                <c:pt idx="8">
                  <c:v>18.317772649246379</c:v>
                </c:pt>
                <c:pt idx="9">
                  <c:v>15.260118055645362</c:v>
                </c:pt>
                <c:pt idx="10">
                  <c:v>19.741966296001173</c:v>
                </c:pt>
                <c:pt idx="11">
                  <c:v>17.421230685470881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C-400C-AECB-AF4D804E2922}"/>
            </c:ext>
          </c:extLst>
        </c:ser>
        <c:ser>
          <c:idx val="1"/>
          <c:order val="1"/>
          <c:tx>
            <c:strRef>
              <c:f>Figura_6!$B$5</c:f>
              <c:strCache>
                <c:ptCount val="1"/>
                <c:pt idx="0">
                  <c:v>AL</c:v>
                </c:pt>
              </c:strCache>
            </c:strRef>
          </c:tx>
          <c:invertIfNegative val="0"/>
          <c:cat>
            <c:strRef>
              <c:f>Figura_6!$D$3:$O$3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Figura_6!$D$5:$O$5</c:f>
              <c:numCache>
                <c:formatCode>#,##0.00</c:formatCode>
                <c:ptCount val="12"/>
                <c:pt idx="0">
                  <c:v>277.13357777892492</c:v>
                </c:pt>
                <c:pt idx="1">
                  <c:v>249.3699995721953</c:v>
                </c:pt>
                <c:pt idx="2">
                  <c:v>246.4020119134149</c:v>
                </c:pt>
                <c:pt idx="3">
                  <c:v>187.05512119792181</c:v>
                </c:pt>
                <c:pt idx="4">
                  <c:v>213.71971980371936</c:v>
                </c:pt>
                <c:pt idx="5">
                  <c:v>224.51952490102104</c:v>
                </c:pt>
                <c:pt idx="6">
                  <c:v>187.76919091114922</c:v>
                </c:pt>
                <c:pt idx="7">
                  <c:v>200.71894849388949</c:v>
                </c:pt>
                <c:pt idx="8">
                  <c:v>200.73683881600849</c:v>
                </c:pt>
                <c:pt idx="9">
                  <c:v>200.90633961480592</c:v>
                </c:pt>
                <c:pt idx="10">
                  <c:v>212.82913814620272</c:v>
                </c:pt>
                <c:pt idx="11">
                  <c:v>211.14564066302944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C-400C-AECB-AF4D804E2922}"/>
            </c:ext>
          </c:extLst>
        </c:ser>
        <c:ser>
          <c:idx val="2"/>
          <c:order val="2"/>
          <c:tx>
            <c:strRef>
              <c:f>Figura_6!$B$6</c:f>
              <c:strCache>
                <c:ptCount val="1"/>
                <c:pt idx="0">
                  <c:v>AR</c:v>
                </c:pt>
              </c:strCache>
            </c:strRef>
          </c:tx>
          <c:invertIfNegative val="0"/>
          <c:cat>
            <c:strRef>
              <c:f>Figura_6!$D$3:$O$3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Figura_6!$D$6:$O$6</c:f>
              <c:numCache>
                <c:formatCode>#,##0.00</c:formatCode>
                <c:ptCount val="12"/>
                <c:pt idx="0">
                  <c:v>222.26537810406785</c:v>
                </c:pt>
                <c:pt idx="1">
                  <c:v>243.31823319184994</c:v>
                </c:pt>
                <c:pt idx="2">
                  <c:v>235.00812486580045</c:v>
                </c:pt>
                <c:pt idx="3">
                  <c:v>217.50337590211811</c:v>
                </c:pt>
                <c:pt idx="4">
                  <c:v>206.94675633770885</c:v>
                </c:pt>
                <c:pt idx="5">
                  <c:v>206.98976870181289</c:v>
                </c:pt>
                <c:pt idx="6">
                  <c:v>206.78875055632651</c:v>
                </c:pt>
                <c:pt idx="7">
                  <c:v>193.95999614588911</c:v>
                </c:pt>
                <c:pt idx="8">
                  <c:v>214.81189700004586</c:v>
                </c:pt>
                <c:pt idx="9">
                  <c:v>217.6470514567539</c:v>
                </c:pt>
                <c:pt idx="10">
                  <c:v>201.9232085683264</c:v>
                </c:pt>
                <c:pt idx="11">
                  <c:v>197.09478972100439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8C-400C-AECB-AF4D804E2922}"/>
            </c:ext>
          </c:extLst>
        </c:ser>
        <c:ser>
          <c:idx val="3"/>
          <c:order val="3"/>
          <c:tx>
            <c:strRef>
              <c:f>Figura_6!$B$7</c:f>
              <c:strCache>
                <c:ptCount val="1"/>
                <c:pt idx="0">
                  <c:v>IPL</c:v>
                </c:pt>
              </c:strCache>
            </c:strRef>
          </c:tx>
          <c:invertIfNegative val="0"/>
          <c:cat>
            <c:strRef>
              <c:f>Figura_6!$D$3:$O$3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Figura_6!$D$7:$O$7</c:f>
              <c:numCache>
                <c:formatCode>#,##0.00</c:formatCode>
                <c:ptCount val="12"/>
                <c:pt idx="0">
                  <c:v>34.961006264137019</c:v>
                </c:pt>
                <c:pt idx="1">
                  <c:v>39.717718572332458</c:v>
                </c:pt>
                <c:pt idx="2">
                  <c:v>51.994983789254434</c:v>
                </c:pt>
                <c:pt idx="3">
                  <c:v>96.9655508523403</c:v>
                </c:pt>
                <c:pt idx="4">
                  <c:v>114.63952158696407</c:v>
                </c:pt>
                <c:pt idx="5">
                  <c:v>135.59012294227963</c:v>
                </c:pt>
                <c:pt idx="6">
                  <c:v>201.82191986571311</c:v>
                </c:pt>
                <c:pt idx="7">
                  <c:v>60.909884325547786</c:v>
                </c:pt>
                <c:pt idx="8">
                  <c:v>49.966317655774596</c:v>
                </c:pt>
                <c:pt idx="9">
                  <c:v>44.236257268201207</c:v>
                </c:pt>
                <c:pt idx="10">
                  <c:v>43.338787594079584</c:v>
                </c:pt>
                <c:pt idx="11">
                  <c:v>37.783063251832331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8C-400C-AECB-AF4D804E2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982097952"/>
        <c:axId val="1"/>
      </c:barChart>
      <c:catAx>
        <c:axId val="1982097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097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7016885553470921"/>
          <c:y val="0.89494163424124518"/>
          <c:w val="0.7673545966228893"/>
          <c:h val="0.9805447470817121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52943023270418E-2"/>
          <c:y val="6.7357872741635447E-2"/>
          <c:w val="0.83136985269185848"/>
          <c:h val="0.72900803965038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Figura_7!$B$4</c:f>
              <c:strCache>
                <c:ptCount val="1"/>
                <c:pt idx="0">
                  <c:v>Spese di personale</c:v>
                </c:pt>
              </c:strCache>
            </c:strRef>
          </c:tx>
          <c:invertIfNegative val="0"/>
          <c:cat>
            <c:strRef>
              <c:f>Figura_7!$C$3:$N$3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Figura_7!$C$4:$N$4</c:f>
              <c:numCache>
                <c:formatCode>#,##0.00</c:formatCode>
                <c:ptCount val="12"/>
                <c:pt idx="0">
                  <c:v>31.482081674649933</c:v>
                </c:pt>
                <c:pt idx="1">
                  <c:v>33.749771471180409</c:v>
                </c:pt>
                <c:pt idx="2">
                  <c:v>37.178435121111306</c:v>
                </c:pt>
                <c:pt idx="3">
                  <c:v>37.245766166491066</c:v>
                </c:pt>
                <c:pt idx="4">
                  <c:v>38.960485146428439</c:v>
                </c:pt>
                <c:pt idx="5">
                  <c:v>39.3088560116691</c:v>
                </c:pt>
                <c:pt idx="6">
                  <c:v>44.251694959404539</c:v>
                </c:pt>
                <c:pt idx="7">
                  <c:v>47.636131070908199</c:v>
                </c:pt>
                <c:pt idx="8">
                  <c:v>47.073239998231408</c:v>
                </c:pt>
                <c:pt idx="9">
                  <c:v>47.245881563988839</c:v>
                </c:pt>
                <c:pt idx="10">
                  <c:v>42.90036148267582</c:v>
                </c:pt>
                <c:pt idx="11" formatCode="0.00">
                  <c:v>41.913934470085188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1-4A76-B88A-71A0D3D52980}"/>
            </c:ext>
          </c:extLst>
        </c:ser>
        <c:ser>
          <c:idx val="1"/>
          <c:order val="1"/>
          <c:tx>
            <c:strRef>
              <c:f>Figura_7!$B$5</c:f>
              <c:strCache>
                <c:ptCount val="1"/>
                <c:pt idx="0">
                  <c:v>Acquisto di Beni e Servizi</c:v>
                </c:pt>
              </c:strCache>
            </c:strRef>
          </c:tx>
          <c:invertIfNegative val="0"/>
          <c:cat>
            <c:strRef>
              <c:f>Figura_7!$C$3:$N$3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Figura_7!$C$5:$N$5</c:f>
              <c:numCache>
                <c:formatCode>#,##0.00</c:formatCode>
                <c:ptCount val="12"/>
                <c:pt idx="0">
                  <c:v>76.589607323279253</c:v>
                </c:pt>
                <c:pt idx="1">
                  <c:v>76.094901139854912</c:v>
                </c:pt>
                <c:pt idx="2">
                  <c:v>77.809962273683567</c:v>
                </c:pt>
                <c:pt idx="3">
                  <c:v>76.700414834843272</c:v>
                </c:pt>
                <c:pt idx="4">
                  <c:v>73.101450960699552</c:v>
                </c:pt>
                <c:pt idx="5">
                  <c:v>83.06847259845803</c:v>
                </c:pt>
                <c:pt idx="6">
                  <c:v>95.053006984366533</c:v>
                </c:pt>
                <c:pt idx="7">
                  <c:v>96.315290029328295</c:v>
                </c:pt>
                <c:pt idx="8">
                  <c:v>99.480593675430029</c:v>
                </c:pt>
                <c:pt idx="9">
                  <c:v>95.807693759742037</c:v>
                </c:pt>
                <c:pt idx="10">
                  <c:v>90.471000009962239</c:v>
                </c:pt>
                <c:pt idx="11" formatCode="0.00">
                  <c:v>85.910465697124636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1-4A76-B88A-71A0D3D52980}"/>
            </c:ext>
          </c:extLst>
        </c:ser>
        <c:ser>
          <c:idx val="2"/>
          <c:order val="2"/>
          <c:tx>
            <c:strRef>
              <c:f>Figura_7!$B$6</c:f>
              <c:strCache>
                <c:ptCount val="1"/>
                <c:pt idx="0">
                  <c:v>Investimenti</c:v>
                </c:pt>
              </c:strCache>
            </c:strRef>
          </c:tx>
          <c:invertIfNegative val="0"/>
          <c:cat>
            <c:strRef>
              <c:f>Figura_7!$C$3:$N$3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Figura_7!$C$6:$N$6</c:f>
              <c:numCache>
                <c:formatCode>0.00</c:formatCode>
                <c:ptCount val="12"/>
                <c:pt idx="0">
                  <c:v>244.79331594742365</c:v>
                </c:pt>
                <c:pt idx="1">
                  <c:v>239.95207305408326</c:v>
                </c:pt>
                <c:pt idx="2">
                  <c:v>220.90415882339855</c:v>
                </c:pt>
                <c:pt idx="3">
                  <c:v>199.08966956972503</c:v>
                </c:pt>
                <c:pt idx="4">
                  <c:v>236.0093577298982</c:v>
                </c:pt>
                <c:pt idx="5">
                  <c:v>253.5982287976662</c:v>
                </c:pt>
                <c:pt idx="6">
                  <c:v>271.44304900620813</c:v>
                </c:pt>
                <c:pt idx="7">
                  <c:v>115.54175842294975</c:v>
                </c:pt>
                <c:pt idx="8">
                  <c:v>121.64038464027423</c:v>
                </c:pt>
                <c:pt idx="9">
                  <c:v>119.97948157869408</c:v>
                </c:pt>
                <c:pt idx="10">
                  <c:v>122.10300630440955</c:v>
                </c:pt>
                <c:pt idx="11">
                  <c:v>115.37552930804915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1-4A76-B88A-71A0D3D52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091552"/>
        <c:axId val="1"/>
      </c:barChart>
      <c:catAx>
        <c:axId val="19820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091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7125414369075423"/>
          <c:y val="0.91780965735447451"/>
          <c:w val="0.78899210993121272"/>
          <c:h val="0.9794534929709128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98336102482604E-2"/>
          <c:y val="6.5330348495554774E-2"/>
          <c:w val="0.92421496792067659"/>
          <c:h val="0.58553653619384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Figura_8!$U$17</c:f>
              <c:strCache>
                <c:ptCount val="1"/>
                <c:pt idx="0">
                  <c:v>Spese di personale</c:v>
                </c:pt>
              </c:strCache>
            </c:strRef>
          </c:tx>
          <c:invertIfNegative val="0"/>
          <c:cat>
            <c:multiLvlStrRef>
              <c:f>Figura_8!$S$18:$T$25</c:f>
              <c:multiLvlStrCache>
                <c:ptCount val="8"/>
                <c:lvl>
                  <c:pt idx="0">
                    <c:v>Media 2000-2002</c:v>
                  </c:pt>
                  <c:pt idx="1">
                    <c:v>Media 2009-2011</c:v>
                  </c:pt>
                  <c:pt idx="2">
                    <c:v>Media 2000-2002</c:v>
                  </c:pt>
                  <c:pt idx="3">
                    <c:v>Media 2009-2011</c:v>
                  </c:pt>
                  <c:pt idx="4">
                    <c:v>Media 2000-2002</c:v>
                  </c:pt>
                  <c:pt idx="5">
                    <c:v>Media 2009-2011</c:v>
                  </c:pt>
                  <c:pt idx="6">
                    <c:v>Media 2000-2002</c:v>
                  </c:pt>
                  <c:pt idx="7">
                    <c:v>Media 2009-2011</c:v>
                  </c:pt>
                </c:lvl>
                <c:lvl>
                  <c:pt idx="0">
                    <c:v>AC</c:v>
                  </c:pt>
                  <c:pt idx="2">
                    <c:v>AL</c:v>
                  </c:pt>
                  <c:pt idx="4">
                    <c:v>AR</c:v>
                  </c:pt>
                  <c:pt idx="6">
                    <c:v>IPL</c:v>
                  </c:pt>
                </c:lvl>
              </c:multiLvlStrCache>
            </c:multiLvlStrRef>
          </c:cat>
          <c:val>
            <c:numRef>
              <c:f>Figura_8!$U$18:$U$25</c:f>
              <c:numCache>
                <c:formatCode>#,##0.00</c:formatCode>
                <c:ptCount val="8"/>
                <c:pt idx="0">
                  <c:v>1.9708099842959328</c:v>
                </c:pt>
                <c:pt idx="1">
                  <c:v>3.0988419392899167</c:v>
                </c:pt>
                <c:pt idx="2">
                  <c:v>13.103936311832163</c:v>
                </c:pt>
                <c:pt idx="3">
                  <c:v>14.006958658031207</c:v>
                </c:pt>
                <c:pt idx="4">
                  <c:v>15.126280298556553</c:v>
                </c:pt>
                <c:pt idx="5">
                  <c:v>15.445495017882315</c:v>
                </c:pt>
                <c:pt idx="6">
                  <c:v>3.9357361609625627</c:v>
                </c:pt>
                <c:pt idx="7">
                  <c:v>11.468763557046509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7-46ED-97C4-CA664FF527D9}"/>
            </c:ext>
          </c:extLst>
        </c:ser>
        <c:ser>
          <c:idx val="1"/>
          <c:order val="1"/>
          <c:tx>
            <c:strRef>
              <c:f>Figura_8!$V$17</c:f>
              <c:strCache>
                <c:ptCount val="1"/>
                <c:pt idx="0">
                  <c:v>Acquisto di Beni e Servizi</c:v>
                </c:pt>
              </c:strCache>
            </c:strRef>
          </c:tx>
          <c:invertIfNegative val="0"/>
          <c:cat>
            <c:multiLvlStrRef>
              <c:f>Figura_8!$S$18:$T$25</c:f>
              <c:multiLvlStrCache>
                <c:ptCount val="8"/>
                <c:lvl>
                  <c:pt idx="0">
                    <c:v>Media 2000-2002</c:v>
                  </c:pt>
                  <c:pt idx="1">
                    <c:v>Media 2009-2011</c:v>
                  </c:pt>
                  <c:pt idx="2">
                    <c:v>Media 2000-2002</c:v>
                  </c:pt>
                  <c:pt idx="3">
                    <c:v>Media 2009-2011</c:v>
                  </c:pt>
                  <c:pt idx="4">
                    <c:v>Media 2000-2002</c:v>
                  </c:pt>
                  <c:pt idx="5">
                    <c:v>Media 2009-2011</c:v>
                  </c:pt>
                  <c:pt idx="6">
                    <c:v>Media 2000-2002</c:v>
                  </c:pt>
                  <c:pt idx="7">
                    <c:v>Media 2009-2011</c:v>
                  </c:pt>
                </c:lvl>
                <c:lvl>
                  <c:pt idx="0">
                    <c:v>AC</c:v>
                  </c:pt>
                  <c:pt idx="2">
                    <c:v>AL</c:v>
                  </c:pt>
                  <c:pt idx="4">
                    <c:v>AR</c:v>
                  </c:pt>
                  <c:pt idx="6">
                    <c:v>IPL</c:v>
                  </c:pt>
                </c:lvl>
              </c:multiLvlStrCache>
            </c:multiLvlStrRef>
          </c:cat>
          <c:val>
            <c:numRef>
              <c:f>Figura_8!$V$18:$V$25</c:f>
              <c:numCache>
                <c:formatCode>#,##0.00</c:formatCode>
                <c:ptCount val="8"/>
                <c:pt idx="0">
                  <c:v>1.4256304225461651</c:v>
                </c:pt>
                <c:pt idx="1">
                  <c:v>1.7613912416528146</c:v>
                </c:pt>
                <c:pt idx="2">
                  <c:v>35.758844023024871</c:v>
                </c:pt>
                <c:pt idx="3">
                  <c:v>33.909875621172809</c:v>
                </c:pt>
                <c:pt idx="4">
                  <c:v>32.529645422752566</c:v>
                </c:pt>
                <c:pt idx="5">
                  <c:v>28.322614615860946</c:v>
                </c:pt>
                <c:pt idx="6">
                  <c:v>7.1173703772823096</c:v>
                </c:pt>
                <c:pt idx="7">
                  <c:v>26.735838343589734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7-46ED-97C4-CA664FF527D9}"/>
            </c:ext>
          </c:extLst>
        </c:ser>
        <c:ser>
          <c:idx val="2"/>
          <c:order val="2"/>
          <c:tx>
            <c:strRef>
              <c:f>Figura_8!$W$17</c:f>
              <c:strCache>
                <c:ptCount val="1"/>
                <c:pt idx="0">
                  <c:v>Investimenti</c:v>
                </c:pt>
              </c:strCache>
            </c:strRef>
          </c:tx>
          <c:invertIfNegative val="0"/>
          <c:cat>
            <c:multiLvlStrRef>
              <c:f>Figura_8!$S$18:$T$25</c:f>
              <c:multiLvlStrCache>
                <c:ptCount val="8"/>
                <c:lvl>
                  <c:pt idx="0">
                    <c:v>Media 2000-2002</c:v>
                  </c:pt>
                  <c:pt idx="1">
                    <c:v>Media 2009-2011</c:v>
                  </c:pt>
                  <c:pt idx="2">
                    <c:v>Media 2000-2002</c:v>
                  </c:pt>
                  <c:pt idx="3">
                    <c:v>Media 2009-2011</c:v>
                  </c:pt>
                  <c:pt idx="4">
                    <c:v>Media 2000-2002</c:v>
                  </c:pt>
                  <c:pt idx="5">
                    <c:v>Media 2009-2011</c:v>
                  </c:pt>
                  <c:pt idx="6">
                    <c:v>Media 2000-2002</c:v>
                  </c:pt>
                  <c:pt idx="7">
                    <c:v>Media 2009-2011</c:v>
                  </c:pt>
                </c:lvl>
                <c:lvl>
                  <c:pt idx="0">
                    <c:v>AC</c:v>
                  </c:pt>
                  <c:pt idx="2">
                    <c:v>AL</c:v>
                  </c:pt>
                  <c:pt idx="4">
                    <c:v>AR</c:v>
                  </c:pt>
                  <c:pt idx="6">
                    <c:v>IPL</c:v>
                  </c:pt>
                </c:lvl>
              </c:multiLvlStrCache>
            </c:multiLvlStrRef>
          </c:cat>
          <c:val>
            <c:numRef>
              <c:f>Figura_8!$W$18:$W$25</c:f>
              <c:numCache>
                <c:formatCode>#,##0.00</c:formatCode>
                <c:ptCount val="8"/>
                <c:pt idx="0">
                  <c:v>3.2950756483167844E-2</c:v>
                </c:pt>
                <c:pt idx="1">
                  <c:v>0.20503972459352848</c:v>
                </c:pt>
                <c:pt idx="2">
                  <c:v>158.82303907754525</c:v>
                </c:pt>
                <c:pt idx="3">
                  <c:v>99.549400556406212</c:v>
                </c:pt>
                <c:pt idx="4">
                  <c:v>52.266374119497819</c:v>
                </c:pt>
                <c:pt idx="5">
                  <c:v>17.685635312640763</c:v>
                </c:pt>
                <c:pt idx="6">
                  <c:v>24.09415198810888</c:v>
                </c:pt>
                <c:pt idx="7">
                  <c:v>1.712596803410432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7-46ED-97C4-CA664FF52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2107552"/>
        <c:axId val="1"/>
      </c:barChart>
      <c:catAx>
        <c:axId val="19821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107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6.5573770491803282E-2"/>
          <c:y val="0.89019937213730638"/>
          <c:w val="0.92827868852459017"/>
          <c:h val="0.96863115639956776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5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3D1-4D75-9703-426C7F704E4E}"/>
              </c:ext>
            </c:extLst>
          </c:dPt>
          <c:dPt>
            <c:idx val="7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3D1-4D75-9703-426C7F704E4E}"/>
              </c:ext>
            </c:extLst>
          </c:dPt>
          <c:dPt>
            <c:idx val="8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3D1-4D75-9703-426C7F704E4E}"/>
              </c:ext>
            </c:extLst>
          </c:dPt>
          <c:dPt>
            <c:idx val="9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3D1-4D75-9703-426C7F704E4E}"/>
              </c:ext>
            </c:extLst>
          </c:dPt>
          <c:dPt>
            <c:idx val="10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3D1-4D75-9703-426C7F704E4E}"/>
              </c:ext>
            </c:extLst>
          </c:dPt>
          <c:dPt>
            <c:idx val="11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3D1-4D75-9703-426C7F704E4E}"/>
              </c:ext>
            </c:extLst>
          </c:dPt>
          <c:dPt>
            <c:idx val="12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3D1-4D75-9703-426C7F704E4E}"/>
              </c:ext>
            </c:extLst>
          </c:dPt>
          <c:dPt>
            <c:idx val="13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3D1-4D75-9703-426C7F704E4E}"/>
              </c:ext>
            </c:extLst>
          </c:dPt>
          <c:dPt>
            <c:idx val="14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3D1-4D75-9703-426C7F704E4E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3D1-4D75-9703-426C7F704E4E}"/>
              </c:ext>
            </c:extLst>
          </c:dPt>
          <c:dPt>
            <c:idx val="1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3D1-4D75-9703-426C7F704E4E}"/>
              </c:ext>
            </c:extLst>
          </c:dPt>
          <c:dPt>
            <c:idx val="17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3D1-4D75-9703-426C7F704E4E}"/>
              </c:ext>
            </c:extLst>
          </c:dPt>
          <c:dPt>
            <c:idx val="18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03D1-4D75-9703-426C7F704E4E}"/>
              </c:ext>
            </c:extLst>
          </c:dPt>
          <c:dLbls>
            <c:dLbl>
              <c:idx val="0"/>
              <c:layout>
                <c:manualLayout>
                  <c:x val="-7.1748074173655127E-2"/>
                  <c:y val="-4.0971201719561361E-3"/>
                </c:manualLayout>
              </c:layout>
              <c:tx>
                <c:strRef>
                  <c:f>Figura_10!$A$5</c:f>
                  <c:strCache>
                    <c:ptCount val="1"/>
                    <c:pt idx="0">
                      <c:v>Pie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{B08C0F28-B0B0-44AB-922F-4CDECD03D425}</c15:txfldGUID>
                      <c15:f>Figura_10!$A$5</c15:f>
                      <c15:dlblFieldTableCache>
                        <c:ptCount val="1"/>
                        <c:pt idx="0">
                          <c:v>Pie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03D1-4D75-9703-426C7F704E4E}"/>
                </c:ext>
              </c:extLst>
            </c:dLbl>
            <c:dLbl>
              <c:idx val="1"/>
              <c:layout>
                <c:manualLayout>
                  <c:x val="-1.3393722126197591E-2"/>
                  <c:y val="-9.0287982804377869E-3"/>
                </c:manualLayout>
              </c:layout>
              <c:tx>
                <c:strRef>
                  <c:f>Figura_10!$A$6</c:f>
                  <c:strCache>
                    <c:ptCount val="1"/>
                    <c:pt idx="0">
                      <c:v>VdA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{B53C956B-7505-49A7-B4AF-85B8B1347487}</c15:txfldGUID>
                      <c15:f>Figura_10!$A$6</c15:f>
                      <c15:dlblFieldTableCache>
                        <c:ptCount val="1"/>
                        <c:pt idx="0">
                          <c:v>VdA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03D1-4D75-9703-426C7F704E4E}"/>
                </c:ext>
              </c:extLst>
            </c:dLbl>
            <c:dLbl>
              <c:idx val="2"/>
              <c:tx>
                <c:strRef>
                  <c:f>Figura_10!$A$7</c:f>
                  <c:strCache>
                    <c:ptCount val="1"/>
                    <c:pt idx="0">
                      <c:v>Lom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{65230216-7847-4355-AB72-3569E5ABB931}</c15:txfldGUID>
                      <c15:f>Figura_10!$A$7</c15:f>
                      <c15:dlblFieldTableCache>
                        <c:ptCount val="1"/>
                        <c:pt idx="0">
                          <c:v>Lom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03D1-4D75-9703-426C7F704E4E}"/>
                </c:ext>
              </c:extLst>
            </c:dLbl>
            <c:dLbl>
              <c:idx val="3"/>
              <c:layout>
                <c:manualLayout>
                  <c:x val="-7.4821287582954574E-2"/>
                  <c:y val="-4.0792080655656206E-3"/>
                </c:manualLayout>
              </c:layout>
              <c:tx>
                <c:strRef>
                  <c:f>Figura_10!$A$8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{CA0CCEA8-B058-44CE-883B-F423A63A1DF0}</c15:txfldGUID>
                      <c15:f>Figura_10!$A$8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03D1-4D75-9703-426C7F704E4E}"/>
                </c:ext>
              </c:extLst>
            </c:dLbl>
            <c:dLbl>
              <c:idx val="4"/>
              <c:layout>
                <c:manualLayout>
                  <c:x val="-4.135031901500117E-2"/>
                  <c:y val="-4.0758449762024869E-2"/>
                </c:manualLayout>
              </c:layout>
              <c:tx>
                <c:strRef>
                  <c:f>Figura_10!$A$9</c:f>
                  <c:strCache>
                    <c:ptCount val="1"/>
                    <c:pt idx="0">
                      <c:v>FVG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{22FABE6D-84DA-4B66-AB85-EC94D436420A}</c15:txfldGUID>
                      <c15:f>Figura_10!$A$9</c15:f>
                      <c15:dlblFieldTableCache>
                        <c:ptCount val="1"/>
                        <c:pt idx="0">
                          <c:v>FVG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03D1-4D75-9703-426C7F704E4E}"/>
                </c:ext>
              </c:extLst>
            </c:dLbl>
            <c:dLbl>
              <c:idx val="5"/>
              <c:layout>
                <c:manualLayout>
                  <c:x val="-6.5127499306489131E-2"/>
                  <c:y val="-3.7717778313922459E-3"/>
                </c:manualLayout>
              </c:layout>
              <c:tx>
                <c:strRef>
                  <c:f>Figura_10!$A$10</c:f>
                  <c:strCache>
                    <c:ptCount val="1"/>
                    <c:pt idx="0">
                      <c:v>Lig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{1798C8FE-085B-4871-8578-EDCE7C826EE3}</c15:txfldGUID>
                      <c15:f>Figura_10!$A$10</c15:f>
                      <c15:dlblFieldTableCache>
                        <c:ptCount val="1"/>
                        <c:pt idx="0">
                          <c:v>Lig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3D1-4D75-9703-426C7F704E4E}"/>
                </c:ext>
              </c:extLst>
            </c:dLbl>
            <c:dLbl>
              <c:idx val="6"/>
              <c:layout>
                <c:manualLayout>
                  <c:x val="-2.1614066534366132E-3"/>
                  <c:y val="1.447298196360561E-2"/>
                </c:manualLayout>
              </c:layout>
              <c:tx>
                <c:strRef>
                  <c:f>Figura_10!$A$11</c:f>
                  <c:strCache>
                    <c:ptCount val="1"/>
                    <c:pt idx="0">
                      <c:v>RER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{CB5CFF58-8458-4A5E-BB8D-CC897EB8D4FF}</c15:txfldGUID>
                      <c15:f>Figura_10!$A$11</c15:f>
                      <c15:dlblFieldTableCache>
                        <c:ptCount val="1"/>
                        <c:pt idx="0">
                          <c:v>RER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03D1-4D75-9703-426C7F704E4E}"/>
                </c:ext>
              </c:extLst>
            </c:dLbl>
            <c:dLbl>
              <c:idx val="7"/>
              <c:layout>
                <c:manualLayout>
                  <c:x val="-4.0989266585579241E-2"/>
                  <c:y val="4.2328135166948146E-2"/>
                </c:manualLayout>
              </c:layout>
              <c:tx>
                <c:strRef>
                  <c:f>Figura_10!$A$12</c:f>
                  <c:strCache>
                    <c:ptCount val="1"/>
                    <c:pt idx="0">
                      <c:v>Tos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{A8A9BF66-C0D0-4491-9DBC-410FAFF1C974}</c15:txfldGUID>
                      <c15:f>Figura_10!$A$12</c15:f>
                      <c15:dlblFieldTableCache>
                        <c:ptCount val="1"/>
                        <c:pt idx="0">
                          <c:v>Tos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3D1-4D75-9703-426C7F704E4E}"/>
                </c:ext>
              </c:extLst>
            </c:dLbl>
            <c:dLbl>
              <c:idx val="8"/>
              <c:layout>
                <c:manualLayout>
                  <c:x val="-4.5051959968418584E-2"/>
                  <c:y val="3.847191454828592E-2"/>
                </c:manualLayout>
              </c:layout>
              <c:tx>
                <c:strRef>
                  <c:f>Figura_10!$A$13</c:f>
                  <c:strCache>
                    <c:ptCount val="1"/>
                    <c:pt idx="0">
                      <c:v>Umb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{BB0DAF8E-E137-4797-82B1-DE3CB2266DE1}</c15:txfldGUID>
                      <c15:f>Figura_10!$A$13</c15:f>
                      <c15:dlblFieldTableCache>
                        <c:ptCount val="1"/>
                        <c:pt idx="0">
                          <c:v>Umb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3D1-4D75-9703-426C7F704E4E}"/>
                </c:ext>
              </c:extLst>
            </c:dLbl>
            <c:dLbl>
              <c:idx val="9"/>
              <c:layout>
                <c:manualLayout>
                  <c:x val="-4.3983739837398374E-2"/>
                  <c:y val="-3.6594798909189277E-2"/>
                </c:manualLayout>
              </c:layout>
              <c:tx>
                <c:strRef>
                  <c:f>Figura_10!$A$14</c:f>
                  <c:strCache>
                    <c:ptCount val="1"/>
                    <c:pt idx="0">
                      <c:v>Mar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{7EF974D9-55E3-428D-AAEF-C0028EE4F19F}</c15:txfldGUID>
                      <c15:f>Figura_10!$A$14</c15:f>
                      <c15:dlblFieldTableCache>
                        <c:ptCount val="1"/>
                        <c:pt idx="0">
                          <c:v>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3D1-4D75-9703-426C7F704E4E}"/>
                </c:ext>
              </c:extLst>
            </c:dLbl>
            <c:dLbl>
              <c:idx val="10"/>
              <c:layout>
                <c:manualLayout>
                  <c:x val="-1.1638179373919625E-2"/>
                  <c:y val="1.9462051923175342E-3"/>
                </c:manualLayout>
              </c:layout>
              <c:tx>
                <c:strRef>
                  <c:f>Figura_10!$A$15</c:f>
                  <c:strCache>
                    <c:ptCount val="1"/>
                    <c:pt idx="0">
                      <c:v>Laz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{E5824A9E-0BF3-41F6-976F-4E8CB673E922}</c15:txfldGUID>
                      <c15:f>Figura_10!$A$15</c15:f>
                      <c15:dlblFieldTableCache>
                        <c:ptCount val="1"/>
                        <c:pt idx="0">
                          <c:v>Laz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03D1-4D75-9703-426C7F704E4E}"/>
                </c:ext>
              </c:extLst>
            </c:dLbl>
            <c:dLbl>
              <c:idx val="11"/>
              <c:layout>
                <c:manualLayout>
                  <c:x val="-5.364588801399825E-2"/>
                  <c:y val="3.8932759304367529E-2"/>
                </c:manualLayout>
              </c:layout>
              <c:tx>
                <c:strRef>
                  <c:f>Figura_10!$A$16</c:f>
                  <c:strCache>
                    <c:ptCount val="1"/>
                    <c:pt idx="0">
                      <c:v>Abr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{6C32B9FF-0ECF-467A-9885-5AD213481567}</c15:txfldGUID>
                      <c15:f>Figura_10!$A$16</c15:f>
                      <c15:dlblFieldTableCache>
                        <c:ptCount val="1"/>
                        <c:pt idx="0">
                          <c:v>Abr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3D1-4D75-9703-426C7F704E4E}"/>
                </c:ext>
              </c:extLst>
            </c:dLbl>
            <c:dLbl>
              <c:idx val="12"/>
              <c:layout>
                <c:manualLayout>
                  <c:x val="-4.1520997375328085E-2"/>
                  <c:y val="-4.739817594743103E-2"/>
                </c:manualLayout>
              </c:layout>
              <c:tx>
                <c:strRef>
                  <c:f>Figura_10!$A$17</c:f>
                  <c:strCache>
                    <c:ptCount val="1"/>
                    <c:pt idx="0">
                      <c:v>Mol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{309BA55A-26CC-4584-913A-EA9B507F4980}</c15:txfldGUID>
                      <c15:f>Figura_10!$A$17</c15:f>
                      <c15:dlblFieldTableCache>
                        <c:ptCount val="1"/>
                        <c:pt idx="0">
                          <c:v>Mol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3D1-4D75-9703-426C7F704E4E}"/>
                </c:ext>
              </c:extLst>
            </c:dLbl>
            <c:dLbl>
              <c:idx val="13"/>
              <c:layout>
                <c:manualLayout>
                  <c:x val="-8.0603034376800442E-2"/>
                  <c:y val="-4.0971201719561361E-3"/>
                </c:manualLayout>
              </c:layout>
              <c:tx>
                <c:strRef>
                  <c:f>Figura_10!$A$18</c:f>
                  <c:strCache>
                    <c:ptCount val="1"/>
                    <c:pt idx="0">
                      <c:v>Cam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{1FA466E8-54FF-4AE7-A385-0F5884DE8390}</c15:txfldGUID>
                      <c15:f>Figura_10!$A$18</c15:f>
                      <c15:dlblFieldTableCache>
                        <c:ptCount val="1"/>
                        <c:pt idx="0">
                          <c:v>Cam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3D1-4D75-9703-426C7F704E4E}"/>
                </c:ext>
              </c:extLst>
            </c:dLbl>
            <c:dLbl>
              <c:idx val="14"/>
              <c:layout>
                <c:manualLayout>
                  <c:x val="-7.0708234641401538E-2"/>
                  <c:y val="-9.9507234297662658E-3"/>
                </c:manualLayout>
              </c:layout>
              <c:tx>
                <c:strRef>
                  <c:f>Figura_10!$A$19</c:f>
                  <c:strCache>
                    <c:ptCount val="1"/>
                    <c:pt idx="0">
                      <c:v>Pug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{3019CE07-D3D2-4FD1-98B4-7762CF9A9F5C}</c15:txfldGUID>
                      <c15:f>Figura_10!$A$19</c15:f>
                      <c15:dlblFieldTableCache>
                        <c:ptCount val="1"/>
                        <c:pt idx="0">
                          <c:v>Pug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3D1-4D75-9703-426C7F704E4E}"/>
                </c:ext>
              </c:extLst>
            </c:dLbl>
            <c:dLbl>
              <c:idx val="15"/>
              <c:layout>
                <c:manualLayout>
                  <c:x val="-8.6961995604207878E-3"/>
                  <c:y val="1.0242800429890553E-3"/>
                </c:manualLayout>
              </c:layout>
              <c:tx>
                <c:strRef>
                  <c:f>Figura_10!$A$20</c:f>
                  <c:strCache>
                    <c:ptCount val="1"/>
                    <c:pt idx="0">
                      <c:v>Bas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{930DFAF0-28C5-47E8-A33C-5E6064821B07}</c15:txfldGUID>
                      <c15:f>Figura_10!$A$20</c15:f>
                      <c15:dlblFieldTableCache>
                        <c:ptCount val="1"/>
                        <c:pt idx="0">
                          <c:v>Bas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03D1-4D75-9703-426C7F704E4E}"/>
                </c:ext>
              </c:extLst>
            </c:dLbl>
            <c:dLbl>
              <c:idx val="16"/>
              <c:layout>
                <c:manualLayout>
                  <c:x val="-3.2728378464887013E-2"/>
                  <c:y val="-4.0297487187360634E-2"/>
                </c:manualLayout>
              </c:layout>
              <c:tx>
                <c:strRef>
                  <c:f>Figura_10!$A$21</c:f>
                  <c:strCache>
                    <c:ptCount val="1"/>
                    <c:pt idx="0">
                      <c:v>Cal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{F2196B4F-4929-498D-8B62-3ADBEC176AF1}</c15:txfldGUID>
                      <c15:f>Figura_10!$A$21</c15:f>
                      <c15:dlblFieldTableCache>
                        <c:ptCount val="1"/>
                        <c:pt idx="0">
                          <c:v>Cal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03D1-4D75-9703-426C7F704E4E}"/>
                </c:ext>
              </c:extLst>
            </c:dLbl>
            <c:dLbl>
              <c:idx val="17"/>
              <c:layout>
                <c:manualLayout>
                  <c:x val="-1.0697992019290297E-2"/>
                  <c:y val="5.1879308958246518E-3"/>
                </c:manualLayout>
              </c:layout>
              <c:tx>
                <c:strRef>
                  <c:f>Figura_10!$A$22</c:f>
                  <c:strCache>
                    <c:ptCount val="1"/>
                    <c:pt idx="0">
                      <c:v>Sic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{96C9C4CE-F84A-43D0-8EC6-B2D754D236A9}</c15:txfldGUID>
                      <c15:f>Figura_10!$A$22</c15:f>
                      <c15:dlblFieldTableCache>
                        <c:ptCount val="1"/>
                        <c:pt idx="0">
                          <c:v>Sic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03D1-4D75-9703-426C7F704E4E}"/>
                </c:ext>
              </c:extLst>
            </c:dLbl>
            <c:dLbl>
              <c:idx val="18"/>
              <c:layout>
                <c:manualLayout>
                  <c:x val="-9.8849838892090206E-3"/>
                  <c:y val="5.4540536193421502E-4"/>
                </c:manualLayout>
              </c:layout>
              <c:tx>
                <c:strRef>
                  <c:f>Figura_10!$A$23</c:f>
                  <c:strCache>
                    <c:ptCount val="1"/>
                    <c:pt idx="0">
                      <c:v>Sar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{00541D06-2CBD-4FFB-B4DC-2BC40CCB11DE}</c15:txfldGUID>
                      <c15:f>Figura_10!$A$23</c15:f>
                      <c15:dlblFieldTableCache>
                        <c:ptCount val="1"/>
                        <c:pt idx="0">
                          <c:v>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03D1-4D75-9703-426C7F704E4E}"/>
                </c:ext>
              </c:extLst>
            </c:dLbl>
            <c:dLbl>
              <c:idx val="19"/>
              <c:layout>
                <c:manualLayout>
                  <c:x val="-4.1133730234940144E-2"/>
                  <c:y val="3.4597416270041453E-2"/>
                </c:manualLayout>
              </c:layout>
              <c:tx>
                <c:strRef>
                  <c:f>Figura_10!$A$24</c:f>
                  <c:strCache>
                    <c:ptCount val="1"/>
                    <c:pt idx="0">
                      <c:v>PAT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{79FBA817-AD97-46E1-84B8-CF9F4CC01879}</c15:txfldGUID>
                      <c15:f>Figura_10!$A$24</c15:f>
                      <c15:dlblFieldTableCache>
                        <c:ptCount val="1"/>
                        <c:pt idx="0">
                          <c:v>PAT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03D1-4D75-9703-426C7F704E4E}"/>
                </c:ext>
              </c:extLst>
            </c:dLbl>
            <c:dLbl>
              <c:idx val="20"/>
              <c:tx>
                <c:strRef>
                  <c:f>Figura_10!#REF!</c:f>
                  <c:strCache>
                    <c:ptCount val="1"/>
                    <c:pt idx="0">
                      <c:v>#BEZUG!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{DA809DCA-CFE6-4DA9-AC81-24DD0CFA1CC0}</c15:txfldGUID>
                      <c15:f>Figura_10!#REF!</c15:f>
                      <c15:dlblFieldTableCache>
                        <c:ptCount val="0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03D1-4D75-9703-426C7F704E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Figura_10!$B$5:$B$25</c:f>
              <c:numCache>
                <c:formatCode>0.0</c:formatCode>
                <c:ptCount val="21"/>
                <c:pt idx="0">
                  <c:v>174.5</c:v>
                </c:pt>
                <c:pt idx="1">
                  <c:v>173.9</c:v>
                </c:pt>
                <c:pt idx="2">
                  <c:v>189.76666666666665</c:v>
                </c:pt>
                <c:pt idx="3">
                  <c:v>181.39999999999998</c:v>
                </c:pt>
                <c:pt idx="4">
                  <c:v>196.43333333333337</c:v>
                </c:pt>
                <c:pt idx="5">
                  <c:v>164.20000000000002</c:v>
                </c:pt>
                <c:pt idx="6">
                  <c:v>186.46666666666667</c:v>
                </c:pt>
                <c:pt idx="7">
                  <c:v>182.96666666666667</c:v>
                </c:pt>
                <c:pt idx="8">
                  <c:v>168.96666666666667</c:v>
                </c:pt>
                <c:pt idx="9">
                  <c:v>170.76666666666665</c:v>
                </c:pt>
                <c:pt idx="10">
                  <c:v>195.53333333333333</c:v>
                </c:pt>
                <c:pt idx="11">
                  <c:v>161.29999999999998</c:v>
                </c:pt>
                <c:pt idx="12">
                  <c:v>148.76666666666665</c:v>
                </c:pt>
                <c:pt idx="13">
                  <c:v>145.4</c:v>
                </c:pt>
                <c:pt idx="14">
                  <c:v>146.70000000000002</c:v>
                </c:pt>
                <c:pt idx="15">
                  <c:v>133.29999999999998</c:v>
                </c:pt>
                <c:pt idx="16">
                  <c:v>132.20000000000002</c:v>
                </c:pt>
                <c:pt idx="17">
                  <c:v>145.26666666666668</c:v>
                </c:pt>
                <c:pt idx="18">
                  <c:v>175.9</c:v>
                </c:pt>
                <c:pt idx="19">
                  <c:v>197.36666666666665</c:v>
                </c:pt>
                <c:pt idx="20">
                  <c:v>241.06666666666669</c:v>
                </c:pt>
              </c:numCache>
            </c:numRef>
          </c:xVal>
          <c:yVal>
            <c:numRef>
              <c:f>Figura_10!$C$5:$C$25</c:f>
              <c:numCache>
                <c:formatCode>0.0</c:formatCode>
                <c:ptCount val="21"/>
                <c:pt idx="0">
                  <c:v>6.9094275810479404</c:v>
                </c:pt>
                <c:pt idx="1">
                  <c:v>0.32356786152562911</c:v>
                </c:pt>
                <c:pt idx="2">
                  <c:v>14.00744735905265</c:v>
                </c:pt>
                <c:pt idx="3">
                  <c:v>7.9280322682937134</c:v>
                </c:pt>
                <c:pt idx="4">
                  <c:v>2.6204683522503172</c:v>
                </c:pt>
                <c:pt idx="5">
                  <c:v>3.2223064243975141</c:v>
                </c:pt>
                <c:pt idx="6">
                  <c:v>7.4224492060994685</c:v>
                </c:pt>
                <c:pt idx="7">
                  <c:v>6.8687042395952993</c:v>
                </c:pt>
                <c:pt idx="8">
                  <c:v>1.6392268104794301</c:v>
                </c:pt>
                <c:pt idx="9">
                  <c:v>2.7287488592524092</c:v>
                </c:pt>
                <c:pt idx="10">
                  <c:v>15.887356909079289</c:v>
                </c:pt>
                <c:pt idx="11">
                  <c:v>1.7016819359783659</c:v>
                </c:pt>
                <c:pt idx="12">
                  <c:v>0.48011098290054377</c:v>
                </c:pt>
                <c:pt idx="13">
                  <c:v>6.0011772714380029</c:v>
                </c:pt>
                <c:pt idx="14">
                  <c:v>3.237846205054328</c:v>
                </c:pt>
                <c:pt idx="15">
                  <c:v>0.82742499422217652</c:v>
                </c:pt>
                <c:pt idx="16">
                  <c:v>2.0766844293131972</c:v>
                </c:pt>
                <c:pt idx="17">
                  <c:v>8.0043427379911556</c:v>
                </c:pt>
                <c:pt idx="18">
                  <c:v>3.0265812902214546</c:v>
                </c:pt>
                <c:pt idx="19">
                  <c:v>2.1573717772607668</c:v>
                </c:pt>
                <c:pt idx="20">
                  <c:v>2.9290425045463402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03D1-4D75-9703-426C7F70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2078480"/>
        <c:axId val="1"/>
      </c:scatterChart>
      <c:valAx>
        <c:axId val="1982078480"/>
        <c:scaling>
          <c:orientation val="minMax"/>
          <c:max val="220"/>
          <c:min val="130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At val="10"/>
        <c:crossBetween val="midCat"/>
        <c:majorUnit val="10"/>
      </c:valAx>
      <c:valAx>
        <c:axId val="1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982078480"/>
        <c:crossesAt val="175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7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36E-479B-8319-D5519D733EC3}"/>
              </c:ext>
            </c:extLst>
          </c:dPt>
          <c:dPt>
            <c:idx val="8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36E-479B-8319-D5519D733EC3}"/>
              </c:ext>
            </c:extLst>
          </c:dPt>
          <c:dPt>
            <c:idx val="9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36E-479B-8319-D5519D733EC3}"/>
              </c:ext>
            </c:extLst>
          </c:dPt>
          <c:dPt>
            <c:idx val="10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36E-479B-8319-D5519D733EC3}"/>
              </c:ext>
            </c:extLst>
          </c:dPt>
          <c:dPt>
            <c:idx val="11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36E-479B-8319-D5519D733EC3}"/>
              </c:ext>
            </c:extLst>
          </c:dPt>
          <c:dPt>
            <c:idx val="12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36E-479B-8319-D5519D733EC3}"/>
              </c:ext>
            </c:extLst>
          </c:dPt>
          <c:dPt>
            <c:idx val="13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36E-479B-8319-D5519D733EC3}"/>
              </c:ext>
            </c:extLst>
          </c:dPt>
          <c:dPt>
            <c:idx val="14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36E-479B-8319-D5519D733EC3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36E-479B-8319-D5519D733EC3}"/>
              </c:ext>
            </c:extLst>
          </c:dPt>
          <c:dPt>
            <c:idx val="1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36E-479B-8319-D5519D733EC3}"/>
              </c:ext>
            </c:extLst>
          </c:dPt>
          <c:dPt>
            <c:idx val="17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36E-479B-8319-D5519D733EC3}"/>
              </c:ext>
            </c:extLst>
          </c:dPt>
          <c:dPt>
            <c:idx val="18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36E-479B-8319-D5519D733EC3}"/>
              </c:ext>
            </c:extLst>
          </c:dPt>
          <c:dLbls>
            <c:dLbl>
              <c:idx val="0"/>
              <c:layout>
                <c:manualLayout>
                  <c:x val="-7.4171521242771482E-3"/>
                  <c:y val="-7.0314156412898789E-3"/>
                </c:manualLayout>
              </c:layout>
              <c:tx>
                <c:strRef>
                  <c:f>Figura_10!$A$5</c:f>
                  <c:strCache>
                    <c:ptCount val="1"/>
                    <c:pt idx="0">
                      <c:v>Pie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{830EE492-3522-450B-A59D-A0A74F9E6A71}</c15:txfldGUID>
                      <c15:f>Figura_10!$A$5</c15:f>
                      <c15:dlblFieldTableCache>
                        <c:ptCount val="1"/>
                        <c:pt idx="0">
                          <c:v>Pie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136E-479B-8319-D5519D733EC3}"/>
                </c:ext>
              </c:extLst>
            </c:dLbl>
            <c:dLbl>
              <c:idx val="1"/>
              <c:layout>
                <c:manualLayout>
                  <c:x val="-5.3312848089110808E-3"/>
                  <c:y val="4.0978512783395113E-4"/>
                </c:manualLayout>
              </c:layout>
              <c:tx>
                <c:strRef>
                  <c:f>Figura_10!$A$6</c:f>
                  <c:strCache>
                    <c:ptCount val="1"/>
                    <c:pt idx="0">
                      <c:v>VdA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{4CE39093-DD70-4FD2-B211-63E6FE46C42D}</c15:txfldGUID>
                      <c15:f>Figura_10!$A$6</c15:f>
                      <c15:dlblFieldTableCache>
                        <c:ptCount val="1"/>
                        <c:pt idx="0">
                          <c:v>VdA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136E-479B-8319-D5519D733EC3}"/>
                </c:ext>
              </c:extLst>
            </c:dLbl>
            <c:dLbl>
              <c:idx val="2"/>
              <c:tx>
                <c:strRef>
                  <c:f>Figura_10!$A$7</c:f>
                  <c:strCache>
                    <c:ptCount val="1"/>
                    <c:pt idx="0">
                      <c:v>Lom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{6665068F-B0C0-4F95-85E3-7DBC3FA4A653}</c15:txfldGUID>
                      <c15:f>Figura_10!$A$7</c15:f>
                      <c15:dlblFieldTableCache>
                        <c:ptCount val="1"/>
                        <c:pt idx="0">
                          <c:v>Lom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136E-479B-8319-D5519D733EC3}"/>
                </c:ext>
              </c:extLst>
            </c:dLbl>
            <c:dLbl>
              <c:idx val="3"/>
              <c:layout>
                <c:manualLayout>
                  <c:x val="-1.1813157501653756E-2"/>
                  <c:y val="1.6334744368653082E-2"/>
                </c:manualLayout>
              </c:layout>
              <c:tx>
                <c:strRef>
                  <c:f>Figura_10!$A$8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{D4EE60B1-5BA3-4B3D-B9F1-9FA86C730F5D}</c15:txfldGUID>
                      <c15:f>Figura_10!$A$8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136E-479B-8319-D5519D733EC3}"/>
                </c:ext>
              </c:extLst>
            </c:dLbl>
            <c:dLbl>
              <c:idx val="4"/>
              <c:layout>
                <c:manualLayout>
                  <c:x val="-4.4805555555555557E-2"/>
                  <c:y val="-4.7398175947430947E-2"/>
                </c:manualLayout>
              </c:layout>
              <c:tx>
                <c:strRef>
                  <c:f>Figura_10!$A$9</c:f>
                  <c:strCache>
                    <c:ptCount val="1"/>
                    <c:pt idx="0">
                      <c:v>FVG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{D9425BF3-3065-4731-B85E-95C610930A53}</c15:txfldGUID>
                      <c15:f>Figura_10!$A$9</c15:f>
                      <c15:dlblFieldTableCache>
                        <c:ptCount val="1"/>
                        <c:pt idx="0">
                          <c:v>FVG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136E-479B-8319-D5519D733EC3}"/>
                </c:ext>
              </c:extLst>
            </c:dLbl>
            <c:dLbl>
              <c:idx val="5"/>
              <c:layout>
                <c:manualLayout>
                  <c:x val="-4.6157309604592106E-2"/>
                  <c:y val="-4.5554507636406089E-2"/>
                </c:manualLayout>
              </c:layout>
              <c:tx>
                <c:strRef>
                  <c:f>Figura_10!$A$10</c:f>
                  <c:strCache>
                    <c:ptCount val="1"/>
                    <c:pt idx="0">
                      <c:v>Lig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{53DFF158-9D1C-47DD-B3F2-3E9F60FDD781}</c15:txfldGUID>
                      <c15:f>Figura_10!$A$10</c15:f>
                      <c15:dlblFieldTableCache>
                        <c:ptCount val="1"/>
                        <c:pt idx="0">
                          <c:v>Lig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136E-479B-8319-D5519D733EC3}"/>
                </c:ext>
              </c:extLst>
            </c:dLbl>
            <c:dLbl>
              <c:idx val="6"/>
              <c:layout>
                <c:manualLayout>
                  <c:x val="-7.9112519471651363E-2"/>
                  <c:y val="6.8961609603813449E-3"/>
                </c:manualLayout>
              </c:layout>
              <c:tx>
                <c:strRef>
                  <c:f>Figura_10!$A$11</c:f>
                  <c:strCache>
                    <c:ptCount val="1"/>
                    <c:pt idx="0">
                      <c:v>RER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{85E38673-8AF5-439B-B31E-F4734FAC673F}</c15:txfldGUID>
                      <c15:f>Figura_10!$A$11</c15:f>
                      <c15:dlblFieldTableCache>
                        <c:ptCount val="1"/>
                        <c:pt idx="0">
                          <c:v>RER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136E-479B-8319-D5519D733EC3}"/>
                </c:ext>
              </c:extLst>
            </c:dLbl>
            <c:dLbl>
              <c:idx val="7"/>
              <c:layout>
                <c:manualLayout>
                  <c:x val="-1.6599022683140216E-2"/>
                  <c:y val="9.8304564297150027E-3"/>
                </c:manualLayout>
              </c:layout>
              <c:tx>
                <c:strRef>
                  <c:f>Figura_10!$A$12</c:f>
                  <c:strCache>
                    <c:ptCount val="1"/>
                    <c:pt idx="0">
                      <c:v>Tos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{B6BF9331-D5A7-453B-ABC4-036DA178003C}</c15:txfldGUID>
                      <c15:f>Figura_10!$A$12</c15:f>
                      <c15:dlblFieldTableCache>
                        <c:ptCount val="1"/>
                        <c:pt idx="0">
                          <c:v>Tos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36E-479B-8319-D5519D733EC3}"/>
                </c:ext>
              </c:extLst>
            </c:dLbl>
            <c:dLbl>
              <c:idx val="8"/>
              <c:layout>
                <c:manualLayout>
                  <c:x val="-3.1569681838550669E-2"/>
                  <c:y val="-3.9682992272205529E-2"/>
                </c:manualLayout>
              </c:layout>
              <c:tx>
                <c:strRef>
                  <c:f>Figura_10!$A$13</c:f>
                  <c:strCache>
                    <c:ptCount val="1"/>
                    <c:pt idx="0">
                      <c:v>Umb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{08D78D3A-42E2-4D0B-8184-8CD416F447A7}</c15:txfldGUID>
                      <c15:f>Figura_10!$A$13</c15:f>
                      <c15:dlblFieldTableCache>
                        <c:ptCount val="1"/>
                        <c:pt idx="0">
                          <c:v>Umb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36E-479B-8319-D5519D733EC3}"/>
                </c:ext>
              </c:extLst>
            </c:dLbl>
            <c:dLbl>
              <c:idx val="9"/>
              <c:layout>
                <c:manualLayout>
                  <c:x val="-3.9663273798092313E-2"/>
                  <c:y val="3.9700904378596129E-2"/>
                </c:manualLayout>
              </c:layout>
              <c:tx>
                <c:strRef>
                  <c:f>Figura_10!$A$14</c:f>
                  <c:strCache>
                    <c:ptCount val="1"/>
                    <c:pt idx="0">
                      <c:v>Mar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{0E1CA98A-2A58-4645-B4E6-46613928DCEF}</c15:txfldGUID>
                      <c15:f>Figura_10!$A$14</c15:f>
                      <c15:dlblFieldTableCache>
                        <c:ptCount val="1"/>
                        <c:pt idx="0">
                          <c:v>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136E-479B-8319-D5519D733EC3}"/>
                </c:ext>
              </c:extLst>
            </c:dLbl>
            <c:dLbl>
              <c:idx val="10"/>
              <c:layout>
                <c:manualLayout>
                  <c:x val="-7.6882108486439199E-2"/>
                  <c:y val="-1.8621197530164845E-2"/>
                </c:manualLayout>
              </c:layout>
              <c:tx>
                <c:strRef>
                  <c:f>Figura_10!$A$15</c:f>
                  <c:strCache>
                    <c:ptCount val="1"/>
                    <c:pt idx="0">
                      <c:v>Laz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{B21B96FF-0736-4CB9-AFCC-B408E995C8F3}</c15:txfldGUID>
                      <c15:f>Figura_10!$A$15</c15:f>
                      <c15:dlblFieldTableCache>
                        <c:ptCount val="1"/>
                        <c:pt idx="0">
                          <c:v>Laz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136E-479B-8319-D5519D733EC3}"/>
                </c:ext>
              </c:extLst>
            </c:dLbl>
            <c:dLbl>
              <c:idx val="11"/>
              <c:layout>
                <c:manualLayout>
                  <c:x val="-4.0231312549345963E-2"/>
                  <c:y val="3.4751314163723963E-2"/>
                </c:manualLayout>
              </c:layout>
              <c:tx>
                <c:strRef>
                  <c:f>Figura_10!$A$16</c:f>
                  <c:strCache>
                    <c:ptCount val="1"/>
                    <c:pt idx="0">
                      <c:v>Abr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{B8A51256-7586-4A72-8B77-45D8AA7A42C7}</c15:txfldGUID>
                      <c15:f>Figura_10!$A$16</c15:f>
                      <c15:dlblFieldTableCache>
                        <c:ptCount val="1"/>
                        <c:pt idx="0">
                          <c:v>Abr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136E-479B-8319-D5519D733EC3}"/>
                </c:ext>
              </c:extLst>
            </c:dLbl>
            <c:dLbl>
              <c:idx val="12"/>
              <c:layout>
                <c:manualLayout>
                  <c:x val="-4.6602223502549986E-2"/>
                  <c:y val="-4.7398357935063133E-2"/>
                </c:manualLayout>
              </c:layout>
              <c:tx>
                <c:strRef>
                  <c:f>Figura_10!$A$17</c:f>
                  <c:strCache>
                    <c:ptCount val="1"/>
                    <c:pt idx="0">
                      <c:v>Mol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{8DB00510-DAEB-4D81-8280-506EF8B734E1}</c15:txfldGUID>
                      <c15:f>Figura_10!$A$17</c15:f>
                      <c15:dlblFieldTableCache>
                        <c:ptCount val="1"/>
                        <c:pt idx="0">
                          <c:v>Mol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136E-479B-8319-D5519D733EC3}"/>
                </c:ext>
              </c:extLst>
            </c:dLbl>
            <c:dLbl>
              <c:idx val="13"/>
              <c:layout>
                <c:manualLayout>
                  <c:x val="-8.539588801399825E-2"/>
                  <c:y val="-4.2327083215318393E-3"/>
                </c:manualLayout>
              </c:layout>
              <c:tx>
                <c:strRef>
                  <c:f>Figura_10!$A$18</c:f>
                  <c:strCache>
                    <c:ptCount val="1"/>
                    <c:pt idx="0">
                      <c:v>Cam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{D45079EE-9452-46BF-BE06-3C4B5A17D33A}</c15:txfldGUID>
                      <c15:f>Figura_10!$A$18</c15:f>
                      <c15:dlblFieldTableCache>
                        <c:ptCount val="1"/>
                        <c:pt idx="0">
                          <c:v>Cam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36E-479B-8319-D5519D733EC3}"/>
                </c:ext>
              </c:extLst>
            </c:dLbl>
            <c:dLbl>
              <c:idx val="14"/>
              <c:layout>
                <c:manualLayout>
                  <c:x val="-7.3756908435226087E-2"/>
                  <c:y val="-1.3056828899173034E-2"/>
                </c:manualLayout>
              </c:layout>
              <c:tx>
                <c:strRef>
                  <c:f>Figura_10!$A$19</c:f>
                  <c:strCache>
                    <c:ptCount val="1"/>
                    <c:pt idx="0">
                      <c:v>Pug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{A159B7CC-8BF8-4711-83B9-FECEC386BC22}</c15:txfldGUID>
                      <c15:f>Figura_10!$A$19</c15:f>
                      <c15:dlblFieldTableCache>
                        <c:ptCount val="1"/>
                        <c:pt idx="0">
                          <c:v>Pug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136E-479B-8319-D5519D733EC3}"/>
                </c:ext>
              </c:extLst>
            </c:dLbl>
            <c:dLbl>
              <c:idx val="15"/>
              <c:layout>
                <c:manualLayout>
                  <c:x val="-3.8506497663401834E-2"/>
                  <c:y val="-5.0043500829805743E-2"/>
                </c:manualLayout>
              </c:layout>
              <c:tx>
                <c:strRef>
                  <c:f>Figura_10!$A$20</c:f>
                  <c:strCache>
                    <c:ptCount val="1"/>
                    <c:pt idx="0">
                      <c:v>Bas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{2E218AC2-E1E9-4DCE-8C83-CF067A5A510E}</c15:txfldGUID>
                      <c15:f>Figura_10!$A$20</c15:f>
                      <c15:dlblFieldTableCache>
                        <c:ptCount val="1"/>
                        <c:pt idx="0">
                          <c:v>Bas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136E-479B-8319-D5519D733EC3}"/>
                </c:ext>
              </c:extLst>
            </c:dLbl>
            <c:dLbl>
              <c:idx val="16"/>
              <c:layout>
                <c:manualLayout>
                  <c:x val="-6.7958442694663168E-2"/>
                  <c:y val="-4.2327083215317508E-3"/>
                </c:manualLayout>
              </c:layout>
              <c:tx>
                <c:strRef>
                  <c:f>Figura_10!$A$21</c:f>
                  <c:strCache>
                    <c:ptCount val="1"/>
                    <c:pt idx="0">
                      <c:v>Cal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{2122D736-24B3-4FF6-B0F3-5364FCC7EC5F}</c15:txfldGUID>
                      <c15:f>Figura_10!$A$21</c15:f>
                      <c15:dlblFieldTableCache>
                        <c:ptCount val="1"/>
                        <c:pt idx="0">
                          <c:v>Cal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136E-479B-8319-D5519D733EC3}"/>
                </c:ext>
              </c:extLst>
            </c:dLbl>
            <c:dLbl>
              <c:idx val="17"/>
              <c:layout>
                <c:manualLayout>
                  <c:x val="-5.4098115784307448E-3"/>
                  <c:y val="-3.9256757250747554E-3"/>
                </c:manualLayout>
              </c:layout>
              <c:tx>
                <c:strRef>
                  <c:f>Figura_10!$A$22</c:f>
                  <c:strCache>
                    <c:ptCount val="1"/>
                    <c:pt idx="0">
                      <c:v>Sic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{2263FB74-9FFB-407D-973E-73DAD87E0F55}</c15:txfldGUID>
                      <c15:f>Figura_10!$A$22</c15:f>
                      <c15:dlblFieldTableCache>
                        <c:ptCount val="1"/>
                        <c:pt idx="0">
                          <c:v>Sic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136E-479B-8319-D5519D733EC3}"/>
                </c:ext>
              </c:extLst>
            </c:dLbl>
            <c:dLbl>
              <c:idx val="18"/>
              <c:layout>
                <c:manualLayout>
                  <c:x val="-1.1554958069265733E-2"/>
                  <c:y val="-7.4923782159542034E-3"/>
                </c:manualLayout>
              </c:layout>
              <c:tx>
                <c:strRef>
                  <c:f>Figura_10!$A$23</c:f>
                  <c:strCache>
                    <c:ptCount val="1"/>
                    <c:pt idx="0">
                      <c:v>Sar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{9A03DCDD-4F0D-40E6-8918-2DC552569A18}</c15:txfldGUID>
                      <c15:f>Figura_10!$A$23</c15:f>
                      <c15:dlblFieldTableCache>
                        <c:ptCount val="1"/>
                        <c:pt idx="0">
                          <c:v>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136E-479B-8319-D5519D733EC3}"/>
                </c:ext>
              </c:extLst>
            </c:dLbl>
            <c:dLbl>
              <c:idx val="19"/>
              <c:layout>
                <c:manualLayout>
                  <c:x val="-7.4534776902887137E-2"/>
                  <c:y val="5.6345474801261356E-4"/>
                </c:manualLayout>
              </c:layout>
              <c:tx>
                <c:strRef>
                  <c:f>Figura_10!$A$24</c:f>
                  <c:strCache>
                    <c:ptCount val="1"/>
                    <c:pt idx="0">
                      <c:v>PAT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{6F28C1A3-4885-47DF-B30E-46961BDA4E12}</c15:txfldGUID>
                      <c15:f>Figura_10!$A$24</c15:f>
                      <c15:dlblFieldTableCache>
                        <c:ptCount val="1"/>
                        <c:pt idx="0">
                          <c:v>PAT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136E-479B-8319-D5519D733EC3}"/>
                </c:ext>
              </c:extLst>
            </c:dLbl>
            <c:dLbl>
              <c:idx val="20"/>
              <c:tx>
                <c:strRef>
                  <c:f>Figura_10!#REF!</c:f>
                  <c:strCache>
                    <c:ptCount val="1"/>
                    <c:pt idx="0">
                      <c:v>#BEZUG!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{CE76BAE0-4F4B-459C-AD46-956F5AF43559}</c15:txfldGUID>
                      <c15:f>Figura_10!#REF!</c15:f>
                      <c15:dlblFieldTableCache>
                        <c:ptCount val="0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136E-479B-8319-D5519D733E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Figura_10!$D$5:$D$25</c:f>
              <c:numCache>
                <c:formatCode>0.0</c:formatCode>
                <c:ptCount val="21"/>
                <c:pt idx="0">
                  <c:v>192.53333333333333</c:v>
                </c:pt>
                <c:pt idx="1">
                  <c:v>194.06666666666669</c:v>
                </c:pt>
                <c:pt idx="2">
                  <c:v>202</c:v>
                </c:pt>
                <c:pt idx="3">
                  <c:v>194.29999999999998</c:v>
                </c:pt>
                <c:pt idx="4">
                  <c:v>211.43333333333337</c:v>
                </c:pt>
                <c:pt idx="5">
                  <c:v>180.70000000000002</c:v>
                </c:pt>
                <c:pt idx="6">
                  <c:v>190.23333333333335</c:v>
                </c:pt>
                <c:pt idx="7">
                  <c:v>191.06666666666669</c:v>
                </c:pt>
                <c:pt idx="8">
                  <c:v>175.86666666666667</c:v>
                </c:pt>
                <c:pt idx="9">
                  <c:v>187.5333333333333</c:v>
                </c:pt>
                <c:pt idx="10">
                  <c:v>212.66666666666666</c:v>
                </c:pt>
                <c:pt idx="11">
                  <c:v>182</c:v>
                </c:pt>
                <c:pt idx="12">
                  <c:v>154.53333333333333</c:v>
                </c:pt>
                <c:pt idx="13">
                  <c:v>155.16666666666666</c:v>
                </c:pt>
                <c:pt idx="14">
                  <c:v>151</c:v>
                </c:pt>
                <c:pt idx="15">
                  <c:v>161.73333333333335</c:v>
                </c:pt>
                <c:pt idx="16">
                  <c:v>147.46666666666667</c:v>
                </c:pt>
                <c:pt idx="17">
                  <c:v>157.70000000000002</c:v>
                </c:pt>
                <c:pt idx="18">
                  <c:v>188.16666666666663</c:v>
                </c:pt>
                <c:pt idx="19">
                  <c:v>216.1</c:v>
                </c:pt>
                <c:pt idx="20">
                  <c:v>235.76666666666665</c:v>
                </c:pt>
              </c:numCache>
            </c:numRef>
          </c:xVal>
          <c:yVal>
            <c:numRef>
              <c:f>Figura_10!$E$5:$E$25</c:f>
              <c:numCache>
                <c:formatCode>0.0</c:formatCode>
                <c:ptCount val="21"/>
                <c:pt idx="0">
                  <c:v>6.636697336857889</c:v>
                </c:pt>
                <c:pt idx="1">
                  <c:v>1.4795140328616738</c:v>
                </c:pt>
                <c:pt idx="2">
                  <c:v>11.57540701306327</c:v>
                </c:pt>
                <c:pt idx="3">
                  <c:v>8.5566897637814687</c:v>
                </c:pt>
                <c:pt idx="4">
                  <c:v>3.3555033611934051</c:v>
                </c:pt>
                <c:pt idx="5">
                  <c:v>3.0422034401955367</c:v>
                </c:pt>
                <c:pt idx="6">
                  <c:v>6.7180499374125517</c:v>
                </c:pt>
                <c:pt idx="7">
                  <c:v>5.5509492379783403</c:v>
                </c:pt>
                <c:pt idx="8">
                  <c:v>1.5394941279666639</c:v>
                </c:pt>
                <c:pt idx="9">
                  <c:v>2.4906768954815242</c:v>
                </c:pt>
                <c:pt idx="10">
                  <c:v>18.565915411799459</c:v>
                </c:pt>
                <c:pt idx="11">
                  <c:v>1.7476659690450247</c:v>
                </c:pt>
                <c:pt idx="12">
                  <c:v>0.482762181633478</c:v>
                </c:pt>
                <c:pt idx="13">
                  <c:v>6.1246850504572814</c:v>
                </c:pt>
                <c:pt idx="14">
                  <c:v>3.4357353842104885</c:v>
                </c:pt>
                <c:pt idx="15">
                  <c:v>0.77717644360968019</c:v>
                </c:pt>
                <c:pt idx="16">
                  <c:v>2.1506208502151565</c:v>
                </c:pt>
                <c:pt idx="17">
                  <c:v>7.0084802172827416</c:v>
                </c:pt>
                <c:pt idx="18">
                  <c:v>3.4663012154311961</c:v>
                </c:pt>
                <c:pt idx="19">
                  <c:v>2.279905421715775</c:v>
                </c:pt>
                <c:pt idx="20">
                  <c:v>3.0155667078073667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136E-479B-8319-D5519D733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2080560"/>
        <c:axId val="1"/>
      </c:scatterChart>
      <c:valAx>
        <c:axId val="1982080560"/>
        <c:scaling>
          <c:orientation val="minMax"/>
          <c:max val="220"/>
          <c:min val="130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At val="10"/>
        <c:crossBetween val="midCat"/>
        <c:majorUnit val="10"/>
      </c:valAx>
      <c:valAx>
        <c:axId val="1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080560"/>
        <c:crossesAt val="175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3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BA4-43A3-B9F2-55E70A65D47D}"/>
              </c:ext>
            </c:extLst>
          </c:dPt>
          <c:dPt>
            <c:idx val="5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BA4-43A3-B9F2-55E70A65D47D}"/>
              </c:ext>
            </c:extLst>
          </c:dPt>
          <c:dPt>
            <c:idx val="6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BA4-43A3-B9F2-55E70A65D47D}"/>
              </c:ext>
            </c:extLst>
          </c:dPt>
          <c:dPt>
            <c:idx val="7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BA4-43A3-B9F2-55E70A65D47D}"/>
              </c:ext>
            </c:extLst>
          </c:dPt>
          <c:dPt>
            <c:idx val="8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4BA4-43A3-B9F2-55E70A65D47D}"/>
              </c:ext>
            </c:extLst>
          </c:dPt>
          <c:dPt>
            <c:idx val="9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A4-43A3-B9F2-55E70A65D47D}"/>
              </c:ext>
            </c:extLst>
          </c:dPt>
          <c:dPt>
            <c:idx val="10"/>
            <c:marker>
              <c:spPr>
                <a:solidFill>
                  <a:srgbClr val="00B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A4-43A3-B9F2-55E70A65D47D}"/>
              </c:ext>
            </c:extLst>
          </c:dPt>
          <c:dPt>
            <c:idx val="11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A4-43A3-B9F2-55E70A65D47D}"/>
              </c:ext>
            </c:extLst>
          </c:dPt>
          <c:dPt>
            <c:idx val="12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A4-43A3-B9F2-55E70A65D47D}"/>
              </c:ext>
            </c:extLst>
          </c:dPt>
          <c:dPt>
            <c:idx val="13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A4-43A3-B9F2-55E70A65D47D}"/>
              </c:ext>
            </c:extLst>
          </c:dPt>
          <c:dPt>
            <c:idx val="14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A4-43A3-B9F2-55E70A65D47D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A4-43A3-B9F2-55E70A65D47D}"/>
              </c:ext>
            </c:extLst>
          </c:dPt>
          <c:dPt>
            <c:idx val="1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4BA4-43A3-B9F2-55E70A65D47D}"/>
              </c:ext>
            </c:extLst>
          </c:dPt>
          <c:dPt>
            <c:idx val="17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4BA4-43A3-B9F2-55E70A65D47D}"/>
              </c:ext>
            </c:extLst>
          </c:dPt>
          <c:dPt>
            <c:idx val="18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4BA4-43A3-B9F2-55E70A65D47D}"/>
              </c:ext>
            </c:extLst>
          </c:dPt>
          <c:dLbls>
            <c:dLbl>
              <c:idx val="0"/>
              <c:layout>
                <c:manualLayout>
                  <c:x val="-4.2444444444444444E-2"/>
                  <c:y val="4.2436968106259444E-2"/>
                </c:manualLayout>
              </c:layout>
              <c:tx>
                <c:strRef>
                  <c:f>Figura_11!$A$6</c:f>
                  <c:strCache>
                    <c:ptCount val="1"/>
                    <c:pt idx="0">
                      <c:v>Pie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{0C68AA87-9A11-4D6A-A143-3A50DB5B6EAF}</c15:txfldGUID>
                      <c15:f>Figura_11!$A$6</c15:f>
                      <c15:dlblFieldTableCache>
                        <c:ptCount val="1"/>
                        <c:pt idx="0">
                          <c:v>Pie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4BA4-43A3-B9F2-55E70A65D47D}"/>
                </c:ext>
              </c:extLst>
            </c:dLbl>
            <c:dLbl>
              <c:idx val="1"/>
              <c:layout>
                <c:manualLayout>
                  <c:x val="-8.9055555555555554E-2"/>
                  <c:y val="-1.311858744929611E-2"/>
                </c:manualLayout>
              </c:layout>
              <c:tx>
                <c:strRef>
                  <c:f>Figura_11!$A$7</c:f>
                  <c:strCache>
                    <c:ptCount val="1"/>
                    <c:pt idx="0">
                      <c:v>VdA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{41C34143-D1B1-471F-A67D-2A0EEF4E8A24}</c15:txfldGUID>
                      <c15:f>Figura_11!$A$7</c15:f>
                      <c15:dlblFieldTableCache>
                        <c:ptCount val="1"/>
                        <c:pt idx="0">
                          <c:v>VdA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4BA4-43A3-B9F2-55E70A65D47D}"/>
                </c:ext>
              </c:extLst>
            </c:dLbl>
            <c:dLbl>
              <c:idx val="2"/>
              <c:tx>
                <c:strRef>
                  <c:f>Figura_11!$A$8</c:f>
                  <c:strCache>
                    <c:ptCount val="1"/>
                    <c:pt idx="0">
                      <c:v>Lom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{CDB79486-98AA-4891-84BA-E5326C89DA0F}</c15:txfldGUID>
                      <c15:f>Figura_11!$A$8</c15:f>
                      <c15:dlblFieldTableCache>
                        <c:ptCount val="1"/>
                        <c:pt idx="0">
                          <c:v>Lom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4BA4-43A3-B9F2-55E70A65D47D}"/>
                </c:ext>
              </c:extLst>
            </c:dLbl>
            <c:dLbl>
              <c:idx val="3"/>
              <c:tx>
                <c:strRef>
                  <c:f>Figura_11!$A$9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{A2FED00E-186A-4F13-8DD4-FBD707A44122}</c15:txfldGUID>
                      <c15:f>Figura_11!$A$9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BA4-43A3-B9F2-55E70A65D47D}"/>
                </c:ext>
              </c:extLst>
            </c:dLbl>
            <c:dLbl>
              <c:idx val="4"/>
              <c:layout>
                <c:manualLayout>
                  <c:x val="-3.5340332458442696E-2"/>
                  <c:y val="-4.3421617752326412E-2"/>
                </c:manualLayout>
              </c:layout>
              <c:tx>
                <c:strRef>
                  <c:f>Figura_11!$A$10</c:f>
                  <c:strCache>
                    <c:ptCount val="1"/>
                    <c:pt idx="0">
                      <c:v>FVG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{2E75E513-DFD9-4A1D-8059-2CDCA591B974}</c15:txfldGUID>
                      <c15:f>Figura_11!$A$10</c15:f>
                      <c15:dlblFieldTableCache>
                        <c:ptCount val="1"/>
                        <c:pt idx="0">
                          <c:v>FVG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4BA4-43A3-B9F2-55E70A65D47D}"/>
                </c:ext>
              </c:extLst>
            </c:dLbl>
            <c:dLbl>
              <c:idx val="5"/>
              <c:tx>
                <c:strRef>
                  <c:f>Figura_11!$A$11</c:f>
                  <c:strCache>
                    <c:ptCount val="1"/>
                    <c:pt idx="0">
                      <c:v>Lig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{9DC752BB-4AA1-4AB5-AE8B-F26B72C5D6EA}</c15:txfldGUID>
                      <c15:f>Figura_11!$A$11</c15:f>
                      <c15:dlblFieldTableCache>
                        <c:ptCount val="1"/>
                        <c:pt idx="0">
                          <c:v>Lig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BA4-43A3-B9F2-55E70A65D47D}"/>
                </c:ext>
              </c:extLst>
            </c:dLbl>
            <c:dLbl>
              <c:idx val="6"/>
              <c:tx>
                <c:strRef>
                  <c:f>Figura_11!$A$12</c:f>
                  <c:strCache>
                    <c:ptCount val="1"/>
                    <c:pt idx="0">
                      <c:v>RER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{9B097EE9-FDD7-4D6B-865C-3CAB7C5F7C6C}</c15:txfldGUID>
                      <c15:f>Figura_11!$A$12</c15:f>
                      <c15:dlblFieldTableCache>
                        <c:ptCount val="1"/>
                        <c:pt idx="0">
                          <c:v>RER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BA4-43A3-B9F2-55E70A65D47D}"/>
                </c:ext>
              </c:extLst>
            </c:dLbl>
            <c:dLbl>
              <c:idx val="7"/>
              <c:tx>
                <c:strRef>
                  <c:f>Figura_11!$A$13</c:f>
                  <c:strCache>
                    <c:ptCount val="1"/>
                    <c:pt idx="0">
                      <c:v>Tos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{1A8E7780-7204-470A-93E2-57C6802B17F7}</c15:txfldGUID>
                      <c15:f>Figura_11!$A$13</c15:f>
                      <c15:dlblFieldTableCache>
                        <c:ptCount val="1"/>
                        <c:pt idx="0">
                          <c:v>Tos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BA4-43A3-B9F2-55E70A65D47D}"/>
                </c:ext>
              </c:extLst>
            </c:dLbl>
            <c:dLbl>
              <c:idx val="8"/>
              <c:layout>
                <c:manualLayout>
                  <c:x val="-8.8736220472440938E-2"/>
                  <c:y val="-1.311858744929611E-2"/>
                </c:manualLayout>
              </c:layout>
              <c:tx>
                <c:strRef>
                  <c:f>Figura_11!$A$14</c:f>
                  <c:strCache>
                    <c:ptCount val="1"/>
                    <c:pt idx="0">
                      <c:v>Umb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{261CF2CB-37FB-4D21-BEE6-7AF2D173EB21}</c15:txfldGUID>
                      <c15:f>Figura_11!$A$14</c15:f>
                      <c15:dlblFieldTableCache>
                        <c:ptCount val="1"/>
                        <c:pt idx="0">
                          <c:v>Umb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BA4-43A3-B9F2-55E70A65D47D}"/>
                </c:ext>
              </c:extLst>
            </c:dLbl>
            <c:dLbl>
              <c:idx val="9"/>
              <c:tx>
                <c:strRef>
                  <c:f>Figura_11!$A$15</c:f>
                  <c:strCache>
                    <c:ptCount val="1"/>
                    <c:pt idx="0">
                      <c:v>Mar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{4E87CFC5-A9F4-478B-BF32-6691BC7899D1}</c15:txfldGUID>
                      <c15:f>Figura_11!$A$15</c15:f>
                      <c15:dlblFieldTableCache>
                        <c:ptCount val="1"/>
                        <c:pt idx="0">
                          <c:v>Mar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BA4-43A3-B9F2-55E70A65D47D}"/>
                </c:ext>
              </c:extLst>
            </c:dLbl>
            <c:dLbl>
              <c:idx val="10"/>
              <c:layout>
                <c:manualLayout>
                  <c:x val="-8.0416666666666664E-2"/>
                  <c:y val="1.2133937803229142E-2"/>
                </c:manualLayout>
              </c:layout>
              <c:tx>
                <c:strRef>
                  <c:f>Figura_11!$A$16</c:f>
                  <c:strCache>
                    <c:ptCount val="1"/>
                    <c:pt idx="0">
                      <c:v>Laz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{485BE304-C9A8-432E-BA9A-0E82230489A4}</c15:txfldGUID>
                      <c15:f>Figura_11!$A$16</c15:f>
                      <c15:dlblFieldTableCache>
                        <c:ptCount val="1"/>
                        <c:pt idx="0">
                          <c:v>Laz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BA4-43A3-B9F2-55E70A65D47D}"/>
                </c:ext>
              </c:extLst>
            </c:dLbl>
            <c:dLbl>
              <c:idx val="11"/>
              <c:layout>
                <c:manualLayout>
                  <c:x val="-4.6458442694663218E-2"/>
                  <c:y val="4.2436968106259444E-2"/>
                </c:manualLayout>
              </c:layout>
              <c:tx>
                <c:strRef>
                  <c:f>Figura_11!$A$17</c:f>
                  <c:strCache>
                    <c:ptCount val="1"/>
                    <c:pt idx="0">
                      <c:v>Abr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{65AE015C-1566-41A8-8C94-278FD4903D79}</c15:txfldGUID>
                      <c15:f>Figura_11!$A$17</c15:f>
                      <c15:dlblFieldTableCache>
                        <c:ptCount val="1"/>
                        <c:pt idx="0">
                          <c:v>Abr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BA4-43A3-B9F2-55E70A65D47D}"/>
                </c:ext>
              </c:extLst>
            </c:dLbl>
            <c:dLbl>
              <c:idx val="12"/>
              <c:layout>
                <c:manualLayout>
                  <c:x val="-2.7237795275590573E-2"/>
                  <c:y val="1.3571569989737374E-2"/>
                </c:manualLayout>
              </c:layout>
              <c:tx>
                <c:strRef>
                  <c:f>Figura_11!$A$18</c:f>
                  <c:strCache>
                    <c:ptCount val="1"/>
                    <c:pt idx="0">
                      <c:v>Mol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{4D58E2E7-4BB2-425C-8428-D810CA118784}</c15:txfldGUID>
                      <c15:f>Figura_11!$A$18</c15:f>
                      <c15:dlblFieldTableCache>
                        <c:ptCount val="1"/>
                        <c:pt idx="0">
                          <c:v>Mol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BA4-43A3-B9F2-55E70A65D47D}"/>
                </c:ext>
              </c:extLst>
            </c:dLbl>
            <c:dLbl>
              <c:idx val="13"/>
              <c:layout>
                <c:manualLayout>
                  <c:x val="-4.7069553805774281E-2"/>
                  <c:y val="-4.3421617752326412E-2"/>
                </c:manualLayout>
              </c:layout>
              <c:tx>
                <c:strRef>
                  <c:f>Figura_11!$A$19</c:f>
                  <c:strCache>
                    <c:ptCount val="1"/>
                    <c:pt idx="0">
                      <c:v>Cam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{82855F89-641C-4079-B0D7-758ECE61B249}</c15:txfldGUID>
                      <c15:f>Figura_11!$A$19</c15:f>
                      <c15:dlblFieldTableCache>
                        <c:ptCount val="1"/>
                        <c:pt idx="0">
                          <c:v>Cam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BA4-43A3-B9F2-55E70A65D47D}"/>
                </c:ext>
              </c:extLst>
            </c:dLbl>
            <c:dLbl>
              <c:idx val="14"/>
              <c:layout>
                <c:manualLayout>
                  <c:x val="-4.6160323709536308E-2"/>
                  <c:y val="-4.8472122802831467E-2"/>
                </c:manualLayout>
              </c:layout>
              <c:tx>
                <c:strRef>
                  <c:f>Figura_11!$A$20</c:f>
                  <c:strCache>
                    <c:ptCount val="1"/>
                    <c:pt idx="0">
                      <c:v>Pug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{9BD6F87C-0014-43D4-A049-D614623A915C}</c15:txfldGUID>
                      <c15:f>Figura_11!$A$20</c15:f>
                      <c15:dlblFieldTableCache>
                        <c:ptCount val="1"/>
                        <c:pt idx="0">
                          <c:v>Pug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BA4-43A3-B9F2-55E70A65D47D}"/>
                </c:ext>
              </c:extLst>
            </c:dLbl>
            <c:dLbl>
              <c:idx val="15"/>
              <c:layout>
                <c:manualLayout>
                  <c:x val="-1.4319553805774278E-2"/>
                  <c:y val="5.9333492404358551E-4"/>
                </c:manualLayout>
              </c:layout>
              <c:tx>
                <c:strRef>
                  <c:f>Figura_11!$A$21</c:f>
                  <c:strCache>
                    <c:ptCount val="1"/>
                    <c:pt idx="0">
                      <c:v>Bas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{15001D8C-6F45-4055-8B56-8243CB58A416}</c15:txfldGUID>
                      <c15:f>Figura_11!$A$21</c15:f>
                      <c15:dlblFieldTableCache>
                        <c:ptCount val="1"/>
                        <c:pt idx="0">
                          <c:v>Bas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BA4-43A3-B9F2-55E70A65D47D}"/>
                </c:ext>
              </c:extLst>
            </c:dLbl>
            <c:dLbl>
              <c:idx val="16"/>
              <c:tx>
                <c:strRef>
                  <c:f>Figura_11!$A$22</c:f>
                  <c:strCache>
                    <c:ptCount val="1"/>
                    <c:pt idx="0">
                      <c:v>Cal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{CBF6A4B6-75C0-43E4-9344-ED084CCF8A6E}</c15:txfldGUID>
                      <c15:f>Figura_11!$A$22</c15:f>
                      <c15:dlblFieldTableCache>
                        <c:ptCount val="1"/>
                        <c:pt idx="0">
                          <c:v>Cal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4BA4-43A3-B9F2-55E70A65D47D}"/>
                </c:ext>
              </c:extLst>
            </c:dLbl>
            <c:dLbl>
              <c:idx val="17"/>
              <c:layout>
                <c:manualLayout>
                  <c:x val="-6.3743219597550305E-2"/>
                  <c:y val="1.5744850075558738E-2"/>
                </c:manualLayout>
              </c:layout>
              <c:tx>
                <c:strRef>
                  <c:f>Figura_11!$A$23</c:f>
                  <c:strCache>
                    <c:ptCount val="1"/>
                    <c:pt idx="0">
                      <c:v>Sic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{DA40D72A-F025-4290-9581-7331417C8F8B}</c15:txfldGUID>
                      <c15:f>Figura_11!$A$23</c15:f>
                      <c15:dlblFieldTableCache>
                        <c:ptCount val="1"/>
                        <c:pt idx="0">
                          <c:v>Sic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4BA4-43A3-B9F2-55E70A65D47D}"/>
                </c:ext>
              </c:extLst>
            </c:dLbl>
            <c:dLbl>
              <c:idx val="18"/>
              <c:tx>
                <c:strRef>
                  <c:f>Figura_11!$A$24</c:f>
                  <c:strCache>
                    <c:ptCount val="1"/>
                    <c:pt idx="0">
                      <c:v>Sar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{165B07D7-A0E9-4DF7-852A-0A8723A910C3}</c15:txfldGUID>
                      <c15:f>Figura_11!$A$24</c15:f>
                      <c15:dlblFieldTableCache>
                        <c:ptCount val="1"/>
                        <c:pt idx="0">
                          <c:v>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4BA4-43A3-B9F2-55E70A65D47D}"/>
                </c:ext>
              </c:extLst>
            </c:dLbl>
            <c:dLbl>
              <c:idx val="19"/>
              <c:layout>
                <c:manualLayout>
                  <c:x val="-7.8681102362204731E-3"/>
                  <c:y val="5.6438399745486357E-3"/>
                </c:manualLayout>
              </c:layout>
              <c:tx>
                <c:strRef>
                  <c:f>Figura_11!$A$25</c:f>
                  <c:strCache>
                    <c:ptCount val="1"/>
                    <c:pt idx="0">
                      <c:v>PAT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{84167CED-0EC0-4234-ADE1-C37B970ACC86}</c15:txfldGUID>
                      <c15:f>Figura_11!$A$25</c15:f>
                      <c15:dlblFieldTableCache>
                        <c:ptCount val="1"/>
                        <c:pt idx="0">
                          <c:v>PAT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4BA4-43A3-B9F2-55E70A65D47D}"/>
                </c:ext>
              </c:extLst>
            </c:dLbl>
            <c:dLbl>
              <c:idx val="20"/>
              <c:layout>
                <c:manualLayout>
                  <c:x val="-4.4604330708661363E-2"/>
                  <c:y val="3.0896365227073889E-2"/>
                </c:manualLayout>
              </c:layout>
              <c:tx>
                <c:strRef>
                  <c:f>Figura_11!$A$26</c:f>
                  <c:strCache>
                    <c:ptCount val="1"/>
                    <c:pt idx="0">
                      <c:v>PAB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{2839E960-91B3-4B7E-AE88-77DE759630AF}</c15:txfldGUID>
                      <c15:f>Figura_11!$A$26</c15:f>
                      <c15:dlblFieldTableCache>
                        <c:ptCount val="1"/>
                        <c:pt idx="0">
                          <c:v>PAB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4BA4-43A3-B9F2-55E70A65D4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Figura_11!$B$6:$B$26</c:f>
              <c:numCache>
                <c:formatCode>0.0</c:formatCode>
                <c:ptCount val="21"/>
                <c:pt idx="0">
                  <c:v>8.6730288177908132</c:v>
                </c:pt>
                <c:pt idx="1">
                  <c:v>5.922882629179516</c:v>
                </c:pt>
                <c:pt idx="2">
                  <c:v>7.9323521921443145</c:v>
                </c:pt>
                <c:pt idx="3">
                  <c:v>8.1907760542190733</c:v>
                </c:pt>
                <c:pt idx="4">
                  <c:v>7.381129505587654</c:v>
                </c:pt>
                <c:pt idx="5">
                  <c:v>7.1938320632734927</c:v>
                </c:pt>
                <c:pt idx="6">
                  <c:v>8.7612762971515199</c:v>
                </c:pt>
                <c:pt idx="7">
                  <c:v>7.879950673522341</c:v>
                </c:pt>
                <c:pt idx="8">
                  <c:v>7.3824944065183287</c:v>
                </c:pt>
                <c:pt idx="9">
                  <c:v>8.169420675064222</c:v>
                </c:pt>
                <c:pt idx="10">
                  <c:v>6.8177049332302886</c:v>
                </c:pt>
                <c:pt idx="11">
                  <c:v>6.833465758808928</c:v>
                </c:pt>
                <c:pt idx="12">
                  <c:v>6.3713094758532547</c:v>
                </c:pt>
                <c:pt idx="13">
                  <c:v>6.284393617349127</c:v>
                </c:pt>
                <c:pt idx="14">
                  <c:v>6.5781890411815374</c:v>
                </c:pt>
                <c:pt idx="15">
                  <c:v>7.3355861865794267</c:v>
                </c:pt>
                <c:pt idx="16">
                  <c:v>6.0319768796469972</c:v>
                </c:pt>
                <c:pt idx="17">
                  <c:v>5.9839664538428856</c:v>
                </c:pt>
                <c:pt idx="18">
                  <c:v>6.3291702374823373</c:v>
                </c:pt>
                <c:pt idx="19">
                  <c:v>7.5662987180767409</c:v>
                </c:pt>
                <c:pt idx="20">
                  <c:v>6.5945686857488051</c:v>
                </c:pt>
              </c:numCache>
            </c:numRef>
          </c:xVal>
          <c:yVal>
            <c:numRef>
              <c:f>Figura_11!$C$6:$C$26</c:f>
              <c:numCache>
                <c:formatCode>0.0</c:formatCode>
                <c:ptCount val="21"/>
                <c:pt idx="0">
                  <c:v>6.9094275810479404</c:v>
                </c:pt>
                <c:pt idx="1">
                  <c:v>0.32356786152562911</c:v>
                </c:pt>
                <c:pt idx="2">
                  <c:v>14.00744735905265</c:v>
                </c:pt>
                <c:pt idx="3">
                  <c:v>7.9280322682937134</c:v>
                </c:pt>
                <c:pt idx="4">
                  <c:v>2.6204683522503172</c:v>
                </c:pt>
                <c:pt idx="5">
                  <c:v>3.2223064243975141</c:v>
                </c:pt>
                <c:pt idx="6">
                  <c:v>7.4224492060994685</c:v>
                </c:pt>
                <c:pt idx="7">
                  <c:v>6.8687042395952993</c:v>
                </c:pt>
                <c:pt idx="8">
                  <c:v>1.6392268104794301</c:v>
                </c:pt>
                <c:pt idx="9">
                  <c:v>2.7287488592524092</c:v>
                </c:pt>
                <c:pt idx="10">
                  <c:v>15.887356909079289</c:v>
                </c:pt>
                <c:pt idx="11">
                  <c:v>1.7016819359783659</c:v>
                </c:pt>
                <c:pt idx="12">
                  <c:v>0.48011098290054377</c:v>
                </c:pt>
                <c:pt idx="13">
                  <c:v>6.0011772714380029</c:v>
                </c:pt>
                <c:pt idx="14">
                  <c:v>3.237846205054328</c:v>
                </c:pt>
                <c:pt idx="15">
                  <c:v>0.82742499422217652</c:v>
                </c:pt>
                <c:pt idx="16">
                  <c:v>2.0766844293131972</c:v>
                </c:pt>
                <c:pt idx="17">
                  <c:v>8.0043427379911556</c:v>
                </c:pt>
                <c:pt idx="18">
                  <c:v>3.0265812902214546</c:v>
                </c:pt>
                <c:pt idx="19">
                  <c:v>2.1573717772607668</c:v>
                </c:pt>
                <c:pt idx="20">
                  <c:v>2.9290425045463402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4BA4-43A3-B9F2-55E70A65D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2081392"/>
        <c:axId val="1"/>
      </c:scatterChart>
      <c:valAx>
        <c:axId val="1982081392"/>
        <c:scaling>
          <c:orientation val="minMax"/>
          <c:max val="10"/>
          <c:min val="4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At val="10"/>
        <c:crossBetween val="midCat"/>
      </c:valAx>
      <c:valAx>
        <c:axId val="1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982081392"/>
        <c:crossesAt val="7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9</xdr:col>
      <xdr:colOff>295275</xdr:colOff>
      <xdr:row>45</xdr:row>
      <xdr:rowOff>152400</xdr:rowOff>
    </xdr:to>
    <xdr:pic>
      <xdr:nvPicPr>
        <xdr:cNvPr id="7250" name="Immagine 3">
          <a:extLst>
            <a:ext uri="{FF2B5EF4-FFF2-40B4-BE49-F238E27FC236}">
              <a16:creationId xmlns:a16="http://schemas.microsoft.com/office/drawing/2014/main" id="{F48E49C9-FD33-4B27-8A3E-A862F9DA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302" b="4469"/>
        <a:stretch>
          <a:fillRect/>
        </a:stretch>
      </xdr:blipFill>
      <xdr:spPr bwMode="auto">
        <a:xfrm>
          <a:off x="1362075" y="5019675"/>
          <a:ext cx="4410075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0.50288</cdr:x>
      <cdr:y>0.06901</cdr:y>
    </cdr:from>
    <cdr:to>
      <cdr:x>0.53381</cdr:x>
      <cdr:y>0.31434</cdr:y>
    </cdr:to>
    <cdr:sp macro="" textlink="">
      <cdr:nvSpPr>
        <cdr:cNvPr id="2" name="CasellaDiTesto 5"/>
        <cdr:cNvSpPr txBox="1"/>
      </cdr:nvSpPr>
      <cdr:spPr>
        <a:xfrm xmlns:a="http://schemas.openxmlformats.org/drawingml/2006/main" rot="5400000">
          <a:off x="2067116" y="446397"/>
          <a:ext cx="648986" cy="139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 xmlns:a="http://schemas.openxmlformats.org/drawingml/2006/main"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800" b="1">
              <a:solidFill>
                <a:schemeClr val="accent6">
                  <a:lumMod val="75000"/>
                </a:schemeClr>
              </a:solidFill>
            </a:rPr>
            <a:t>Spesa CPT</a:t>
          </a:r>
        </a:p>
      </cdr:txBody>
    </cdr:sp>
  </cdr:relSizeAnchor>
  <cdr:relSizeAnchor xmlns:cdr="http://schemas.openxmlformats.org/drawingml/2006/chartDrawing">
    <cdr:from>
      <cdr:x>0.93076</cdr:x>
      <cdr:y>0.64532</cdr:y>
    </cdr:from>
    <cdr:to>
      <cdr:x>0.97642</cdr:x>
      <cdr:y>0.78161</cdr:y>
    </cdr:to>
    <cdr:sp macro="" textlink="">
      <cdr:nvSpPr>
        <cdr:cNvPr id="3" name="Saetta 2"/>
        <cdr:cNvSpPr/>
      </cdr:nvSpPr>
      <cdr:spPr bwMode="auto">
        <a:xfrm xmlns:a="http://schemas.openxmlformats.org/drawingml/2006/main" rot="170685">
          <a:off x="4279900" y="1727199"/>
          <a:ext cx="199306" cy="367894"/>
        </a:xfrm>
        <a:prstGeom xmlns:a="http://schemas.openxmlformats.org/drawingml/2006/main" prst="lightningBolt">
          <a:avLst/>
        </a:prstGeom>
        <a:solidFill xmlns:a="http://schemas.openxmlformats.org/drawingml/2006/main">
          <a:schemeClr val="accent6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4</xdr:row>
      <xdr:rowOff>190500</xdr:rowOff>
    </xdr:from>
    <xdr:to>
      <xdr:col>14</xdr:col>
      <xdr:colOff>352425</xdr:colOff>
      <xdr:row>19</xdr:row>
      <xdr:rowOff>142875</xdr:rowOff>
    </xdr:to>
    <xdr:graphicFrame macro="">
      <xdr:nvGraphicFramePr>
        <xdr:cNvPr id="10537" name="Grafico 3">
          <a:extLst>
            <a:ext uri="{FF2B5EF4-FFF2-40B4-BE49-F238E27FC236}">
              <a16:creationId xmlns:a16="http://schemas.microsoft.com/office/drawing/2014/main" id="{5B37F667-072D-40FA-95ED-E53BC086A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4</xdr:row>
      <xdr:rowOff>209550</xdr:rowOff>
    </xdr:from>
    <xdr:to>
      <xdr:col>22</xdr:col>
      <xdr:colOff>66675</xdr:colOff>
      <xdr:row>19</xdr:row>
      <xdr:rowOff>152400</xdr:rowOff>
    </xdr:to>
    <xdr:graphicFrame macro="">
      <xdr:nvGraphicFramePr>
        <xdr:cNvPr id="10538" name="Grafico 5">
          <a:extLst>
            <a:ext uri="{FF2B5EF4-FFF2-40B4-BE49-F238E27FC236}">
              <a16:creationId xmlns:a16="http://schemas.microsoft.com/office/drawing/2014/main" id="{48726111-A2A4-4D1E-B0F2-531BDB301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332751</xdr:colOff>
      <xdr:row>10</xdr:row>
      <xdr:rowOff>9523</xdr:rowOff>
    </xdr:from>
    <xdr:to>
      <xdr:col>14</xdr:col>
      <xdr:colOff>144770</xdr:colOff>
      <xdr:row>11</xdr:row>
      <xdr:rowOff>1953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6530B8F8-2F75-4B37-AB0C-4BC74FB5EAAB}"/>
            </a:ext>
          </a:extLst>
        </xdr:cNvPr>
        <xdr:cNvSpPr txBox="1"/>
      </xdr:nvSpPr>
      <xdr:spPr>
        <a:xfrm>
          <a:off x="9063366" y="2019298"/>
          <a:ext cx="987414" cy="144708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800" b="1">
              <a:solidFill>
                <a:schemeClr val="accent6">
                  <a:lumMod val="75000"/>
                </a:schemeClr>
              </a:solidFill>
            </a:rPr>
            <a:t>Consumi famiglie</a:t>
          </a:r>
        </a:p>
      </xdr:txBody>
    </xdr:sp>
    <xdr:clientData/>
  </xdr:twoCellAnchor>
  <xdr:twoCellAnchor>
    <xdr:from>
      <xdr:col>20</xdr:col>
      <xdr:colOff>34791</xdr:colOff>
      <xdr:row>10</xdr:row>
      <xdr:rowOff>60959</xdr:rowOff>
    </xdr:from>
    <xdr:to>
      <xdr:col>21</xdr:col>
      <xdr:colOff>434106</xdr:colOff>
      <xdr:row>11</xdr:row>
      <xdr:rowOff>46590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203D6DE-91E7-4DFF-82A3-5D01C6DA3197}"/>
            </a:ext>
          </a:extLst>
        </xdr:cNvPr>
        <xdr:cNvSpPr txBox="1"/>
      </xdr:nvSpPr>
      <xdr:spPr>
        <a:xfrm>
          <a:off x="13484091" y="2061209"/>
          <a:ext cx="995814" cy="149046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800" b="1">
              <a:solidFill>
                <a:schemeClr val="accent6">
                  <a:lumMod val="75000"/>
                </a:schemeClr>
              </a:solidFill>
            </a:rPr>
            <a:t>Consumi famiglie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0.50258</cdr:x>
      <cdr:y>0.06076</cdr:y>
    </cdr:from>
    <cdr:to>
      <cdr:x>0.53638</cdr:x>
      <cdr:y>0.34748</cdr:y>
    </cdr:to>
    <cdr:sp macro="" textlink="">
      <cdr:nvSpPr>
        <cdr:cNvPr id="2" name="CasellaDiTesto 5"/>
        <cdr:cNvSpPr txBox="1"/>
      </cdr:nvSpPr>
      <cdr:spPr>
        <a:xfrm xmlns:a="http://schemas.openxmlformats.org/drawingml/2006/main" rot="5400000">
          <a:off x="1917105" y="506037"/>
          <a:ext cx="782599" cy="147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 xmlns:a="http://schemas.openxmlformats.org/drawingml/2006/main"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800" b="1">
              <a:solidFill>
                <a:schemeClr val="accent6">
                  <a:lumMod val="75000"/>
                </a:schemeClr>
              </a:solidFill>
            </a:rPr>
            <a:t>Spesa CPT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0.50023</cdr:x>
      <cdr:y>0.06107</cdr:y>
    </cdr:from>
    <cdr:to>
      <cdr:x>0.54284</cdr:x>
      <cdr:y>0.33018</cdr:y>
    </cdr:to>
    <cdr:sp macro="" textlink="">
      <cdr:nvSpPr>
        <cdr:cNvPr id="2" name="CasellaDiTesto 5"/>
        <cdr:cNvSpPr txBox="1"/>
      </cdr:nvSpPr>
      <cdr:spPr>
        <a:xfrm xmlns:a="http://schemas.openxmlformats.org/drawingml/2006/main" rot="5400000">
          <a:off x="1987330" y="463331"/>
          <a:ext cx="798730" cy="1948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 xmlns:a="http://schemas.openxmlformats.org/drawingml/2006/main"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800" b="1">
              <a:solidFill>
                <a:schemeClr val="accent6">
                  <a:lumMod val="75000"/>
                </a:schemeClr>
              </a:solidFill>
            </a:rPr>
            <a:t>Spesa CPT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5</xdr:row>
      <xdr:rowOff>76200</xdr:rowOff>
    </xdr:from>
    <xdr:to>
      <xdr:col>11</xdr:col>
      <xdr:colOff>180975</xdr:colOff>
      <xdr:row>22</xdr:row>
      <xdr:rowOff>19050</xdr:rowOff>
    </xdr:to>
    <xdr:graphicFrame macro="">
      <xdr:nvGraphicFramePr>
        <xdr:cNvPr id="11709" name="Grafico 5">
          <a:extLst>
            <a:ext uri="{FF2B5EF4-FFF2-40B4-BE49-F238E27FC236}">
              <a16:creationId xmlns:a16="http://schemas.microsoft.com/office/drawing/2014/main" id="{E12850F7-072C-4886-9798-8E567B0BB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335280</xdr:colOff>
      <xdr:row>6</xdr:row>
      <xdr:rowOff>106682</xdr:rowOff>
    </xdr:from>
    <xdr:to>
      <xdr:col>7</xdr:col>
      <xdr:colOff>480846</xdr:colOff>
      <xdr:row>10</xdr:row>
      <xdr:rowOff>143002</xdr:rowOff>
    </xdr:to>
    <xdr:sp macro="" textlink="">
      <xdr:nvSpPr>
        <xdr:cNvPr id="3" name="CasellaDiTesto 5">
          <a:extLst>
            <a:ext uri="{FF2B5EF4-FFF2-40B4-BE49-F238E27FC236}">
              <a16:creationId xmlns:a16="http://schemas.microsoft.com/office/drawing/2014/main" id="{FB650139-7074-437C-B546-50CA2F3A9F9D}"/>
            </a:ext>
          </a:extLst>
        </xdr:cNvPr>
        <xdr:cNvSpPr txBox="1"/>
      </xdr:nvSpPr>
      <xdr:spPr>
        <a:xfrm rot="5400000">
          <a:off x="5986433" y="1770729"/>
          <a:ext cx="682048" cy="142874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800" b="1">
              <a:solidFill>
                <a:schemeClr val="accent6">
                  <a:lumMod val="75000"/>
                </a:schemeClr>
              </a:solidFill>
            </a:rPr>
            <a:t>Spesa CPT</a:t>
          </a:r>
        </a:p>
      </xdr:txBody>
    </xdr:sp>
    <xdr:clientData/>
  </xdr:twoCellAnchor>
  <xdr:twoCellAnchor>
    <xdr:from>
      <xdr:col>4</xdr:col>
      <xdr:colOff>108814</xdr:colOff>
      <xdr:row>12</xdr:row>
      <xdr:rowOff>78105</xdr:rowOff>
    </xdr:from>
    <xdr:to>
      <xdr:col>5</xdr:col>
      <xdr:colOff>544542</xdr:colOff>
      <xdr:row>13</xdr:row>
      <xdr:rowOff>80438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92B4D341-33D0-467A-88F6-A5DA22B4B965}"/>
            </a:ext>
          </a:extLst>
        </xdr:cNvPr>
        <xdr:cNvSpPr txBox="1"/>
      </xdr:nvSpPr>
      <xdr:spPr>
        <a:xfrm>
          <a:off x="4149319" y="2446020"/>
          <a:ext cx="1133247" cy="164258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it-IT" sz="800" b="1">
              <a:solidFill>
                <a:schemeClr val="accent6">
                  <a:lumMod val="75000"/>
                </a:schemeClr>
              </a:solidFill>
            </a:rPr>
            <a:t>Dotazione patrimonio</a:t>
          </a:r>
        </a:p>
      </xdr:txBody>
    </xdr:sp>
    <xdr:clientData/>
  </xdr:twoCellAnchor>
  <xdr:twoCellAnchor>
    <xdr:from>
      <xdr:col>11</xdr:col>
      <xdr:colOff>38100</xdr:colOff>
      <xdr:row>17</xdr:row>
      <xdr:rowOff>9525</xdr:rowOff>
    </xdr:from>
    <xdr:to>
      <xdr:col>11</xdr:col>
      <xdr:colOff>133350</xdr:colOff>
      <xdr:row>17</xdr:row>
      <xdr:rowOff>123825</xdr:rowOff>
    </xdr:to>
    <xdr:sp macro="" textlink="">
      <xdr:nvSpPr>
        <xdr:cNvPr id="11712" name="Rombo 3">
          <a:extLst>
            <a:ext uri="{FF2B5EF4-FFF2-40B4-BE49-F238E27FC236}">
              <a16:creationId xmlns:a16="http://schemas.microsoft.com/office/drawing/2014/main" id="{3CC6A4C5-A404-40D0-A6EA-89A72FCE471D}"/>
            </a:ext>
          </a:extLst>
        </xdr:cNvPr>
        <xdr:cNvSpPr>
          <a:spLocks noChangeArrowheads="1"/>
        </xdr:cNvSpPr>
      </xdr:nvSpPr>
      <xdr:spPr bwMode="auto">
        <a:xfrm>
          <a:off x="8982075" y="3143250"/>
          <a:ext cx="95250" cy="114300"/>
        </a:xfrm>
        <a:prstGeom prst="diamond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550545</xdr:colOff>
      <xdr:row>17</xdr:row>
      <xdr:rowOff>144780</xdr:rowOff>
    </xdr:from>
    <xdr:to>
      <xdr:col>11</xdr:col>
      <xdr:colOff>289663</xdr:colOff>
      <xdr:row>19</xdr:row>
      <xdr:rowOff>2510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3D56F2CD-A56D-48E3-8D3C-9B29DAF85768}"/>
            </a:ext>
          </a:extLst>
        </xdr:cNvPr>
        <xdr:cNvSpPr txBox="1"/>
      </xdr:nvSpPr>
      <xdr:spPr>
        <a:xfrm>
          <a:off x="7943850" y="3320415"/>
          <a:ext cx="323850" cy="177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800"/>
            <a:t>Lig</a:t>
          </a:r>
        </a:p>
      </xdr:txBody>
    </xdr:sp>
    <xdr:clientData/>
  </xdr:twoCellAnchor>
  <xdr:twoCellAnchor>
    <xdr:from>
      <xdr:col>10</xdr:col>
      <xdr:colOff>428625</xdr:colOff>
      <xdr:row>14</xdr:row>
      <xdr:rowOff>76200</xdr:rowOff>
    </xdr:from>
    <xdr:to>
      <xdr:col>11</xdr:col>
      <xdr:colOff>28575</xdr:colOff>
      <xdr:row>16</xdr:row>
      <xdr:rowOff>123825</xdr:rowOff>
    </xdr:to>
    <xdr:sp macro="" textlink="">
      <xdr:nvSpPr>
        <xdr:cNvPr id="11714" name="Saetta 7">
          <a:extLst>
            <a:ext uri="{FF2B5EF4-FFF2-40B4-BE49-F238E27FC236}">
              <a16:creationId xmlns:a16="http://schemas.microsoft.com/office/drawing/2014/main" id="{96B51B15-DDDC-4D8A-82A9-A1FE373F2039}"/>
            </a:ext>
          </a:extLst>
        </xdr:cNvPr>
        <xdr:cNvSpPr>
          <a:spLocks noChangeArrowheads="1"/>
        </xdr:cNvSpPr>
      </xdr:nvSpPr>
      <xdr:spPr bwMode="auto">
        <a:xfrm rot="170685">
          <a:off x="8782050" y="2724150"/>
          <a:ext cx="190500" cy="371475"/>
        </a:xfrm>
        <a:prstGeom prst="lightningBolt">
          <a:avLst/>
        </a:prstGeom>
        <a:solidFill>
          <a:srgbClr val="F79646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8</xdr:row>
      <xdr:rowOff>152400</xdr:rowOff>
    </xdr:from>
    <xdr:to>
      <xdr:col>11</xdr:col>
      <xdr:colOff>476250</xdr:colOff>
      <xdr:row>25</xdr:row>
      <xdr:rowOff>28575</xdr:rowOff>
    </xdr:to>
    <xdr:graphicFrame macro="">
      <xdr:nvGraphicFramePr>
        <xdr:cNvPr id="2124" name="Grafico 1">
          <a:extLst>
            <a:ext uri="{FF2B5EF4-FFF2-40B4-BE49-F238E27FC236}">
              <a16:creationId xmlns:a16="http://schemas.microsoft.com/office/drawing/2014/main" id="{B05A99DD-A7C7-4047-A916-8139F9D35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457200</xdr:colOff>
      <xdr:row>48</xdr:row>
      <xdr:rowOff>152400</xdr:rowOff>
    </xdr:to>
    <xdr:pic>
      <xdr:nvPicPr>
        <xdr:cNvPr id="8272" name="Immagine 3">
          <a:extLst>
            <a:ext uri="{FF2B5EF4-FFF2-40B4-BE49-F238E27FC236}">
              <a16:creationId xmlns:a16="http://schemas.microsoft.com/office/drawing/2014/main" id="{FE3662F0-3095-400F-B3D7-E626DB2C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724" b="5096"/>
        <a:stretch>
          <a:fillRect/>
        </a:stretch>
      </xdr:blipFill>
      <xdr:spPr bwMode="auto">
        <a:xfrm>
          <a:off x="1314450" y="4743450"/>
          <a:ext cx="5086350" cy="355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</xdr:row>
      <xdr:rowOff>161925</xdr:rowOff>
    </xdr:from>
    <xdr:to>
      <xdr:col>12</xdr:col>
      <xdr:colOff>476250</xdr:colOff>
      <xdr:row>21</xdr:row>
      <xdr:rowOff>57150</xdr:rowOff>
    </xdr:to>
    <xdr:graphicFrame macro="">
      <xdr:nvGraphicFramePr>
        <xdr:cNvPr id="6219" name="Grafico 2">
          <a:extLst>
            <a:ext uri="{FF2B5EF4-FFF2-40B4-BE49-F238E27FC236}">
              <a16:creationId xmlns:a16="http://schemas.microsoft.com/office/drawing/2014/main" id="{4584FC2D-8672-4CAE-A284-0AF15985C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12</xdr:row>
      <xdr:rowOff>161925</xdr:rowOff>
    </xdr:from>
    <xdr:to>
      <xdr:col>11</xdr:col>
      <xdr:colOff>495300</xdr:colOff>
      <xdr:row>26</xdr:row>
      <xdr:rowOff>142875</xdr:rowOff>
    </xdr:to>
    <xdr:graphicFrame macro="">
      <xdr:nvGraphicFramePr>
        <xdr:cNvPr id="3148" name="Grafico 2">
          <a:extLst>
            <a:ext uri="{FF2B5EF4-FFF2-40B4-BE49-F238E27FC236}">
              <a16:creationId xmlns:a16="http://schemas.microsoft.com/office/drawing/2014/main" id="{158EE71E-8948-493E-A30A-4A4DB0B4C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9</xdr:row>
      <xdr:rowOff>38100</xdr:rowOff>
    </xdr:from>
    <xdr:to>
      <xdr:col>13</xdr:col>
      <xdr:colOff>114300</xdr:colOff>
      <xdr:row>24</xdr:row>
      <xdr:rowOff>57150</xdr:rowOff>
    </xdr:to>
    <xdr:graphicFrame macro="">
      <xdr:nvGraphicFramePr>
        <xdr:cNvPr id="4173" name="Grafico 1">
          <a:extLst>
            <a:ext uri="{FF2B5EF4-FFF2-40B4-BE49-F238E27FC236}">
              <a16:creationId xmlns:a16="http://schemas.microsoft.com/office/drawing/2014/main" id="{98BC8510-27E3-4893-88F8-A1ED91476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12</xdr:row>
      <xdr:rowOff>114300</xdr:rowOff>
    </xdr:from>
    <xdr:to>
      <xdr:col>14</xdr:col>
      <xdr:colOff>66675</xdr:colOff>
      <xdr:row>29</xdr:row>
      <xdr:rowOff>142875</xdr:rowOff>
    </xdr:to>
    <xdr:graphicFrame macro="">
      <xdr:nvGraphicFramePr>
        <xdr:cNvPr id="1100" name="Grafico 1">
          <a:extLst>
            <a:ext uri="{FF2B5EF4-FFF2-40B4-BE49-F238E27FC236}">
              <a16:creationId xmlns:a16="http://schemas.microsoft.com/office/drawing/2014/main" id="{C14DF34A-8D04-46C4-8169-9C64214A3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14</xdr:col>
      <xdr:colOff>19050</xdr:colOff>
      <xdr:row>44</xdr:row>
      <xdr:rowOff>0</xdr:rowOff>
    </xdr:to>
    <xdr:graphicFrame macro="">
      <xdr:nvGraphicFramePr>
        <xdr:cNvPr id="5195" name="Grafico 4">
          <a:extLst>
            <a:ext uri="{FF2B5EF4-FFF2-40B4-BE49-F238E27FC236}">
              <a16:creationId xmlns:a16="http://schemas.microsoft.com/office/drawing/2014/main" id="{A353BBEA-78F5-4564-B697-19C39A3E5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4</xdr:row>
      <xdr:rowOff>19050</xdr:rowOff>
    </xdr:from>
    <xdr:to>
      <xdr:col>16</xdr:col>
      <xdr:colOff>19050</xdr:colOff>
      <xdr:row>20</xdr:row>
      <xdr:rowOff>66675</xdr:rowOff>
    </xdr:to>
    <xdr:graphicFrame macro="">
      <xdr:nvGraphicFramePr>
        <xdr:cNvPr id="9957" name="Grafico 1">
          <a:extLst>
            <a:ext uri="{FF2B5EF4-FFF2-40B4-BE49-F238E27FC236}">
              <a16:creationId xmlns:a16="http://schemas.microsoft.com/office/drawing/2014/main" id="{93176A1F-0B64-43DD-BB42-B3BB2B2B4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4</xdr:row>
      <xdr:rowOff>19050</xdr:rowOff>
    </xdr:from>
    <xdr:to>
      <xdr:col>23</xdr:col>
      <xdr:colOff>333375</xdr:colOff>
      <xdr:row>20</xdr:row>
      <xdr:rowOff>66675</xdr:rowOff>
    </xdr:to>
    <xdr:graphicFrame macro="">
      <xdr:nvGraphicFramePr>
        <xdr:cNvPr id="9958" name="Grafico 2">
          <a:extLst>
            <a:ext uri="{FF2B5EF4-FFF2-40B4-BE49-F238E27FC236}">
              <a16:creationId xmlns:a16="http://schemas.microsoft.com/office/drawing/2014/main" id="{197A5695-49A1-41DD-A3D8-F3DBB18B6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495300</xdr:colOff>
      <xdr:row>17</xdr:row>
      <xdr:rowOff>85725</xdr:rowOff>
    </xdr:from>
    <xdr:to>
      <xdr:col>15</xdr:col>
      <xdr:colOff>600075</xdr:colOff>
      <xdr:row>18</xdr:row>
      <xdr:rowOff>28575</xdr:rowOff>
    </xdr:to>
    <xdr:sp macro="" textlink="">
      <xdr:nvSpPr>
        <xdr:cNvPr id="9959" name="Rombo 2">
          <a:extLst>
            <a:ext uri="{FF2B5EF4-FFF2-40B4-BE49-F238E27FC236}">
              <a16:creationId xmlns:a16="http://schemas.microsoft.com/office/drawing/2014/main" id="{D17EED16-5F11-40B1-B6BC-64D8A0D56567}"/>
            </a:ext>
          </a:extLst>
        </xdr:cNvPr>
        <xdr:cNvSpPr>
          <a:spLocks noChangeAspect="1"/>
        </xdr:cNvSpPr>
      </xdr:nvSpPr>
      <xdr:spPr bwMode="auto">
        <a:xfrm>
          <a:off x="11096625" y="3619500"/>
          <a:ext cx="104775" cy="104775"/>
        </a:xfrm>
        <a:prstGeom prst="diamond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434341</xdr:colOff>
      <xdr:row>17</xdr:row>
      <xdr:rowOff>137160</xdr:rowOff>
    </xdr:from>
    <xdr:to>
      <xdr:col>16</xdr:col>
      <xdr:colOff>222930</xdr:colOff>
      <xdr:row>19</xdr:row>
      <xdr:rowOff>66960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33FAA18-01DC-4A62-9811-E6A6C5A9F33E}"/>
            </a:ext>
          </a:extLst>
        </xdr:cNvPr>
        <xdr:cNvSpPr txBox="1"/>
      </xdr:nvSpPr>
      <xdr:spPr>
        <a:xfrm>
          <a:off x="10405111" y="3482340"/>
          <a:ext cx="401988" cy="251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/>
            <a:t>PAB </a:t>
          </a:r>
        </a:p>
      </xdr:txBody>
    </xdr:sp>
    <xdr:clientData/>
  </xdr:twoCellAnchor>
  <xdr:twoCellAnchor>
    <xdr:from>
      <xdr:col>23</xdr:col>
      <xdr:colOff>247650</xdr:colOff>
      <xdr:row>17</xdr:row>
      <xdr:rowOff>19050</xdr:rowOff>
    </xdr:from>
    <xdr:to>
      <xdr:col>23</xdr:col>
      <xdr:colOff>352425</xdr:colOff>
      <xdr:row>17</xdr:row>
      <xdr:rowOff>114300</xdr:rowOff>
    </xdr:to>
    <xdr:sp macro="" textlink="">
      <xdr:nvSpPr>
        <xdr:cNvPr id="9961" name="Rombo 7">
          <a:extLst>
            <a:ext uri="{FF2B5EF4-FFF2-40B4-BE49-F238E27FC236}">
              <a16:creationId xmlns:a16="http://schemas.microsoft.com/office/drawing/2014/main" id="{D10B27E9-0FF4-4071-965E-780D3458DECC}"/>
            </a:ext>
          </a:extLst>
        </xdr:cNvPr>
        <xdr:cNvSpPr>
          <a:spLocks noChangeAspect="1"/>
        </xdr:cNvSpPr>
      </xdr:nvSpPr>
      <xdr:spPr bwMode="auto">
        <a:xfrm>
          <a:off x="15725775" y="3552825"/>
          <a:ext cx="104775" cy="95250"/>
        </a:xfrm>
        <a:prstGeom prst="diamond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152400</xdr:colOff>
      <xdr:row>17</xdr:row>
      <xdr:rowOff>66675</xdr:rowOff>
    </xdr:from>
    <xdr:to>
      <xdr:col>23</xdr:col>
      <xdr:colOff>550582</xdr:colOff>
      <xdr:row>19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78436B20-CEDC-4668-B52F-7411C4859486}"/>
            </a:ext>
          </a:extLst>
        </xdr:cNvPr>
        <xdr:cNvSpPr txBox="1"/>
      </xdr:nvSpPr>
      <xdr:spPr>
        <a:xfrm>
          <a:off x="15007590" y="3409950"/>
          <a:ext cx="390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/>
            <a:t>PAB </a:t>
          </a:r>
        </a:p>
      </xdr:txBody>
    </xdr:sp>
    <xdr:clientData/>
  </xdr:twoCellAnchor>
  <xdr:twoCellAnchor>
    <xdr:from>
      <xdr:col>12</xdr:col>
      <xdr:colOff>184785</xdr:colOff>
      <xdr:row>5</xdr:row>
      <xdr:rowOff>1</xdr:rowOff>
    </xdr:from>
    <xdr:to>
      <xdr:col>12</xdr:col>
      <xdr:colOff>333619</xdr:colOff>
      <xdr:row>9</xdr:row>
      <xdr:rowOff>38101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B03208A9-D5B8-4BBB-8964-53D490687029}"/>
            </a:ext>
          </a:extLst>
        </xdr:cNvPr>
        <xdr:cNvSpPr txBox="1"/>
      </xdr:nvSpPr>
      <xdr:spPr>
        <a:xfrm rot="5400000">
          <a:off x="8063865" y="1657351"/>
          <a:ext cx="685800" cy="152399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800" b="1">
              <a:solidFill>
                <a:schemeClr val="accent6">
                  <a:lumMod val="75000"/>
                </a:schemeClr>
              </a:solidFill>
            </a:rPr>
            <a:t>Spesa CPT</a:t>
          </a:r>
        </a:p>
      </xdr:txBody>
    </xdr:sp>
    <xdr:clientData/>
  </xdr:twoCellAnchor>
  <xdr:twoCellAnchor>
    <xdr:from>
      <xdr:col>16</xdr:col>
      <xdr:colOff>191469</xdr:colOff>
      <xdr:row>11</xdr:row>
      <xdr:rowOff>36194</xdr:rowOff>
    </xdr:from>
    <xdr:to>
      <xdr:col>17</xdr:col>
      <xdr:colOff>560098</xdr:colOff>
      <xdr:row>12</xdr:row>
      <xdr:rowOff>7619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C1FA53A5-81BD-44AA-9B84-EC7196F9A8F6}"/>
            </a:ext>
          </a:extLst>
        </xdr:cNvPr>
        <xdr:cNvSpPr txBox="1"/>
      </xdr:nvSpPr>
      <xdr:spPr>
        <a:xfrm>
          <a:off x="11707194" y="2733674"/>
          <a:ext cx="1002966" cy="14668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indent="0" algn="r"/>
          <a:r>
            <a:rPr lang="it-IT" sz="800" b="1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Indice di Fruizione</a:t>
          </a:r>
        </a:p>
      </xdr:txBody>
    </xdr:sp>
    <xdr:clientData/>
  </xdr:twoCellAnchor>
  <xdr:twoCellAnchor>
    <xdr:from>
      <xdr:col>8</xdr:col>
      <xdr:colOff>421393</xdr:colOff>
      <xdr:row>11</xdr:row>
      <xdr:rowOff>41908</xdr:rowOff>
    </xdr:from>
    <xdr:to>
      <xdr:col>10</xdr:col>
      <xdr:colOff>340994</xdr:colOff>
      <xdr:row>12</xdr:row>
      <xdr:rowOff>30479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5ED41310-8F8B-4212-BED8-52F9A34F9FD2}"/>
            </a:ext>
          </a:extLst>
        </xdr:cNvPr>
        <xdr:cNvSpPr txBox="1"/>
      </xdr:nvSpPr>
      <xdr:spPr>
        <a:xfrm>
          <a:off x="6938398" y="2739388"/>
          <a:ext cx="1169281" cy="163831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indent="0" algn="r"/>
          <a:r>
            <a:rPr lang="it-IT" sz="800" b="1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Indice di Fruizione</a:t>
          </a:r>
        </a:p>
      </xdr:txBody>
    </xdr:sp>
    <xdr:clientData/>
  </xdr:twoCellAnchor>
  <xdr:twoCellAnchor>
    <xdr:from>
      <xdr:col>15</xdr:col>
      <xdr:colOff>295275</xdr:colOff>
      <xdr:row>14</xdr:row>
      <xdr:rowOff>123825</xdr:rowOff>
    </xdr:from>
    <xdr:to>
      <xdr:col>15</xdr:col>
      <xdr:colOff>495300</xdr:colOff>
      <xdr:row>17</xdr:row>
      <xdr:rowOff>19050</xdr:rowOff>
    </xdr:to>
    <xdr:sp macro="" textlink="">
      <xdr:nvSpPr>
        <xdr:cNvPr id="9966" name="Saetta 10">
          <a:extLst>
            <a:ext uri="{FF2B5EF4-FFF2-40B4-BE49-F238E27FC236}">
              <a16:creationId xmlns:a16="http://schemas.microsoft.com/office/drawing/2014/main" id="{EDDAD9AE-D0F5-41FF-9E27-5D1689AC0506}"/>
            </a:ext>
          </a:extLst>
        </xdr:cNvPr>
        <xdr:cNvSpPr>
          <a:spLocks noChangeArrowheads="1"/>
        </xdr:cNvSpPr>
      </xdr:nvSpPr>
      <xdr:spPr bwMode="auto">
        <a:xfrm rot="170685">
          <a:off x="10896600" y="3171825"/>
          <a:ext cx="200025" cy="381000"/>
        </a:xfrm>
        <a:prstGeom prst="lightningBolt">
          <a:avLst/>
        </a:prstGeom>
        <a:solidFill>
          <a:srgbClr val="F79646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s\cpt\MonoCultura\RegX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s\cpt\ContiP\elaborazioni\elaborazioni%20varie\2013\Cultura\Spesa_Fruizi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  <sheetName val="Figura_1R"/>
      <sheetName val="Figura_2R"/>
      <sheetName val="Figura_3R"/>
      <sheetName val="Figura_4R"/>
      <sheetName val="Figura_5R"/>
      <sheetName val="Supporto_fig_5R"/>
      <sheetName val="Figura_6R"/>
      <sheetName val="Figura_7R"/>
      <sheetName val="Figura_8R"/>
      <sheetName val="Figura_9R"/>
      <sheetName val="Figura_10R"/>
      <sheetName val="Figura_11R"/>
      <sheetName val="Figura_12R"/>
      <sheetName val="Figura_13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a_13bN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P50"/>
  <sheetViews>
    <sheetView showGridLines="0" tabSelected="1" zoomScaleNormal="100" workbookViewId="0">
      <selection activeCell="K13" sqref="K13"/>
    </sheetView>
  </sheetViews>
  <sheetFormatPr baseColWidth="10" defaultColWidth="8.85546875" defaultRowHeight="12.75" x14ac:dyDescent="0.2"/>
  <cols>
    <col min="1" max="1" width="20.42578125" style="84" customWidth="1"/>
    <col min="2" max="13" width="7.7109375" style="84" customWidth="1"/>
    <col min="14" max="15" width="9.7109375" style="84" customWidth="1"/>
    <col min="16" max="16384" width="8.85546875" style="84"/>
  </cols>
  <sheetData>
    <row r="1" spans="1:16" ht="25.15" customHeight="1" x14ac:dyDescent="0.2">
      <c r="A1" s="87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x14ac:dyDescent="0.2">
      <c r="A2" s="85"/>
    </row>
    <row r="3" spans="1:16" ht="25.5" customHeight="1" x14ac:dyDescent="0.2">
      <c r="A3" s="20" t="s">
        <v>55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2" t="s">
        <v>17</v>
      </c>
      <c r="O3" s="23" t="s">
        <v>56</v>
      </c>
      <c r="P3" s="89"/>
    </row>
    <row r="4" spans="1:16" x14ac:dyDescent="0.2">
      <c r="A4" s="24" t="s">
        <v>16</v>
      </c>
      <c r="B4" s="25">
        <v>152.66601826144441</v>
      </c>
      <c r="C4" s="25">
        <v>145.10919897031678</v>
      </c>
      <c r="D4" s="25">
        <v>143.99461446853201</v>
      </c>
      <c r="E4" s="25">
        <v>136.96618869603151</v>
      </c>
      <c r="F4" s="25">
        <v>146.27177736620988</v>
      </c>
      <c r="G4" s="25">
        <v>167.97749538745387</v>
      </c>
      <c r="H4" s="25">
        <v>121.49601623452882</v>
      </c>
      <c r="I4" s="25">
        <v>119.18347385174248</v>
      </c>
      <c r="J4" s="25">
        <v>133.67043678700682</v>
      </c>
      <c r="K4" s="25">
        <v>134.16661371120631</v>
      </c>
      <c r="L4" s="25">
        <v>114.77276109514395</v>
      </c>
      <c r="M4" s="25">
        <v>111.90655965922608</v>
      </c>
      <c r="N4" s="25">
        <f>AVERAGE(B4:D4)</f>
        <v>147.25661056676441</v>
      </c>
      <c r="O4" s="26">
        <f>AVERAGE(K4:M4)</f>
        <v>120.28197815519211</v>
      </c>
    </row>
    <row r="5" spans="1:16" x14ac:dyDescent="0.2">
      <c r="A5" s="27" t="s">
        <v>38</v>
      </c>
      <c r="B5" s="28">
        <v>365.1701515013707</v>
      </c>
      <c r="C5" s="28">
        <v>201.42370961270717</v>
      </c>
      <c r="D5" s="28">
        <v>184.29299658722906</v>
      </c>
      <c r="E5" s="28">
        <v>910.21032524511008</v>
      </c>
      <c r="F5" s="28">
        <v>963.32344634644414</v>
      </c>
      <c r="G5" s="28">
        <v>977.12787682333885</v>
      </c>
      <c r="H5" s="28">
        <v>889.18364996911214</v>
      </c>
      <c r="I5" s="28">
        <v>853.06777240200495</v>
      </c>
      <c r="J5" s="28">
        <v>955.71179067643288</v>
      </c>
      <c r="K5" s="28">
        <v>917.12536863061723</v>
      </c>
      <c r="L5" s="28">
        <v>916.93666273190991</v>
      </c>
      <c r="M5" s="28">
        <v>1000.9122668419544</v>
      </c>
      <c r="N5" s="28">
        <f t="shared" ref="N5:N24" si="0">AVERAGE(B5:D5)</f>
        <v>250.29561923376897</v>
      </c>
      <c r="O5" s="29">
        <f t="shared" ref="O5:O24" si="1">AVERAGE(K5:M5)</f>
        <v>944.9914327348273</v>
      </c>
    </row>
    <row r="6" spans="1:16" x14ac:dyDescent="0.2">
      <c r="A6" s="27" t="s">
        <v>39</v>
      </c>
      <c r="B6" s="28">
        <v>143.5319345544396</v>
      </c>
      <c r="C6" s="28">
        <v>136.25953152794656</v>
      </c>
      <c r="D6" s="28">
        <v>136.21779386143544</v>
      </c>
      <c r="E6" s="28">
        <v>148.47227819116932</v>
      </c>
      <c r="F6" s="28">
        <v>117.23911648471532</v>
      </c>
      <c r="G6" s="28">
        <v>110.09269564664355</v>
      </c>
      <c r="H6" s="28">
        <v>109.03219641251937</v>
      </c>
      <c r="I6" s="28">
        <v>93.062393712987543</v>
      </c>
      <c r="J6" s="28">
        <v>104.02776926837831</v>
      </c>
      <c r="K6" s="28">
        <v>98.754500130635989</v>
      </c>
      <c r="L6" s="28">
        <v>91.832908918462735</v>
      </c>
      <c r="M6" s="28">
        <v>92.696567687748114</v>
      </c>
      <c r="N6" s="28">
        <f t="shared" si="0"/>
        <v>138.66975331460719</v>
      </c>
      <c r="O6" s="29">
        <f t="shared" si="1"/>
        <v>94.427992245615613</v>
      </c>
    </row>
    <row r="7" spans="1:16" x14ac:dyDescent="0.2">
      <c r="A7" s="27" t="s">
        <v>40</v>
      </c>
      <c r="B7" s="28">
        <v>159.88778683763374</v>
      </c>
      <c r="C7" s="28">
        <v>166.25234945477465</v>
      </c>
      <c r="D7" s="28">
        <v>145.46896815915912</v>
      </c>
      <c r="E7" s="28">
        <v>153.29821073503444</v>
      </c>
      <c r="F7" s="28">
        <v>160.66321954880095</v>
      </c>
      <c r="G7" s="28">
        <v>151.31570850374013</v>
      </c>
      <c r="H7" s="28">
        <v>145.32068043198316</v>
      </c>
      <c r="I7" s="28">
        <v>173.35010821953662</v>
      </c>
      <c r="J7" s="28">
        <v>162.20903475847663</v>
      </c>
      <c r="K7" s="28">
        <v>147.16741319690959</v>
      </c>
      <c r="L7" s="28">
        <v>138.33535571765174</v>
      </c>
      <c r="M7" s="28">
        <v>134.20679914271523</v>
      </c>
      <c r="N7" s="28">
        <f t="shared" si="0"/>
        <v>157.20303481718918</v>
      </c>
      <c r="O7" s="29">
        <f t="shared" si="1"/>
        <v>139.90318935242553</v>
      </c>
    </row>
    <row r="8" spans="1:16" x14ac:dyDescent="0.2">
      <c r="A8" s="27" t="s">
        <v>41</v>
      </c>
      <c r="B8" s="28">
        <v>217.67306655526895</v>
      </c>
      <c r="C8" s="28">
        <v>189.42780134981297</v>
      </c>
      <c r="D8" s="28">
        <v>192.73472043877842</v>
      </c>
      <c r="E8" s="28">
        <v>219.03908225656235</v>
      </c>
      <c r="F8" s="28">
        <v>243.59722230853362</v>
      </c>
      <c r="G8" s="28">
        <v>240.62631578947372</v>
      </c>
      <c r="H8" s="28">
        <v>217.85294535733158</v>
      </c>
      <c r="I8" s="28">
        <v>227.95549423588949</v>
      </c>
      <c r="J8" s="28">
        <v>239.53735724403836</v>
      </c>
      <c r="K8" s="28">
        <v>220.6569979755474</v>
      </c>
      <c r="L8" s="28">
        <v>215.24527714918628</v>
      </c>
      <c r="M8" s="28">
        <v>224.9727498263149</v>
      </c>
      <c r="N8" s="28">
        <f t="shared" si="0"/>
        <v>199.9451961146201</v>
      </c>
      <c r="O8" s="29">
        <f t="shared" si="1"/>
        <v>220.29167498368284</v>
      </c>
    </row>
    <row r="9" spans="1:16" x14ac:dyDescent="0.2">
      <c r="A9" s="27" t="s">
        <v>42</v>
      </c>
      <c r="B9" s="28">
        <v>178.49147627976856</v>
      </c>
      <c r="C9" s="28">
        <v>183.43378870282183</v>
      </c>
      <c r="D9" s="28">
        <v>200.49631484964914</v>
      </c>
      <c r="E9" s="28">
        <v>219.4476175175777</v>
      </c>
      <c r="F9" s="28">
        <v>196.66829385609969</v>
      </c>
      <c r="G9" s="28">
        <v>161.08344366724955</v>
      </c>
      <c r="H9" s="28">
        <v>169.79320929418577</v>
      </c>
      <c r="I9" s="28">
        <v>165.57256532028543</v>
      </c>
      <c r="J9" s="28">
        <v>178.10017526598708</v>
      </c>
      <c r="K9" s="28">
        <v>166.3678278670381</v>
      </c>
      <c r="L9" s="28">
        <v>154.29444868502989</v>
      </c>
      <c r="M9" s="28">
        <v>137.44175684177227</v>
      </c>
      <c r="N9" s="28">
        <f t="shared" si="0"/>
        <v>187.47385994407986</v>
      </c>
      <c r="O9" s="29">
        <f t="shared" si="1"/>
        <v>152.70134446461341</v>
      </c>
    </row>
    <row r="10" spans="1:16" x14ac:dyDescent="0.2">
      <c r="A10" s="27" t="s">
        <v>43</v>
      </c>
      <c r="B10" s="28">
        <v>181.3371911771014</v>
      </c>
      <c r="C10" s="28">
        <v>162.32935037904915</v>
      </c>
      <c r="D10" s="28">
        <v>157.74971992591796</v>
      </c>
      <c r="E10" s="28">
        <v>159.91018417977372</v>
      </c>
      <c r="F10" s="28">
        <v>160.66892714427632</v>
      </c>
      <c r="G10" s="28">
        <v>143.36540832234084</v>
      </c>
      <c r="H10" s="28">
        <v>137.13909069561927</v>
      </c>
      <c r="I10" s="28">
        <v>132.12018733163683</v>
      </c>
      <c r="J10" s="28">
        <v>143.26822368546675</v>
      </c>
      <c r="K10" s="28">
        <v>133.87408375379368</v>
      </c>
      <c r="L10" s="28">
        <v>121.04471899402301</v>
      </c>
      <c r="M10" s="28">
        <v>115.90428142455416</v>
      </c>
      <c r="N10" s="28">
        <f t="shared" si="0"/>
        <v>167.13875382735617</v>
      </c>
      <c r="O10" s="29">
        <f t="shared" si="1"/>
        <v>123.60769472412362</v>
      </c>
    </row>
    <row r="11" spans="1:16" x14ac:dyDescent="0.2">
      <c r="A11" s="27" t="s">
        <v>44</v>
      </c>
      <c r="B11" s="28">
        <v>200.56081023161354</v>
      </c>
      <c r="C11" s="28">
        <v>171.7058970347185</v>
      </c>
      <c r="D11" s="28">
        <v>157.32784556646726</v>
      </c>
      <c r="E11" s="28">
        <v>167.74265177981718</v>
      </c>
      <c r="F11" s="28">
        <v>168.78186716648992</v>
      </c>
      <c r="G11" s="28">
        <v>144.79911612313319</v>
      </c>
      <c r="H11" s="28">
        <v>122.31136219808728</v>
      </c>
      <c r="I11" s="28">
        <v>122.5357254357132</v>
      </c>
      <c r="J11" s="28">
        <v>132.76944971840413</v>
      </c>
      <c r="K11" s="28">
        <v>132.30487339914561</v>
      </c>
      <c r="L11" s="28">
        <v>116.76978323523082</v>
      </c>
      <c r="M11" s="28">
        <v>111.67771285104749</v>
      </c>
      <c r="N11" s="28">
        <f t="shared" si="0"/>
        <v>176.53151761093309</v>
      </c>
      <c r="O11" s="29">
        <f t="shared" si="1"/>
        <v>120.25078982847464</v>
      </c>
    </row>
    <row r="12" spans="1:16" x14ac:dyDescent="0.2">
      <c r="A12" s="27" t="s">
        <v>45</v>
      </c>
      <c r="B12" s="28">
        <v>229.6293778171582</v>
      </c>
      <c r="C12" s="28">
        <v>165.08126462538436</v>
      </c>
      <c r="D12" s="28">
        <v>141.43946773193201</v>
      </c>
      <c r="E12" s="28">
        <v>154.04453404047092</v>
      </c>
      <c r="F12" s="28">
        <v>159.56194021184584</v>
      </c>
      <c r="G12" s="28">
        <v>141.90624276117677</v>
      </c>
      <c r="H12" s="28">
        <v>120.38365089256922</v>
      </c>
      <c r="I12" s="28">
        <v>126.74806222375722</v>
      </c>
      <c r="J12" s="28">
        <v>153.72723438825082</v>
      </c>
      <c r="K12" s="28">
        <v>148.07880245066269</v>
      </c>
      <c r="L12" s="28">
        <v>132.78302440222203</v>
      </c>
      <c r="M12" s="28">
        <v>125.65696179206648</v>
      </c>
      <c r="N12" s="28">
        <f t="shared" si="0"/>
        <v>178.71670339149151</v>
      </c>
      <c r="O12" s="29">
        <f t="shared" si="1"/>
        <v>135.5062628816504</v>
      </c>
    </row>
    <row r="13" spans="1:16" x14ac:dyDescent="0.2">
      <c r="A13" s="27" t="s">
        <v>46</v>
      </c>
      <c r="B13" s="28">
        <v>159.45288904009806</v>
      </c>
      <c r="C13" s="28">
        <v>168.68808619361621</v>
      </c>
      <c r="D13" s="28">
        <v>169.29795170918132</v>
      </c>
      <c r="E13" s="28">
        <v>165.78589897429637</v>
      </c>
      <c r="F13" s="28">
        <v>148.6289298140473</v>
      </c>
      <c r="G13" s="28">
        <v>131.89994093713091</v>
      </c>
      <c r="H13" s="28">
        <v>124.08938213312263</v>
      </c>
      <c r="I13" s="28">
        <v>125.93637567679205</v>
      </c>
      <c r="J13" s="28">
        <v>148.66492605293047</v>
      </c>
      <c r="K13" s="28">
        <v>134.68077343460203</v>
      </c>
      <c r="L13" s="28">
        <v>127.89530936400871</v>
      </c>
      <c r="M13" s="28">
        <v>119.86901726475749</v>
      </c>
      <c r="N13" s="28">
        <f t="shared" si="0"/>
        <v>165.81297564763187</v>
      </c>
      <c r="O13" s="29">
        <f t="shared" si="1"/>
        <v>127.48170002112273</v>
      </c>
    </row>
    <row r="14" spans="1:16" x14ac:dyDescent="0.2">
      <c r="A14" s="27" t="s">
        <v>47</v>
      </c>
      <c r="B14" s="28">
        <v>313.33600335886536</v>
      </c>
      <c r="C14" s="28">
        <v>231.77526899975837</v>
      </c>
      <c r="D14" s="28">
        <v>291.05058507412855</v>
      </c>
      <c r="E14" s="28">
        <v>281.42043736660395</v>
      </c>
      <c r="F14" s="28">
        <v>322.96415297455445</v>
      </c>
      <c r="G14" s="28">
        <v>271.95819306275297</v>
      </c>
      <c r="H14" s="28">
        <v>303.04558665141485</v>
      </c>
      <c r="I14" s="28">
        <v>281.8198037212556</v>
      </c>
      <c r="J14" s="28">
        <v>254.36652994393495</v>
      </c>
      <c r="K14" s="28">
        <v>273.26854802446081</v>
      </c>
      <c r="L14" s="28">
        <v>255.61414476617978</v>
      </c>
      <c r="M14" s="28">
        <v>265.13298036292326</v>
      </c>
      <c r="N14" s="28">
        <f t="shared" si="0"/>
        <v>278.72061914425075</v>
      </c>
      <c r="O14" s="29">
        <f t="shared" si="1"/>
        <v>264.67189105118797</v>
      </c>
    </row>
    <row r="15" spans="1:16" x14ac:dyDescent="0.2">
      <c r="A15" s="27" t="s">
        <v>12</v>
      </c>
      <c r="B15" s="28">
        <v>148.05158759894871</v>
      </c>
      <c r="C15" s="28">
        <v>117.7438190107497</v>
      </c>
      <c r="D15" s="28">
        <v>97.614630447603261</v>
      </c>
      <c r="E15" s="28">
        <v>103.67069717175818</v>
      </c>
      <c r="F15" s="28">
        <v>109.25920477478732</v>
      </c>
      <c r="G15" s="28">
        <v>102.16093833986022</v>
      </c>
      <c r="H15" s="28">
        <v>107.49394818037437</v>
      </c>
      <c r="I15" s="28">
        <v>105.44942875754471</v>
      </c>
      <c r="J15" s="28">
        <v>121.82955864236582</v>
      </c>
      <c r="K15" s="28">
        <v>117.93382486345489</v>
      </c>
      <c r="L15" s="28">
        <v>104.63060077851875</v>
      </c>
      <c r="M15" s="28">
        <v>89.437212277187783</v>
      </c>
      <c r="N15" s="28">
        <f t="shared" si="0"/>
        <v>121.13667901910055</v>
      </c>
      <c r="O15" s="29">
        <f t="shared" si="1"/>
        <v>104.0005459730538</v>
      </c>
    </row>
    <row r="16" spans="1:16" x14ac:dyDescent="0.2">
      <c r="A16" s="27" t="s">
        <v>48</v>
      </c>
      <c r="B16" s="28">
        <v>157.87778825989591</v>
      </c>
      <c r="C16" s="28">
        <v>155.26202599120393</v>
      </c>
      <c r="D16" s="28">
        <v>87.762223011302297</v>
      </c>
      <c r="E16" s="28">
        <v>106.24409108103212</v>
      </c>
      <c r="F16" s="28">
        <v>119.06453804231626</v>
      </c>
      <c r="G16" s="28">
        <v>129.18298070939639</v>
      </c>
      <c r="H16" s="28">
        <v>96.938229894634489</v>
      </c>
      <c r="I16" s="28">
        <v>104.950722649482</v>
      </c>
      <c r="J16" s="28">
        <v>131.60839865687626</v>
      </c>
      <c r="K16" s="28">
        <v>144.28205739819495</v>
      </c>
      <c r="L16" s="28">
        <v>103.99111643341529</v>
      </c>
      <c r="M16" s="28">
        <v>105.74258377565626</v>
      </c>
      <c r="N16" s="28">
        <f t="shared" si="0"/>
        <v>133.6340124208007</v>
      </c>
      <c r="O16" s="29">
        <f t="shared" si="1"/>
        <v>118.0052525357555</v>
      </c>
    </row>
    <row r="17" spans="1:15" x14ac:dyDescent="0.2">
      <c r="A17" s="27" t="s">
        <v>49</v>
      </c>
      <c r="B17" s="28">
        <v>113.99797964635523</v>
      </c>
      <c r="C17" s="28">
        <v>99.572833553564536</v>
      </c>
      <c r="D17" s="28">
        <v>73.211851081790215</v>
      </c>
      <c r="E17" s="28">
        <v>72.331935649494596</v>
      </c>
      <c r="F17" s="28">
        <v>82.249296314216494</v>
      </c>
      <c r="G17" s="28">
        <v>85.62022452504317</v>
      </c>
      <c r="H17" s="28">
        <v>77.438904739336664</v>
      </c>
      <c r="I17" s="28">
        <v>91.946345556787833</v>
      </c>
      <c r="J17" s="28">
        <v>96.638605944239075</v>
      </c>
      <c r="K17" s="28">
        <v>96.83201292076798</v>
      </c>
      <c r="L17" s="28">
        <v>78.620966644691279</v>
      </c>
      <c r="M17" s="28">
        <v>76.378644125050243</v>
      </c>
      <c r="N17" s="28">
        <f t="shared" si="0"/>
        <v>95.594221427236661</v>
      </c>
      <c r="O17" s="29">
        <f t="shared" si="1"/>
        <v>83.943874563503172</v>
      </c>
    </row>
    <row r="18" spans="1:15" x14ac:dyDescent="0.2">
      <c r="A18" s="27" t="s">
        <v>50</v>
      </c>
      <c r="B18" s="28">
        <v>79.469031951736042</v>
      </c>
      <c r="C18" s="28">
        <v>79.120026912021302</v>
      </c>
      <c r="D18" s="28">
        <v>60.244381779307375</v>
      </c>
      <c r="E18" s="28">
        <v>64.426168226964961</v>
      </c>
      <c r="F18" s="28">
        <v>59.270264561819211</v>
      </c>
      <c r="G18" s="28">
        <v>56.900076170819183</v>
      </c>
      <c r="H18" s="28">
        <v>56.057688343997526</v>
      </c>
      <c r="I18" s="28">
        <v>68.750656608680956</v>
      </c>
      <c r="J18" s="28">
        <v>87.325150567006034</v>
      </c>
      <c r="K18" s="28">
        <v>77.189062739724179</v>
      </c>
      <c r="L18" s="28">
        <v>63.490552490392673</v>
      </c>
      <c r="M18" s="28">
        <v>62.047818591278045</v>
      </c>
      <c r="N18" s="28">
        <f t="shared" si="0"/>
        <v>72.944480214354897</v>
      </c>
      <c r="O18" s="29">
        <f t="shared" si="1"/>
        <v>67.575811273798294</v>
      </c>
    </row>
    <row r="19" spans="1:15" x14ac:dyDescent="0.2">
      <c r="A19" s="27" t="s">
        <v>51</v>
      </c>
      <c r="B19" s="28">
        <v>170.02738928865807</v>
      </c>
      <c r="C19" s="28">
        <v>120.10999499983215</v>
      </c>
      <c r="D19" s="28">
        <v>86.286248775753549</v>
      </c>
      <c r="E19" s="28">
        <v>103.12394480375519</v>
      </c>
      <c r="F19" s="28">
        <v>138.00152807899244</v>
      </c>
      <c r="G19" s="28">
        <v>112.85654291953637</v>
      </c>
      <c r="H19" s="28">
        <v>93.532395731197781</v>
      </c>
      <c r="I19" s="28">
        <v>80.127683137892021</v>
      </c>
      <c r="J19" s="28">
        <v>119.93237528344463</v>
      </c>
      <c r="K19" s="28">
        <v>124.64115545837072</v>
      </c>
      <c r="L19" s="28">
        <v>94.254532246900766</v>
      </c>
      <c r="M19" s="28">
        <v>97.087746533121006</v>
      </c>
      <c r="N19" s="28">
        <f t="shared" si="0"/>
        <v>125.47454435474793</v>
      </c>
      <c r="O19" s="29">
        <f t="shared" si="1"/>
        <v>105.32781141279749</v>
      </c>
    </row>
    <row r="20" spans="1:15" x14ac:dyDescent="0.2">
      <c r="A20" s="27" t="s">
        <v>52</v>
      </c>
      <c r="B20" s="28">
        <v>107.88178233044509</v>
      </c>
      <c r="C20" s="28">
        <v>102.04691864299004</v>
      </c>
      <c r="D20" s="28">
        <v>74.49786035539357</v>
      </c>
      <c r="E20" s="28">
        <v>68.030805782567285</v>
      </c>
      <c r="F20" s="28">
        <v>72.387716877265092</v>
      </c>
      <c r="G20" s="28">
        <v>66.438922662945998</v>
      </c>
      <c r="H20" s="28">
        <v>68.468011138718239</v>
      </c>
      <c r="I20" s="28">
        <v>76.580516085970558</v>
      </c>
      <c r="J20" s="28">
        <v>97.518032038399014</v>
      </c>
      <c r="K20" s="28">
        <v>92.211728862472654</v>
      </c>
      <c r="L20" s="28">
        <v>85.50954606831543</v>
      </c>
      <c r="M20" s="28">
        <v>75.773349841124727</v>
      </c>
      <c r="N20" s="28">
        <f t="shared" si="0"/>
        <v>94.808853776276237</v>
      </c>
      <c r="O20" s="29">
        <f t="shared" si="1"/>
        <v>84.49820825730427</v>
      </c>
    </row>
    <row r="21" spans="1:15" x14ac:dyDescent="0.2">
      <c r="A21" s="27" t="s">
        <v>53</v>
      </c>
      <c r="B21" s="28">
        <v>143.43304989107284</v>
      </c>
      <c r="C21" s="28">
        <v>158.18239311853057</v>
      </c>
      <c r="D21" s="28">
        <v>131.48345850318532</v>
      </c>
      <c r="E21" s="28">
        <v>128.69442850276164</v>
      </c>
      <c r="F21" s="28">
        <v>123.51720161043173</v>
      </c>
      <c r="G21" s="28">
        <v>111.64676875834978</v>
      </c>
      <c r="H21" s="28">
        <v>102.31782129634448</v>
      </c>
      <c r="I21" s="28">
        <v>130.38964875391798</v>
      </c>
      <c r="J21" s="28">
        <v>149.0293170950028</v>
      </c>
      <c r="K21" s="28">
        <v>134.9903845597342</v>
      </c>
      <c r="L21" s="28">
        <v>99.087605184599425</v>
      </c>
      <c r="M21" s="28">
        <v>97.581866733811381</v>
      </c>
      <c r="N21" s="28">
        <f t="shared" si="0"/>
        <v>144.36630050426291</v>
      </c>
      <c r="O21" s="29">
        <f t="shared" si="1"/>
        <v>110.55328549271501</v>
      </c>
    </row>
    <row r="22" spans="1:15" x14ac:dyDescent="0.2">
      <c r="A22" s="27" t="s">
        <v>54</v>
      </c>
      <c r="B22" s="28">
        <v>185.24289934785588</v>
      </c>
      <c r="C22" s="28">
        <v>160.75275468149556</v>
      </c>
      <c r="D22" s="28">
        <v>155.31508758683</v>
      </c>
      <c r="E22" s="28">
        <v>166.62285361756233</v>
      </c>
      <c r="F22" s="28">
        <v>180.13946795315559</v>
      </c>
      <c r="G22" s="28">
        <v>174.47603000786495</v>
      </c>
      <c r="H22" s="28">
        <v>154.72864794700737</v>
      </c>
      <c r="I22" s="28">
        <v>165.06030051047796</v>
      </c>
      <c r="J22" s="28">
        <v>180.83754668028999</v>
      </c>
      <c r="K22" s="28">
        <v>179.86608326180269</v>
      </c>
      <c r="L22" s="28">
        <v>162.32453241553691</v>
      </c>
      <c r="M22" s="28">
        <v>152.95769700626124</v>
      </c>
      <c r="N22" s="28">
        <f t="shared" si="0"/>
        <v>167.10358053872713</v>
      </c>
      <c r="O22" s="29">
        <f t="shared" si="1"/>
        <v>165.04943756120028</v>
      </c>
    </row>
    <row r="23" spans="1:15" x14ac:dyDescent="0.2">
      <c r="A23" s="27" t="s">
        <v>88</v>
      </c>
      <c r="B23" s="28">
        <v>427.94065327786683</v>
      </c>
      <c r="C23" s="28">
        <v>413.75355254365428</v>
      </c>
      <c r="D23" s="28">
        <v>419.76192994327562</v>
      </c>
      <c r="E23" s="28">
        <v>427.34436134595813</v>
      </c>
      <c r="F23" s="28">
        <v>495.23377105010655</v>
      </c>
      <c r="G23" s="28">
        <v>361.70199663724253</v>
      </c>
      <c r="H23" s="28">
        <v>368.52511168045544</v>
      </c>
      <c r="I23" s="28">
        <v>360.83786078015004</v>
      </c>
      <c r="J23" s="28">
        <v>382.92665867545998</v>
      </c>
      <c r="K23" s="28">
        <v>362.06579164839451</v>
      </c>
      <c r="L23" s="28">
        <v>385.15128332693791</v>
      </c>
      <c r="M23" s="28">
        <v>338.37818556390539</v>
      </c>
      <c r="N23" s="28">
        <f t="shared" si="0"/>
        <v>420.48537858826558</v>
      </c>
      <c r="O23" s="29">
        <f t="shared" si="1"/>
        <v>361.86508684641262</v>
      </c>
    </row>
    <row r="24" spans="1:15" x14ac:dyDescent="0.2">
      <c r="A24" s="30" t="s">
        <v>89</v>
      </c>
      <c r="B24" s="31">
        <v>603.41023964649992</v>
      </c>
      <c r="C24" s="31">
        <v>572.36258513966789</v>
      </c>
      <c r="D24" s="31">
        <v>570.37083660096096</v>
      </c>
      <c r="E24" s="31">
        <v>533.94207107384761</v>
      </c>
      <c r="F24" s="31">
        <v>565.62249473929171</v>
      </c>
      <c r="G24" s="31">
        <v>597.67961921246217</v>
      </c>
      <c r="H24" s="31">
        <v>632.87993536179715</v>
      </c>
      <c r="I24" s="31">
        <v>487.72770608967051</v>
      </c>
      <c r="J24" s="31">
        <v>506.270267467331</v>
      </c>
      <c r="K24" s="31">
        <v>499.16803071627044</v>
      </c>
      <c r="L24" s="31">
        <v>497.82488119462136</v>
      </c>
      <c r="M24" s="31">
        <v>481.48016489700444</v>
      </c>
      <c r="N24" s="31">
        <f t="shared" si="0"/>
        <v>582.04788712904292</v>
      </c>
      <c r="O24" s="32">
        <f t="shared" si="1"/>
        <v>492.82435893596539</v>
      </c>
    </row>
    <row r="27" spans="1:15" ht="26.25" x14ac:dyDescent="0.4">
      <c r="B27" s="88" t="s">
        <v>107</v>
      </c>
      <c r="J27" s="148"/>
    </row>
    <row r="33" spans="2:4" x14ac:dyDescent="0.2">
      <c r="D33" s="89"/>
    </row>
    <row r="47" spans="2:4" x14ac:dyDescent="0.2">
      <c r="B47" s="86" t="s">
        <v>81</v>
      </c>
    </row>
    <row r="50" s="89" customFormat="1" x14ac:dyDescent="0.2"/>
  </sheetData>
  <pageMargins left="0.25" right="0.25" top="0.75" bottom="0.75" header="0.3" footer="0.3"/>
  <pageSetup paperSize="9" scale="35" orientation="landscape" r:id="rId1"/>
  <headerFooter alignWithMargins="0"/>
  <ignoredErrors>
    <ignoredError sqref="N4:O24" formulaRange="1"/>
    <ignoredError sqref="B3:M3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1:Y47"/>
  <sheetViews>
    <sheetView topLeftCell="A4" zoomScaleNormal="100" workbookViewId="0">
      <selection activeCell="Y8" sqref="Y8"/>
    </sheetView>
  </sheetViews>
  <sheetFormatPr baseColWidth="10" defaultColWidth="9.140625" defaultRowHeight="12.75" x14ac:dyDescent="0.2"/>
  <cols>
    <col min="1" max="1" width="13.28515625" style="123" customWidth="1"/>
    <col min="2" max="2" width="22" style="123" customWidth="1"/>
    <col min="3" max="3" width="10.5703125" style="123" bestFit="1" customWidth="1"/>
    <col min="4" max="4" width="24" style="123" customWidth="1"/>
    <col min="5" max="5" width="10.5703125" style="123" bestFit="1" customWidth="1"/>
    <col min="6" max="7" width="4.7109375" style="123" customWidth="1"/>
    <col min="8" max="8" width="5.140625" style="123" customWidth="1"/>
    <col min="9" max="16384" width="9.140625" style="123"/>
  </cols>
  <sheetData>
    <row r="1" spans="1:25" x14ac:dyDescent="0.2">
      <c r="A1" s="132" t="s">
        <v>126</v>
      </c>
    </row>
    <row r="3" spans="1:25" x14ac:dyDescent="0.2">
      <c r="A3" s="200" t="s">
        <v>55</v>
      </c>
      <c r="B3" s="195" t="s">
        <v>17</v>
      </c>
      <c r="C3" s="196"/>
      <c r="D3" s="197" t="s">
        <v>56</v>
      </c>
      <c r="E3" s="198"/>
    </row>
    <row r="4" spans="1:25" ht="74.45" customHeight="1" x14ac:dyDescent="0.2">
      <c r="A4" s="201"/>
      <c r="B4" s="124" t="s">
        <v>120</v>
      </c>
      <c r="C4" s="125" t="s">
        <v>57</v>
      </c>
      <c r="D4" s="124" t="s">
        <v>120</v>
      </c>
      <c r="E4" s="126" t="s">
        <v>57</v>
      </c>
      <c r="J4" s="132" t="s">
        <v>127</v>
      </c>
    </row>
    <row r="5" spans="1:25" x14ac:dyDescent="0.2">
      <c r="A5" s="150" t="s">
        <v>58</v>
      </c>
      <c r="B5" s="151">
        <v>174.5</v>
      </c>
      <c r="C5" s="151">
        <v>6.9094275810479404</v>
      </c>
      <c r="D5" s="151">
        <v>192.53333333333333</v>
      </c>
      <c r="E5" s="152">
        <v>6.636697336857889</v>
      </c>
    </row>
    <row r="6" spans="1:25" x14ac:dyDescent="0.2">
      <c r="A6" s="153" t="s">
        <v>59</v>
      </c>
      <c r="B6" s="154">
        <v>173.9</v>
      </c>
      <c r="C6" s="154">
        <v>0.32356786152562911</v>
      </c>
      <c r="D6" s="154">
        <v>194.06666666666669</v>
      </c>
      <c r="E6" s="155">
        <v>1.4795140328616738</v>
      </c>
    </row>
    <row r="7" spans="1:25" x14ac:dyDescent="0.2">
      <c r="A7" s="153" t="s">
        <v>60</v>
      </c>
      <c r="B7" s="154">
        <v>189.76666666666665</v>
      </c>
      <c r="C7" s="154">
        <v>14.00744735905265</v>
      </c>
      <c r="D7" s="154">
        <v>202</v>
      </c>
      <c r="E7" s="155">
        <v>11.57540701306327</v>
      </c>
    </row>
    <row r="8" spans="1:25" x14ac:dyDescent="0.2">
      <c r="A8" s="153" t="s">
        <v>61</v>
      </c>
      <c r="B8" s="154">
        <v>181.39999999999998</v>
      </c>
      <c r="C8" s="154">
        <v>7.9280322682937134</v>
      </c>
      <c r="D8" s="154">
        <v>194.29999999999998</v>
      </c>
      <c r="E8" s="155">
        <v>8.5566897637814687</v>
      </c>
      <c r="Y8" s="127"/>
    </row>
    <row r="9" spans="1:25" x14ac:dyDescent="0.2">
      <c r="A9" s="153" t="s">
        <v>62</v>
      </c>
      <c r="B9" s="154">
        <v>196.43333333333337</v>
      </c>
      <c r="C9" s="154">
        <v>2.6204683522503172</v>
      </c>
      <c r="D9" s="154">
        <v>211.43333333333337</v>
      </c>
      <c r="E9" s="155">
        <v>3.3555033611934051</v>
      </c>
    </row>
    <row r="10" spans="1:25" x14ac:dyDescent="0.2">
      <c r="A10" s="153" t="s">
        <v>63</v>
      </c>
      <c r="B10" s="154">
        <v>164.20000000000002</v>
      </c>
      <c r="C10" s="154">
        <v>3.2223064243975141</v>
      </c>
      <c r="D10" s="154">
        <v>180.70000000000002</v>
      </c>
      <c r="E10" s="155">
        <v>3.0422034401955367</v>
      </c>
    </row>
    <row r="11" spans="1:25" x14ac:dyDescent="0.2">
      <c r="A11" s="153" t="s">
        <v>64</v>
      </c>
      <c r="B11" s="154">
        <v>186.46666666666667</v>
      </c>
      <c r="C11" s="154">
        <v>7.4224492060994685</v>
      </c>
      <c r="D11" s="154">
        <v>190.23333333333335</v>
      </c>
      <c r="E11" s="155">
        <v>6.7180499374125517</v>
      </c>
    </row>
    <row r="12" spans="1:25" x14ac:dyDescent="0.2">
      <c r="A12" s="153" t="s">
        <v>65</v>
      </c>
      <c r="B12" s="154">
        <v>182.96666666666667</v>
      </c>
      <c r="C12" s="154">
        <v>6.8687042395952993</v>
      </c>
      <c r="D12" s="154">
        <v>191.06666666666669</v>
      </c>
      <c r="E12" s="155">
        <v>5.5509492379783403</v>
      </c>
    </row>
    <row r="13" spans="1:25" x14ac:dyDescent="0.2">
      <c r="A13" s="153" t="s">
        <v>66</v>
      </c>
      <c r="B13" s="154">
        <v>168.96666666666667</v>
      </c>
      <c r="C13" s="154">
        <v>1.6392268104794301</v>
      </c>
      <c r="D13" s="154">
        <v>175.86666666666667</v>
      </c>
      <c r="E13" s="155">
        <v>1.5394941279666639</v>
      </c>
    </row>
    <row r="14" spans="1:25" x14ac:dyDescent="0.2">
      <c r="A14" s="153" t="s">
        <v>67</v>
      </c>
      <c r="B14" s="154">
        <v>170.76666666666665</v>
      </c>
      <c r="C14" s="154">
        <v>2.7287488592524092</v>
      </c>
      <c r="D14" s="154">
        <v>187.5333333333333</v>
      </c>
      <c r="E14" s="155">
        <v>2.4906768954815242</v>
      </c>
    </row>
    <row r="15" spans="1:25" x14ac:dyDescent="0.2">
      <c r="A15" s="153" t="s">
        <v>68</v>
      </c>
      <c r="B15" s="154">
        <v>195.53333333333333</v>
      </c>
      <c r="C15" s="154">
        <v>15.887356909079289</v>
      </c>
      <c r="D15" s="154">
        <v>212.66666666666666</v>
      </c>
      <c r="E15" s="155">
        <v>18.565915411799459</v>
      </c>
    </row>
    <row r="16" spans="1:25" x14ac:dyDescent="0.2">
      <c r="A16" s="153" t="s">
        <v>69</v>
      </c>
      <c r="B16" s="154">
        <v>161.29999999999998</v>
      </c>
      <c r="C16" s="154">
        <v>1.7016819359783659</v>
      </c>
      <c r="D16" s="154">
        <v>182</v>
      </c>
      <c r="E16" s="155">
        <v>1.7476659690450247</v>
      </c>
    </row>
    <row r="17" spans="1:11" x14ac:dyDescent="0.2">
      <c r="A17" s="153" t="s">
        <v>70</v>
      </c>
      <c r="B17" s="154">
        <v>148.76666666666665</v>
      </c>
      <c r="C17" s="154">
        <v>0.48011098290054377</v>
      </c>
      <c r="D17" s="154">
        <v>154.53333333333333</v>
      </c>
      <c r="E17" s="155">
        <v>0.482762181633478</v>
      </c>
    </row>
    <row r="18" spans="1:11" x14ac:dyDescent="0.2">
      <c r="A18" s="153" t="s">
        <v>71</v>
      </c>
      <c r="B18" s="154">
        <v>145.4</v>
      </c>
      <c r="C18" s="154">
        <v>6.0011772714380029</v>
      </c>
      <c r="D18" s="154">
        <v>155.16666666666666</v>
      </c>
      <c r="E18" s="155">
        <v>6.1246850504572814</v>
      </c>
    </row>
    <row r="19" spans="1:11" x14ac:dyDescent="0.2">
      <c r="A19" s="153" t="s">
        <v>72</v>
      </c>
      <c r="B19" s="154">
        <v>146.70000000000002</v>
      </c>
      <c r="C19" s="154">
        <v>3.237846205054328</v>
      </c>
      <c r="D19" s="154">
        <v>151</v>
      </c>
      <c r="E19" s="155">
        <v>3.4357353842104885</v>
      </c>
    </row>
    <row r="20" spans="1:11" x14ac:dyDescent="0.2">
      <c r="A20" s="153" t="s">
        <v>73</v>
      </c>
      <c r="B20" s="154">
        <v>133.29999999999998</v>
      </c>
      <c r="C20" s="154">
        <v>0.82742499422217652</v>
      </c>
      <c r="D20" s="154">
        <v>161.73333333333335</v>
      </c>
      <c r="E20" s="155">
        <v>0.77717644360968019</v>
      </c>
    </row>
    <row r="21" spans="1:11" x14ac:dyDescent="0.2">
      <c r="A21" s="153" t="s">
        <v>74</v>
      </c>
      <c r="B21" s="154">
        <v>132.20000000000002</v>
      </c>
      <c r="C21" s="154">
        <v>2.0766844293131972</v>
      </c>
      <c r="D21" s="154">
        <v>147.46666666666667</v>
      </c>
      <c r="E21" s="155">
        <v>2.1506208502151565</v>
      </c>
    </row>
    <row r="22" spans="1:11" x14ac:dyDescent="0.2">
      <c r="A22" s="153" t="s">
        <v>75</v>
      </c>
      <c r="B22" s="154">
        <v>145.26666666666668</v>
      </c>
      <c r="C22" s="154">
        <v>8.0043427379911556</v>
      </c>
      <c r="D22" s="154">
        <v>157.70000000000002</v>
      </c>
      <c r="E22" s="155">
        <v>7.0084802172827416</v>
      </c>
      <c r="J22" s="128" t="s">
        <v>82</v>
      </c>
    </row>
    <row r="23" spans="1:11" x14ac:dyDescent="0.2">
      <c r="A23" s="153" t="s">
        <v>76</v>
      </c>
      <c r="B23" s="154">
        <v>175.9</v>
      </c>
      <c r="C23" s="154">
        <v>3.0265812902214546</v>
      </c>
      <c r="D23" s="154">
        <v>188.16666666666663</v>
      </c>
      <c r="E23" s="155">
        <v>3.4663012154311961</v>
      </c>
      <c r="K23" s="127"/>
    </row>
    <row r="24" spans="1:11" x14ac:dyDescent="0.2">
      <c r="A24" s="153" t="s">
        <v>77</v>
      </c>
      <c r="B24" s="154">
        <v>197.36666666666665</v>
      </c>
      <c r="C24" s="154">
        <v>2.1573717772607668</v>
      </c>
      <c r="D24" s="154">
        <v>216.1</v>
      </c>
      <c r="E24" s="155">
        <v>2.279905421715775</v>
      </c>
    </row>
    <row r="25" spans="1:11" x14ac:dyDescent="0.2">
      <c r="A25" s="158" t="s">
        <v>78</v>
      </c>
      <c r="B25" s="156">
        <v>241.06666666666669</v>
      </c>
      <c r="C25" s="156">
        <v>2.9290425045463402</v>
      </c>
      <c r="D25" s="156">
        <v>235.76666666666665</v>
      </c>
      <c r="E25" s="157">
        <v>3.0155667078073667</v>
      </c>
    </row>
    <row r="26" spans="1:11" x14ac:dyDescent="0.2">
      <c r="B26" s="129"/>
    </row>
    <row r="30" spans="1:11" x14ac:dyDescent="0.2">
      <c r="B30" s="199"/>
      <c r="C30" s="199"/>
      <c r="D30" s="199"/>
      <c r="E30" s="199"/>
    </row>
    <row r="31" spans="1:11" x14ac:dyDescent="0.2">
      <c r="B31" s="130"/>
      <c r="C31" s="131"/>
      <c r="D31" s="130"/>
      <c r="E31" s="131"/>
    </row>
    <row r="32" spans="1:11" x14ac:dyDescent="0.2">
      <c r="B32" s="129"/>
      <c r="C32" s="129"/>
      <c r="D32" s="129"/>
      <c r="E32" s="129"/>
    </row>
    <row r="33" spans="2:5" x14ac:dyDescent="0.2">
      <c r="B33" s="129"/>
      <c r="C33" s="129"/>
      <c r="D33" s="129"/>
      <c r="E33" s="129"/>
    </row>
    <row r="34" spans="2:5" x14ac:dyDescent="0.2">
      <c r="B34" s="129"/>
      <c r="C34" s="129"/>
      <c r="D34" s="129"/>
      <c r="E34" s="129"/>
    </row>
    <row r="35" spans="2:5" x14ac:dyDescent="0.2">
      <c r="B35" s="129"/>
      <c r="C35" s="129"/>
      <c r="D35" s="129"/>
      <c r="E35" s="129"/>
    </row>
    <row r="36" spans="2:5" x14ac:dyDescent="0.2">
      <c r="B36" s="129"/>
      <c r="C36" s="129"/>
      <c r="D36" s="129"/>
      <c r="E36" s="129"/>
    </row>
    <row r="37" spans="2:5" x14ac:dyDescent="0.2">
      <c r="B37" s="129"/>
      <c r="C37" s="129"/>
      <c r="D37" s="129"/>
      <c r="E37" s="129"/>
    </row>
    <row r="38" spans="2:5" x14ac:dyDescent="0.2">
      <c r="B38" s="129"/>
      <c r="C38" s="129"/>
      <c r="D38" s="129"/>
      <c r="E38" s="129"/>
    </row>
    <row r="39" spans="2:5" x14ac:dyDescent="0.2">
      <c r="B39" s="129"/>
      <c r="C39" s="129"/>
      <c r="D39" s="129"/>
      <c r="E39" s="129"/>
    </row>
    <row r="40" spans="2:5" x14ac:dyDescent="0.2">
      <c r="B40" s="129"/>
      <c r="C40" s="129"/>
      <c r="D40" s="129"/>
      <c r="E40" s="129"/>
    </row>
    <row r="41" spans="2:5" x14ac:dyDescent="0.2">
      <c r="B41" s="129"/>
      <c r="C41" s="129"/>
      <c r="D41" s="129"/>
      <c r="E41" s="129"/>
    </row>
    <row r="42" spans="2:5" x14ac:dyDescent="0.2">
      <c r="B42" s="129"/>
      <c r="C42" s="129"/>
      <c r="D42" s="129"/>
      <c r="E42" s="129"/>
    </row>
    <row r="43" spans="2:5" x14ac:dyDescent="0.2">
      <c r="B43" s="129"/>
      <c r="C43" s="129"/>
      <c r="D43" s="129"/>
      <c r="E43" s="129"/>
    </row>
    <row r="44" spans="2:5" x14ac:dyDescent="0.2">
      <c r="B44" s="129"/>
      <c r="C44" s="129"/>
      <c r="D44" s="129"/>
      <c r="E44" s="129"/>
    </row>
    <row r="45" spans="2:5" x14ac:dyDescent="0.2">
      <c r="B45" s="129"/>
      <c r="C45" s="129"/>
      <c r="D45" s="129"/>
      <c r="E45" s="129"/>
    </row>
    <row r="46" spans="2:5" x14ac:dyDescent="0.2">
      <c r="B46" s="129"/>
      <c r="C46" s="129"/>
      <c r="D46" s="129"/>
      <c r="E46" s="129"/>
    </row>
    <row r="47" spans="2:5" x14ac:dyDescent="0.2">
      <c r="B47" s="129"/>
      <c r="C47" s="129"/>
      <c r="D47" s="129"/>
      <c r="E47" s="129"/>
    </row>
  </sheetData>
  <mergeCells count="5">
    <mergeCell ref="B3:C3"/>
    <mergeCell ref="D3:E3"/>
    <mergeCell ref="B30:C30"/>
    <mergeCell ref="D30:E30"/>
    <mergeCell ref="A3:A4"/>
  </mergeCells>
  <pageMargins left="0.25" right="0.25" top="0.75" bottom="0.75" header="0.3" footer="0.3"/>
  <pageSetup paperSize="9" scale="9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U26"/>
  <sheetViews>
    <sheetView topLeftCell="A4" workbookViewId="0">
      <selection activeCell="O43" sqref="O43"/>
    </sheetView>
  </sheetViews>
  <sheetFormatPr baseColWidth="10" defaultColWidth="8.85546875" defaultRowHeight="12.75" x14ac:dyDescent="0.2"/>
  <cols>
    <col min="1" max="1" width="18.28515625" style="84" customWidth="1"/>
    <col min="2" max="2" width="14.7109375" style="84" customWidth="1"/>
    <col min="3" max="3" width="10.5703125" style="84" bestFit="1" customWidth="1"/>
    <col min="4" max="4" width="14.7109375" style="84" customWidth="1"/>
    <col min="5" max="5" width="10.5703125" style="84" bestFit="1" customWidth="1"/>
    <col min="6" max="16384" width="8.85546875" style="84"/>
  </cols>
  <sheetData>
    <row r="1" spans="1:21" x14ac:dyDescent="0.2">
      <c r="A1" s="88" t="s">
        <v>122</v>
      </c>
    </row>
    <row r="4" spans="1:21" x14ac:dyDescent="0.2">
      <c r="A4" s="203" t="s">
        <v>55</v>
      </c>
      <c r="B4" s="205" t="s">
        <v>17</v>
      </c>
      <c r="C4" s="205"/>
      <c r="D4" s="205" t="s">
        <v>56</v>
      </c>
      <c r="E4" s="205"/>
      <c r="H4" s="88" t="s">
        <v>123</v>
      </c>
    </row>
    <row r="5" spans="1:21" ht="38.25" x14ac:dyDescent="0.2">
      <c r="A5" s="204"/>
      <c r="B5" s="58" t="s">
        <v>79</v>
      </c>
      <c r="C5" s="59" t="s">
        <v>57</v>
      </c>
      <c r="D5" s="58" t="s">
        <v>79</v>
      </c>
      <c r="E5" s="59" t="s">
        <v>57</v>
      </c>
      <c r="H5" s="202" t="s">
        <v>17</v>
      </c>
      <c r="I5" s="202"/>
      <c r="J5" s="202"/>
      <c r="K5" s="202"/>
      <c r="L5" s="202"/>
      <c r="M5" s="202"/>
      <c r="N5" s="202"/>
      <c r="P5" s="202" t="s">
        <v>56</v>
      </c>
      <c r="Q5" s="202"/>
      <c r="R5" s="202"/>
      <c r="S5" s="202"/>
      <c r="T5" s="202"/>
      <c r="U5" s="202"/>
    </row>
    <row r="6" spans="1:21" x14ac:dyDescent="0.2">
      <c r="A6" s="159" t="s">
        <v>58</v>
      </c>
      <c r="B6" s="160">
        <v>8.6730288177908132</v>
      </c>
      <c r="C6" s="160">
        <v>6.9094275810479404</v>
      </c>
      <c r="D6" s="160">
        <v>8.5815839031108805</v>
      </c>
      <c r="E6" s="161">
        <v>6.636697336857889</v>
      </c>
      <c r="H6" s="133"/>
      <c r="I6" s="133"/>
      <c r="J6" s="133"/>
      <c r="K6" s="133"/>
      <c r="L6" s="133"/>
      <c r="M6" s="133"/>
      <c r="N6" s="133"/>
    </row>
    <row r="7" spans="1:21" x14ac:dyDescent="0.2">
      <c r="A7" s="162" t="s">
        <v>59</v>
      </c>
      <c r="B7" s="163">
        <v>5.922882629179516</v>
      </c>
      <c r="C7" s="163">
        <v>0.32356786152562911</v>
      </c>
      <c r="D7" s="163">
        <v>5.7041679441717505</v>
      </c>
      <c r="E7" s="164">
        <v>1.4795140328616738</v>
      </c>
    </row>
    <row r="8" spans="1:21" x14ac:dyDescent="0.2">
      <c r="A8" s="162" t="s">
        <v>60</v>
      </c>
      <c r="B8" s="163">
        <v>7.9323521921443145</v>
      </c>
      <c r="C8" s="163">
        <v>14.00744735905265</v>
      </c>
      <c r="D8" s="163">
        <v>8.3303879057745505</v>
      </c>
      <c r="E8" s="164">
        <v>11.57540701306327</v>
      </c>
    </row>
    <row r="9" spans="1:21" x14ac:dyDescent="0.2">
      <c r="A9" s="162" t="s">
        <v>61</v>
      </c>
      <c r="B9" s="163">
        <v>8.1907760542190733</v>
      </c>
      <c r="C9" s="163">
        <v>7.9280322682937134</v>
      </c>
      <c r="D9" s="163">
        <v>7.5174211402834272</v>
      </c>
      <c r="E9" s="164">
        <v>8.5566897637814687</v>
      </c>
    </row>
    <row r="10" spans="1:21" x14ac:dyDescent="0.2">
      <c r="A10" s="162" t="s">
        <v>62</v>
      </c>
      <c r="B10" s="163">
        <v>7.381129505587654</v>
      </c>
      <c r="C10" s="163">
        <v>2.6204683522503172</v>
      </c>
      <c r="D10" s="163">
        <v>7.6814357192098655</v>
      </c>
      <c r="E10" s="164">
        <v>3.3555033611934051</v>
      </c>
    </row>
    <row r="11" spans="1:21" x14ac:dyDescent="0.2">
      <c r="A11" s="162" t="s">
        <v>63</v>
      </c>
      <c r="B11" s="163">
        <v>7.1938320632734927</v>
      </c>
      <c r="C11" s="163">
        <v>3.2223064243975141</v>
      </c>
      <c r="D11" s="163">
        <v>7.4367126269430379</v>
      </c>
      <c r="E11" s="164">
        <v>3.0422034401955367</v>
      </c>
    </row>
    <row r="12" spans="1:21" x14ac:dyDescent="0.2">
      <c r="A12" s="162" t="s">
        <v>64</v>
      </c>
      <c r="B12" s="163">
        <v>8.7612762971515199</v>
      </c>
      <c r="C12" s="163">
        <v>7.4224492060994685</v>
      </c>
      <c r="D12" s="163">
        <v>8.2479088452350453</v>
      </c>
      <c r="E12" s="164">
        <v>6.7180499374125517</v>
      </c>
    </row>
    <row r="13" spans="1:21" x14ac:dyDescent="0.2">
      <c r="A13" s="162" t="s">
        <v>65</v>
      </c>
      <c r="B13" s="163">
        <v>7.879950673522341</v>
      </c>
      <c r="C13" s="163">
        <v>6.8687042395952993</v>
      </c>
      <c r="D13" s="163">
        <v>7.3501365827256606</v>
      </c>
      <c r="E13" s="164">
        <v>5.5509492379783403</v>
      </c>
    </row>
    <row r="14" spans="1:21" x14ac:dyDescent="0.2">
      <c r="A14" s="162" t="s">
        <v>66</v>
      </c>
      <c r="B14" s="163">
        <v>7.3824944065183287</v>
      </c>
      <c r="C14" s="163">
        <v>1.6392268104794301</v>
      </c>
      <c r="D14" s="163">
        <v>7.0567789884583538</v>
      </c>
      <c r="E14" s="164">
        <v>1.5394941279666639</v>
      </c>
    </row>
    <row r="15" spans="1:21" x14ac:dyDescent="0.2">
      <c r="A15" s="162" t="s">
        <v>67</v>
      </c>
      <c r="B15" s="163">
        <v>8.169420675064222</v>
      </c>
      <c r="C15" s="163">
        <v>2.7287488592524092</v>
      </c>
      <c r="D15" s="163">
        <v>7.9077496974324264</v>
      </c>
      <c r="E15" s="164">
        <v>2.4906768954815242</v>
      </c>
    </row>
    <row r="16" spans="1:21" x14ac:dyDescent="0.2">
      <c r="A16" s="162" t="s">
        <v>68</v>
      </c>
      <c r="B16" s="163">
        <v>6.8177049332302886</v>
      </c>
      <c r="C16" s="163">
        <v>15.887356909079289</v>
      </c>
      <c r="D16" s="163">
        <v>6.2740694396641237</v>
      </c>
      <c r="E16" s="164">
        <v>18.565915411799459</v>
      </c>
    </row>
    <row r="17" spans="1:8" x14ac:dyDescent="0.2">
      <c r="A17" s="162" t="s">
        <v>69</v>
      </c>
      <c r="B17" s="163">
        <v>6.833465758808928</v>
      </c>
      <c r="C17" s="163">
        <v>1.7016819359783659</v>
      </c>
      <c r="D17" s="163">
        <v>6.2690913005224429</v>
      </c>
      <c r="E17" s="164">
        <v>1.7476659690450247</v>
      </c>
    </row>
    <row r="18" spans="1:8" x14ac:dyDescent="0.2">
      <c r="A18" s="162" t="s">
        <v>70</v>
      </c>
      <c r="B18" s="163">
        <v>6.3713094758532547</v>
      </c>
      <c r="C18" s="163">
        <v>0.48011098290054377</v>
      </c>
      <c r="D18" s="163">
        <v>6.6905757739858105</v>
      </c>
      <c r="E18" s="164">
        <v>0.482762181633478</v>
      </c>
    </row>
    <row r="19" spans="1:8" x14ac:dyDescent="0.2">
      <c r="A19" s="162" t="s">
        <v>71</v>
      </c>
      <c r="B19" s="163">
        <v>6.284393617349127</v>
      </c>
      <c r="C19" s="163">
        <v>6.0011772714380029</v>
      </c>
      <c r="D19" s="163">
        <v>5.5797193491324455</v>
      </c>
      <c r="E19" s="164">
        <v>6.1246850504572814</v>
      </c>
    </row>
    <row r="20" spans="1:8" x14ac:dyDescent="0.2">
      <c r="A20" s="162" t="s">
        <v>72</v>
      </c>
      <c r="B20" s="163">
        <v>6.5781890411815374</v>
      </c>
      <c r="C20" s="163">
        <v>3.237846205054328</v>
      </c>
      <c r="D20" s="163">
        <v>5.7016109305547573</v>
      </c>
      <c r="E20" s="164">
        <v>3.4357353842104885</v>
      </c>
    </row>
    <row r="21" spans="1:8" x14ac:dyDescent="0.2">
      <c r="A21" s="162" t="s">
        <v>73</v>
      </c>
      <c r="B21" s="163">
        <v>7.3355861865794267</v>
      </c>
      <c r="C21" s="163">
        <v>0.82742499422217652</v>
      </c>
      <c r="D21" s="163">
        <v>6.2594622321733011</v>
      </c>
      <c r="E21" s="164">
        <v>0.77717644360968019</v>
      </c>
      <c r="H21" s="86" t="s">
        <v>104</v>
      </c>
    </row>
    <row r="22" spans="1:8" x14ac:dyDescent="0.2">
      <c r="A22" s="162" t="s">
        <v>74</v>
      </c>
      <c r="B22" s="163">
        <v>6.0319768796469972</v>
      </c>
      <c r="C22" s="163">
        <v>2.0766844293131972</v>
      </c>
      <c r="D22" s="163">
        <v>5.1934002398860315</v>
      </c>
      <c r="E22" s="164">
        <v>2.1506208502151565</v>
      </c>
    </row>
    <row r="23" spans="1:8" x14ac:dyDescent="0.2">
      <c r="A23" s="162" t="s">
        <v>75</v>
      </c>
      <c r="B23" s="163">
        <v>5.9839664538428856</v>
      </c>
      <c r="C23" s="163">
        <v>8.0043427379911556</v>
      </c>
      <c r="D23" s="163">
        <v>5.7981077325595036</v>
      </c>
      <c r="E23" s="164">
        <v>7.0084802172827416</v>
      </c>
    </row>
    <row r="24" spans="1:8" x14ac:dyDescent="0.2">
      <c r="A24" s="162" t="s">
        <v>76</v>
      </c>
      <c r="B24" s="163">
        <v>6.3291702374823373</v>
      </c>
      <c r="C24" s="163">
        <v>3.0265812902214546</v>
      </c>
      <c r="D24" s="163">
        <v>5.7094220723875324</v>
      </c>
      <c r="E24" s="164">
        <v>3.4663012154311961</v>
      </c>
    </row>
    <row r="25" spans="1:8" x14ac:dyDescent="0.2">
      <c r="A25" s="162" t="s">
        <v>77</v>
      </c>
      <c r="B25" s="163">
        <v>7.5662987180767409</v>
      </c>
      <c r="C25" s="163">
        <v>2.1573717772607668</v>
      </c>
      <c r="D25" s="163">
        <v>7.545993321021264</v>
      </c>
      <c r="E25" s="164">
        <v>2.279905421715775</v>
      </c>
    </row>
    <row r="26" spans="1:8" x14ac:dyDescent="0.2">
      <c r="A26" s="165" t="s">
        <v>78</v>
      </c>
      <c r="B26" s="166">
        <v>6.5945686857488051</v>
      </c>
      <c r="C26" s="166">
        <v>2.9290425045463402</v>
      </c>
      <c r="D26" s="166">
        <v>5.1342460859422809</v>
      </c>
      <c r="E26" s="167">
        <v>3.0155667078073667</v>
      </c>
    </row>
  </sheetData>
  <mergeCells count="5">
    <mergeCell ref="H5:N5"/>
    <mergeCell ref="P5:U5"/>
    <mergeCell ref="A4:A5"/>
    <mergeCell ref="B4:C4"/>
    <mergeCell ref="D4:E4"/>
  </mergeCells>
  <pageMargins left="0.25" right="0.25" top="0.75" bottom="0.75" header="0.3" footer="0.3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Q53"/>
  <sheetViews>
    <sheetView workbookViewId="0">
      <selection activeCell="E28" sqref="E28"/>
    </sheetView>
  </sheetViews>
  <sheetFormatPr baseColWidth="10" defaultColWidth="8.85546875" defaultRowHeight="12.75" x14ac:dyDescent="0.2"/>
  <cols>
    <col min="1" max="1" width="18.28515625" style="4" customWidth="1"/>
    <col min="2" max="2" width="20.85546875" style="4" customWidth="1"/>
    <col min="3" max="3" width="19.7109375" style="4" customWidth="1"/>
    <col min="4" max="4" width="11.5703125" style="4" bestFit="1" customWidth="1"/>
    <col min="5" max="5" width="10.5703125" style="4" bestFit="1" customWidth="1"/>
    <col min="6" max="16384" width="8.85546875" style="4"/>
  </cols>
  <sheetData>
    <row r="1" spans="1:17" ht="15" x14ac:dyDescent="0.25">
      <c r="A1" s="7" t="s">
        <v>124</v>
      </c>
    </row>
    <row r="3" spans="1:17" x14ac:dyDescent="0.2">
      <c r="B3" s="206"/>
      <c r="C3" s="206"/>
      <c r="D3" s="206"/>
      <c r="E3" s="206"/>
      <c r="J3" s="10"/>
    </row>
    <row r="4" spans="1:17" ht="38.25" x14ac:dyDescent="0.2">
      <c r="A4" s="61" t="s">
        <v>55</v>
      </c>
      <c r="B4" s="62" t="s">
        <v>80</v>
      </c>
      <c r="C4" s="63" t="s">
        <v>119</v>
      </c>
      <c r="D4" s="11"/>
    </row>
    <row r="5" spans="1:17" ht="15" x14ac:dyDescent="0.25">
      <c r="A5" s="168" t="s">
        <v>58</v>
      </c>
      <c r="B5" s="169">
        <v>27.5</v>
      </c>
      <c r="C5" s="161">
        <v>6.636697336857889</v>
      </c>
      <c r="D5" s="6"/>
      <c r="E5" s="7" t="s">
        <v>125</v>
      </c>
      <c r="O5" s="12"/>
      <c r="P5" s="12"/>
      <c r="Q5" s="12"/>
    </row>
    <row r="6" spans="1:17" x14ac:dyDescent="0.2">
      <c r="A6" s="170" t="s">
        <v>59</v>
      </c>
      <c r="B6" s="171">
        <v>10.8</v>
      </c>
      <c r="C6" s="172">
        <v>1.4795140328616738</v>
      </c>
      <c r="D6" s="6"/>
      <c r="O6" s="12"/>
      <c r="P6" s="12"/>
      <c r="Q6" s="12"/>
    </row>
    <row r="7" spans="1:17" x14ac:dyDescent="0.2">
      <c r="A7" s="170" t="s">
        <v>60</v>
      </c>
      <c r="B7" s="171">
        <v>43.4</v>
      </c>
      <c r="C7" s="172">
        <v>11.57540701306327</v>
      </c>
      <c r="D7" s="6"/>
      <c r="O7" s="12"/>
      <c r="P7" s="12"/>
      <c r="Q7" s="12"/>
    </row>
    <row r="8" spans="1:17" x14ac:dyDescent="0.2">
      <c r="A8" s="170" t="s">
        <v>61</v>
      </c>
      <c r="B8" s="171">
        <v>49.9</v>
      </c>
      <c r="C8" s="172">
        <v>8.5566897637814687</v>
      </c>
      <c r="D8" s="6"/>
      <c r="O8" s="13"/>
      <c r="P8" s="14"/>
      <c r="Q8" s="12"/>
    </row>
    <row r="9" spans="1:17" x14ac:dyDescent="0.2">
      <c r="A9" s="170" t="s">
        <v>62</v>
      </c>
      <c r="B9" s="171">
        <v>26.1</v>
      </c>
      <c r="C9" s="172">
        <v>3.3555033611934051</v>
      </c>
      <c r="D9" s="6"/>
      <c r="O9" s="12"/>
      <c r="P9" s="12"/>
      <c r="Q9" s="1"/>
    </row>
    <row r="10" spans="1:17" x14ac:dyDescent="0.2">
      <c r="A10" s="173" t="s">
        <v>63</v>
      </c>
      <c r="B10" s="174">
        <v>121.4</v>
      </c>
      <c r="C10" s="175">
        <v>3.0422034401955367</v>
      </c>
      <c r="D10" s="6"/>
      <c r="O10" s="12"/>
      <c r="P10" s="12"/>
      <c r="Q10" s="1"/>
    </row>
    <row r="11" spans="1:17" x14ac:dyDescent="0.2">
      <c r="A11" s="170" t="s">
        <v>64</v>
      </c>
      <c r="B11" s="171">
        <v>34.9</v>
      </c>
      <c r="C11" s="172">
        <v>6.7180499374125517</v>
      </c>
      <c r="D11" s="6"/>
      <c r="O11" s="12"/>
      <c r="P11" s="12"/>
      <c r="Q11" s="12"/>
    </row>
    <row r="12" spans="1:17" x14ac:dyDescent="0.2">
      <c r="A12" s="170" t="s">
        <v>65</v>
      </c>
      <c r="B12" s="171">
        <v>39.9</v>
      </c>
      <c r="C12" s="172">
        <v>5.5509492379783403</v>
      </c>
      <c r="D12" s="6"/>
      <c r="O12" s="12"/>
      <c r="P12" s="12"/>
      <c r="Q12" s="12"/>
    </row>
    <row r="13" spans="1:17" x14ac:dyDescent="0.2">
      <c r="A13" s="170" t="s">
        <v>66</v>
      </c>
      <c r="B13" s="171">
        <v>53.1</v>
      </c>
      <c r="C13" s="172">
        <v>1.5394941279666639</v>
      </c>
      <c r="D13" s="6"/>
      <c r="O13" s="12"/>
      <c r="P13" s="12"/>
      <c r="Q13" s="12"/>
    </row>
    <row r="14" spans="1:17" x14ac:dyDescent="0.2">
      <c r="A14" s="170" t="s">
        <v>67</v>
      </c>
      <c r="B14" s="171">
        <v>48.3</v>
      </c>
      <c r="C14" s="172">
        <v>2.4906768954815242</v>
      </c>
      <c r="D14" s="6"/>
      <c r="O14" s="12"/>
      <c r="P14" s="12"/>
      <c r="Q14" s="12"/>
    </row>
    <row r="15" spans="1:17" x14ac:dyDescent="0.2">
      <c r="A15" s="170" t="s">
        <v>68</v>
      </c>
      <c r="B15" s="171">
        <v>54.4</v>
      </c>
      <c r="C15" s="172">
        <v>18.565915411799459</v>
      </c>
      <c r="D15" s="6"/>
      <c r="O15" s="12"/>
      <c r="P15" s="12"/>
      <c r="Q15" s="12"/>
    </row>
    <row r="16" spans="1:17" x14ac:dyDescent="0.2">
      <c r="A16" s="170" t="s">
        <v>69</v>
      </c>
      <c r="B16" s="171">
        <v>27.8</v>
      </c>
      <c r="C16" s="172">
        <v>1.7476659690450247</v>
      </c>
      <c r="D16" s="6"/>
      <c r="O16" s="12"/>
      <c r="P16" s="12"/>
      <c r="Q16" s="12"/>
    </row>
    <row r="17" spans="1:17" x14ac:dyDescent="0.2">
      <c r="A17" s="170" t="s">
        <v>70</v>
      </c>
      <c r="B17" s="171">
        <v>13.4</v>
      </c>
      <c r="C17" s="172">
        <v>0.482762181633478</v>
      </c>
      <c r="D17" s="6"/>
      <c r="O17" s="12"/>
      <c r="P17" s="12"/>
      <c r="Q17" s="12"/>
    </row>
    <row r="18" spans="1:17" x14ac:dyDescent="0.2">
      <c r="A18" s="170" t="s">
        <v>71</v>
      </c>
      <c r="B18" s="171">
        <v>41</v>
      </c>
      <c r="C18" s="172">
        <v>6.1246850504572814</v>
      </c>
      <c r="D18" s="6"/>
      <c r="O18" s="12"/>
      <c r="P18" s="12"/>
      <c r="Q18" s="12"/>
    </row>
    <row r="19" spans="1:17" x14ac:dyDescent="0.2">
      <c r="A19" s="170" t="s">
        <v>72</v>
      </c>
      <c r="B19" s="171">
        <v>20.399999999999999</v>
      </c>
      <c r="C19" s="172">
        <v>3.4357353842104885</v>
      </c>
      <c r="D19" s="6"/>
      <c r="O19" s="12"/>
      <c r="P19" s="12"/>
      <c r="Q19" s="12"/>
    </row>
    <row r="20" spans="1:17" x14ac:dyDescent="0.2">
      <c r="A20" s="170" t="s">
        <v>73</v>
      </c>
      <c r="B20" s="171">
        <v>12.4</v>
      </c>
      <c r="C20" s="172">
        <v>0.77717644360968019</v>
      </c>
      <c r="D20" s="6"/>
      <c r="O20" s="12"/>
      <c r="P20" s="12"/>
      <c r="Q20" s="12"/>
    </row>
    <row r="21" spans="1:17" x14ac:dyDescent="0.2">
      <c r="A21" s="170" t="s">
        <v>74</v>
      </c>
      <c r="B21" s="171">
        <v>20.9</v>
      </c>
      <c r="C21" s="172">
        <v>2.1506208502151565</v>
      </c>
      <c r="D21" s="6"/>
      <c r="O21" s="12"/>
      <c r="P21" s="12"/>
      <c r="Q21" s="12"/>
    </row>
    <row r="22" spans="1:17" x14ac:dyDescent="0.2">
      <c r="A22" s="170" t="s">
        <v>75</v>
      </c>
      <c r="B22" s="171">
        <v>27.1</v>
      </c>
      <c r="C22" s="172">
        <v>7.0084802172827416</v>
      </c>
      <c r="D22" s="6"/>
      <c r="O22" s="12"/>
      <c r="P22" s="12"/>
      <c r="Q22" s="12"/>
    </row>
    <row r="23" spans="1:17" x14ac:dyDescent="0.2">
      <c r="A23" s="170" t="s">
        <v>76</v>
      </c>
      <c r="B23" s="171">
        <v>13</v>
      </c>
      <c r="C23" s="172">
        <v>3.4663012154311961</v>
      </c>
      <c r="D23" s="6"/>
      <c r="O23" s="12"/>
      <c r="P23" s="12"/>
      <c r="Q23" s="12"/>
    </row>
    <row r="24" spans="1:17" x14ac:dyDescent="0.2">
      <c r="A24" s="170" t="s">
        <v>77</v>
      </c>
      <c r="B24" s="163">
        <v>0</v>
      </c>
      <c r="C24" s="172">
        <v>2.279905421715775</v>
      </c>
      <c r="D24" s="6"/>
      <c r="E24" s="2" t="s">
        <v>105</v>
      </c>
      <c r="O24" s="12"/>
      <c r="P24" s="12"/>
      <c r="Q24" s="12"/>
    </row>
    <row r="25" spans="1:17" x14ac:dyDescent="0.2">
      <c r="A25" s="176" t="s">
        <v>78</v>
      </c>
      <c r="B25" s="166">
        <v>0</v>
      </c>
      <c r="C25" s="167">
        <v>3.0155667078073667</v>
      </c>
      <c r="D25" s="6"/>
      <c r="O25" s="12"/>
      <c r="P25" s="12"/>
      <c r="Q25" s="12"/>
    </row>
    <row r="26" spans="1:17" x14ac:dyDescent="0.2">
      <c r="B26" s="6"/>
      <c r="O26" s="12"/>
      <c r="P26" s="12"/>
      <c r="Q26" s="12"/>
    </row>
    <row r="27" spans="1:17" x14ac:dyDescent="0.2">
      <c r="O27" s="12"/>
      <c r="P27" s="12"/>
      <c r="Q27" s="12"/>
    </row>
    <row r="28" spans="1:17" x14ac:dyDescent="0.2">
      <c r="O28" s="12"/>
      <c r="P28" s="12"/>
      <c r="Q28" s="12"/>
    </row>
    <row r="29" spans="1:17" x14ac:dyDescent="0.2">
      <c r="O29" s="12"/>
      <c r="P29" s="12"/>
      <c r="Q29" s="12"/>
    </row>
    <row r="30" spans="1:17" x14ac:dyDescent="0.2">
      <c r="B30" s="206"/>
      <c r="C30" s="206"/>
      <c r="D30" s="206"/>
      <c r="E30" s="206"/>
      <c r="O30" s="12"/>
      <c r="P30" s="12"/>
      <c r="Q30" s="12"/>
    </row>
    <row r="31" spans="1:17" x14ac:dyDescent="0.2">
      <c r="B31" s="11"/>
      <c r="C31" s="9"/>
      <c r="D31" s="11"/>
      <c r="E31" s="15"/>
    </row>
    <row r="32" spans="1:17" x14ac:dyDescent="0.2">
      <c r="B32" s="6"/>
      <c r="C32" s="6"/>
      <c r="D32" s="6"/>
      <c r="E32" s="16"/>
    </row>
    <row r="33" spans="2:5" x14ac:dyDescent="0.2">
      <c r="B33" s="6"/>
      <c r="C33" s="6"/>
      <c r="D33" s="6"/>
      <c r="E33" s="17"/>
    </row>
    <row r="34" spans="2:5" x14ac:dyDescent="0.2">
      <c r="B34" s="6"/>
      <c r="C34" s="6"/>
      <c r="D34" s="6"/>
      <c r="E34" s="16"/>
    </row>
    <row r="35" spans="2:5" x14ac:dyDescent="0.2">
      <c r="B35" s="6"/>
      <c r="C35" s="6"/>
      <c r="D35" s="6"/>
      <c r="E35" s="16"/>
    </row>
    <row r="36" spans="2:5" x14ac:dyDescent="0.2">
      <c r="B36" s="6"/>
      <c r="C36" s="6"/>
      <c r="D36" s="6"/>
      <c r="E36" s="16"/>
    </row>
    <row r="37" spans="2:5" x14ac:dyDescent="0.2">
      <c r="B37" s="6"/>
      <c r="C37" s="6"/>
      <c r="D37" s="6"/>
      <c r="E37" s="18"/>
    </row>
    <row r="38" spans="2:5" x14ac:dyDescent="0.2">
      <c r="B38" s="6"/>
      <c r="C38" s="6"/>
      <c r="D38" s="6"/>
      <c r="E38" s="18"/>
    </row>
    <row r="39" spans="2:5" x14ac:dyDescent="0.2">
      <c r="B39" s="6"/>
      <c r="C39" s="6"/>
      <c r="D39" s="6"/>
      <c r="E39" s="16"/>
    </row>
    <row r="40" spans="2:5" x14ac:dyDescent="0.2">
      <c r="B40" s="6"/>
      <c r="C40" s="6"/>
      <c r="D40" s="6"/>
      <c r="E40" s="16"/>
    </row>
    <row r="41" spans="2:5" x14ac:dyDescent="0.2">
      <c r="B41" s="6"/>
      <c r="C41" s="6"/>
      <c r="D41" s="6"/>
      <c r="E41" s="16"/>
    </row>
    <row r="42" spans="2:5" x14ac:dyDescent="0.2">
      <c r="B42" s="6"/>
      <c r="C42" s="6"/>
      <c r="D42" s="6"/>
      <c r="E42" s="16"/>
    </row>
    <row r="43" spans="2:5" x14ac:dyDescent="0.2">
      <c r="B43" s="6"/>
      <c r="C43" s="6"/>
      <c r="D43" s="6"/>
      <c r="E43" s="16"/>
    </row>
    <row r="44" spans="2:5" x14ac:dyDescent="0.2">
      <c r="B44" s="6"/>
      <c r="C44" s="6"/>
      <c r="D44" s="6"/>
      <c r="E44" s="16"/>
    </row>
    <row r="45" spans="2:5" x14ac:dyDescent="0.2">
      <c r="B45" s="6"/>
      <c r="C45" s="6"/>
      <c r="D45" s="6"/>
      <c r="E45" s="16"/>
    </row>
    <row r="46" spans="2:5" x14ac:dyDescent="0.2">
      <c r="B46" s="6"/>
      <c r="C46" s="6"/>
      <c r="D46" s="6"/>
      <c r="E46" s="16"/>
    </row>
    <row r="47" spans="2:5" x14ac:dyDescent="0.2">
      <c r="B47" s="6"/>
      <c r="C47" s="6"/>
      <c r="D47" s="6"/>
      <c r="E47" s="16"/>
    </row>
    <row r="48" spans="2:5" x14ac:dyDescent="0.2">
      <c r="B48" s="6"/>
      <c r="C48" s="6"/>
      <c r="D48" s="6"/>
      <c r="E48" s="16"/>
    </row>
    <row r="49" spans="2:5" x14ac:dyDescent="0.2">
      <c r="B49" s="6"/>
      <c r="C49" s="6"/>
      <c r="D49" s="6"/>
      <c r="E49" s="16"/>
    </row>
    <row r="50" spans="2:5" x14ac:dyDescent="0.2">
      <c r="B50" s="6"/>
      <c r="C50" s="6"/>
      <c r="D50" s="6"/>
      <c r="E50" s="16"/>
    </row>
    <row r="51" spans="2:5" x14ac:dyDescent="0.2">
      <c r="B51" s="6"/>
      <c r="C51" s="6"/>
      <c r="D51" s="6"/>
      <c r="E51" s="16"/>
    </row>
    <row r="52" spans="2:5" x14ac:dyDescent="0.2">
      <c r="B52" s="6"/>
      <c r="C52" s="6"/>
      <c r="D52" s="6"/>
      <c r="E52" s="16"/>
    </row>
    <row r="53" spans="2:5" x14ac:dyDescent="0.2">
      <c r="B53" s="6"/>
      <c r="C53" s="6"/>
      <c r="E53" s="16"/>
    </row>
  </sheetData>
  <mergeCells count="4">
    <mergeCell ref="B3:C3"/>
    <mergeCell ref="D3:E3"/>
    <mergeCell ref="B30:C30"/>
    <mergeCell ref="D30:E30"/>
  </mergeCells>
  <pageMargins left="0.25" right="0.25" top="0.75" bottom="0.75" header="0.3" footer="0.3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N29"/>
  <sheetViews>
    <sheetView workbookViewId="0">
      <selection sqref="A1:A65536"/>
    </sheetView>
  </sheetViews>
  <sheetFormatPr baseColWidth="10" defaultColWidth="8.85546875" defaultRowHeight="12.75" x14ac:dyDescent="0.2"/>
  <cols>
    <col min="1" max="1" width="14.7109375" style="80" customWidth="1"/>
    <col min="2" max="2" width="13.7109375" style="80" customWidth="1"/>
    <col min="3" max="14" width="7.7109375" style="80" customWidth="1"/>
    <col min="15" max="16384" width="8.85546875" style="80"/>
  </cols>
  <sheetData>
    <row r="1" spans="1:14" x14ac:dyDescent="0.2">
      <c r="A1" s="79" t="s">
        <v>108</v>
      </c>
    </row>
    <row r="3" spans="1:14" ht="25.5" x14ac:dyDescent="0.2">
      <c r="A3" s="35" t="s">
        <v>55</v>
      </c>
      <c r="B3" s="34" t="s">
        <v>90</v>
      </c>
      <c r="C3" s="35" t="s">
        <v>0</v>
      </c>
      <c r="D3" s="35" t="s">
        <v>1</v>
      </c>
      <c r="E3" s="35" t="s">
        <v>2</v>
      </c>
      <c r="F3" s="35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5" t="s">
        <v>10</v>
      </c>
      <c r="N3" s="35" t="s">
        <v>11</v>
      </c>
    </row>
    <row r="4" spans="1:14" s="81" customFormat="1" ht="22.15" customHeight="1" x14ac:dyDescent="0.25">
      <c r="A4" s="69" t="s">
        <v>89</v>
      </c>
      <c r="B4" s="70" t="s">
        <v>13</v>
      </c>
      <c r="C4" s="71">
        <v>603.41023964649992</v>
      </c>
      <c r="D4" s="71">
        <v>572.36258513966789</v>
      </c>
      <c r="E4" s="71">
        <v>570.37083660096096</v>
      </c>
      <c r="F4" s="71">
        <v>533.94207107384761</v>
      </c>
      <c r="G4" s="71">
        <v>565.62249473929171</v>
      </c>
      <c r="H4" s="71">
        <v>597.67961921246217</v>
      </c>
      <c r="I4" s="71">
        <v>632.87993536179715</v>
      </c>
      <c r="J4" s="71">
        <v>487.72770608967051</v>
      </c>
      <c r="K4" s="71">
        <v>506.270267467331</v>
      </c>
      <c r="L4" s="71">
        <v>499.16803071627044</v>
      </c>
      <c r="M4" s="71">
        <v>497.82488119462136</v>
      </c>
      <c r="N4" s="72">
        <v>481.48016489700444</v>
      </c>
    </row>
    <row r="5" spans="1:14" s="81" customFormat="1" ht="22.15" customHeight="1" x14ac:dyDescent="0.25">
      <c r="A5" s="69" t="s">
        <v>89</v>
      </c>
      <c r="B5" s="73" t="s">
        <v>14</v>
      </c>
      <c r="C5" s="74">
        <v>304.00568276110096</v>
      </c>
      <c r="D5" s="74">
        <v>283.48990275000568</v>
      </c>
      <c r="E5" s="74">
        <v>293.4759470930066</v>
      </c>
      <c r="F5" s="74">
        <v>272.63011177476028</v>
      </c>
      <c r="G5" s="74">
        <v>267.78850647179956</v>
      </c>
      <c r="H5" s="74">
        <v>268.65865805376126</v>
      </c>
      <c r="I5" s="74">
        <v>294.12523214447174</v>
      </c>
      <c r="J5" s="74">
        <v>291.86739192140362</v>
      </c>
      <c r="K5" s="74">
        <v>313.03064831078967</v>
      </c>
      <c r="L5" s="74">
        <v>312.65635319456857</v>
      </c>
      <c r="M5" s="74">
        <v>311.24069612418805</v>
      </c>
      <c r="N5" s="75">
        <v>300.17983598197708</v>
      </c>
    </row>
    <row r="6" spans="1:14" s="81" customFormat="1" ht="22.15" customHeight="1" x14ac:dyDescent="0.25">
      <c r="A6" s="76" t="s">
        <v>89</v>
      </c>
      <c r="B6" s="76" t="s">
        <v>15</v>
      </c>
      <c r="C6" s="77">
        <v>285.88753759797186</v>
      </c>
      <c r="D6" s="77">
        <v>276.36540824446394</v>
      </c>
      <c r="E6" s="77">
        <v>263.90127062127868</v>
      </c>
      <c r="F6" s="77">
        <v>247.32370056807909</v>
      </c>
      <c r="G6" s="77">
        <v>280.42655061320539</v>
      </c>
      <c r="H6" s="77">
        <v>306.97693269431124</v>
      </c>
      <c r="I6" s="77">
        <v>312.79775615693842</v>
      </c>
      <c r="J6" s="77">
        <v>174.69364721694242</v>
      </c>
      <c r="K6" s="77">
        <v>170.80217781028566</v>
      </c>
      <c r="L6" s="77">
        <v>165.39341320083776</v>
      </c>
      <c r="M6" s="77">
        <v>166.59240448042192</v>
      </c>
      <c r="N6" s="78">
        <v>163.26488833936008</v>
      </c>
    </row>
    <row r="8" spans="1:14" x14ac:dyDescent="0.2">
      <c r="C8" s="79" t="s">
        <v>109</v>
      </c>
    </row>
    <row r="15" spans="1:14" x14ac:dyDescent="0.2">
      <c r="M15" s="90"/>
    </row>
    <row r="27" spans="3:3" x14ac:dyDescent="0.2">
      <c r="C27" s="82" t="s">
        <v>81</v>
      </c>
    </row>
    <row r="29" spans="3:3" x14ac:dyDescent="0.2">
      <c r="C29" s="50"/>
    </row>
  </sheetData>
  <pageMargins left="0.7" right="0.7" top="0.75" bottom="0.75" header="0.3" footer="0.3"/>
  <ignoredErrors>
    <ignoredError sqref="C3:N3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O50"/>
  <sheetViews>
    <sheetView showGridLines="0" topLeftCell="A16" zoomScaleNormal="100" workbookViewId="0">
      <selection activeCell="O43" sqref="O43"/>
    </sheetView>
  </sheetViews>
  <sheetFormatPr baseColWidth="10" defaultColWidth="8.85546875" defaultRowHeight="12.75" x14ac:dyDescent="0.2"/>
  <cols>
    <col min="1" max="1" width="19.7109375" style="4" customWidth="1"/>
    <col min="2" max="13" width="7.7109375" style="4" customWidth="1"/>
    <col min="14" max="15" width="9.7109375" style="4" customWidth="1"/>
    <col min="16" max="16384" width="8.85546875" style="4"/>
  </cols>
  <sheetData>
    <row r="1" spans="1:15" ht="15" customHeight="1" x14ac:dyDescent="0.25">
      <c r="A1" s="8" t="s">
        <v>111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5.5" x14ac:dyDescent="0.2">
      <c r="A3" s="64" t="s">
        <v>55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2" t="s">
        <v>17</v>
      </c>
      <c r="O3" s="23" t="s">
        <v>56</v>
      </c>
    </row>
    <row r="4" spans="1:15" x14ac:dyDescent="0.2">
      <c r="A4" s="65" t="s">
        <v>16</v>
      </c>
      <c r="B4" s="25">
        <v>56.050531081892046</v>
      </c>
      <c r="C4" s="25">
        <v>56.664446174331019</v>
      </c>
      <c r="D4" s="25">
        <v>59.748864898443159</v>
      </c>
      <c r="E4" s="25">
        <v>57.544118343131082</v>
      </c>
      <c r="F4" s="25">
        <v>77.404936364273937</v>
      </c>
      <c r="G4" s="25">
        <v>101.44913284132841</v>
      </c>
      <c r="H4" s="25">
        <v>53.984478543073749</v>
      </c>
      <c r="I4" s="25">
        <v>56.524413766278045</v>
      </c>
      <c r="J4" s="25">
        <v>47.504943792819766</v>
      </c>
      <c r="K4" s="25">
        <v>51.697333428351321</v>
      </c>
      <c r="L4" s="25">
        <v>33.902974742044947</v>
      </c>
      <c r="M4" s="25">
        <v>35.400401290520023</v>
      </c>
      <c r="N4" s="25">
        <f>AVERAGE(B4:D4)</f>
        <v>57.487947384888741</v>
      </c>
      <c r="O4" s="26">
        <f>AVERAGE(K4:M4)</f>
        <v>40.333569820305428</v>
      </c>
    </row>
    <row r="5" spans="1:15" x14ac:dyDescent="0.2">
      <c r="A5" s="66" t="s">
        <v>38</v>
      </c>
      <c r="B5" s="28">
        <v>143.67238164972716</v>
      </c>
      <c r="C5" s="28">
        <v>74.978383201542798</v>
      </c>
      <c r="D5" s="28">
        <v>57.968158668723142</v>
      </c>
      <c r="E5" s="28">
        <v>83.056723835185167</v>
      </c>
      <c r="F5" s="28">
        <v>132.56127267554399</v>
      </c>
      <c r="G5" s="28">
        <v>153.1876823338736</v>
      </c>
      <c r="H5" s="28">
        <v>154.56376944889303</v>
      </c>
      <c r="I5" s="28">
        <v>161.59346705949571</v>
      </c>
      <c r="J5" s="28">
        <v>223.01709235739318</v>
      </c>
      <c r="K5" s="28">
        <v>215.27682068643921</v>
      </c>
      <c r="L5" s="28">
        <v>241.52085765078272</v>
      </c>
      <c r="M5" s="28">
        <v>249.05964105378391</v>
      </c>
      <c r="N5" s="28">
        <f t="shared" ref="N5:N24" si="0">AVERAGE(B5:D5)</f>
        <v>92.206307839997706</v>
      </c>
      <c r="O5" s="29">
        <f t="shared" ref="O5:O24" si="1">AVERAGE(K5:M5)</f>
        <v>235.28577313033529</v>
      </c>
    </row>
    <row r="6" spans="1:15" x14ac:dyDescent="0.2">
      <c r="A6" s="66" t="s">
        <v>39</v>
      </c>
      <c r="B6" s="28">
        <v>37.979146622944818</v>
      </c>
      <c r="C6" s="28">
        <v>39.919734080694155</v>
      </c>
      <c r="D6" s="28">
        <v>49.754130341214456</v>
      </c>
      <c r="E6" s="28">
        <v>38.779419366412597</v>
      </c>
      <c r="F6" s="28">
        <v>46.294288630354025</v>
      </c>
      <c r="G6" s="28">
        <v>38.834668913833859</v>
      </c>
      <c r="H6" s="28">
        <v>32.651272011415266</v>
      </c>
      <c r="I6" s="28">
        <v>32.160849076273429</v>
      </c>
      <c r="J6" s="28">
        <v>28.890986254989496</v>
      </c>
      <c r="K6" s="28">
        <v>28.744807824498217</v>
      </c>
      <c r="L6" s="28">
        <v>22.54456968369912</v>
      </c>
      <c r="M6" s="28">
        <v>23.998332609018977</v>
      </c>
      <c r="N6" s="28">
        <f t="shared" si="0"/>
        <v>42.551003681617807</v>
      </c>
      <c r="O6" s="29">
        <f t="shared" si="1"/>
        <v>25.095903372405434</v>
      </c>
    </row>
    <row r="7" spans="1:15" x14ac:dyDescent="0.2">
      <c r="A7" s="66" t="s">
        <v>40</v>
      </c>
      <c r="B7" s="28">
        <v>44.826923242120387</v>
      </c>
      <c r="C7" s="28">
        <v>51.567902225379285</v>
      </c>
      <c r="D7" s="28">
        <v>33.443074715673362</v>
      </c>
      <c r="E7" s="28">
        <v>40.828768370720859</v>
      </c>
      <c r="F7" s="28">
        <v>51.50265305843287</v>
      </c>
      <c r="G7" s="28">
        <v>43.990943188319804</v>
      </c>
      <c r="H7" s="28">
        <v>44.76138491374568</v>
      </c>
      <c r="I7" s="28">
        <v>56.556340010460687</v>
      </c>
      <c r="J7" s="28">
        <v>46.53368637077827</v>
      </c>
      <c r="K7" s="28">
        <v>37.457372360998043</v>
      </c>
      <c r="L7" s="28">
        <v>31.004085838350044</v>
      </c>
      <c r="M7" s="28">
        <v>31.169249200339671</v>
      </c>
      <c r="N7" s="28">
        <f t="shared" si="0"/>
        <v>43.279300061057675</v>
      </c>
      <c r="O7" s="29">
        <f t="shared" si="1"/>
        <v>33.210235799895919</v>
      </c>
    </row>
    <row r="8" spans="1:15" x14ac:dyDescent="0.2">
      <c r="A8" s="66" t="s">
        <v>41</v>
      </c>
      <c r="B8" s="28">
        <v>53.933525482451309</v>
      </c>
      <c r="C8" s="28">
        <v>56.971032313047537</v>
      </c>
      <c r="D8" s="28">
        <v>50.01614156924208</v>
      </c>
      <c r="E8" s="28">
        <v>77.303712590065913</v>
      </c>
      <c r="F8" s="28">
        <v>92.297859602273732</v>
      </c>
      <c r="G8" s="28">
        <v>90.992871943638619</v>
      </c>
      <c r="H8" s="28">
        <v>67.785400832980628</v>
      </c>
      <c r="I8" s="28">
        <v>78.824286958856192</v>
      </c>
      <c r="J8" s="28">
        <v>71.291553858858833</v>
      </c>
      <c r="K8" s="28">
        <v>66.133353318763483</v>
      </c>
      <c r="L8" s="28">
        <v>60.90746118144434</v>
      </c>
      <c r="M8" s="28">
        <v>74.658033691105473</v>
      </c>
      <c r="N8" s="28">
        <f t="shared" si="0"/>
        <v>53.640233121580309</v>
      </c>
      <c r="O8" s="29">
        <f t="shared" si="1"/>
        <v>67.232949397104434</v>
      </c>
    </row>
    <row r="9" spans="1:15" x14ac:dyDescent="0.2">
      <c r="A9" s="66" t="s">
        <v>42</v>
      </c>
      <c r="B9" s="28">
        <v>34.849171213636474</v>
      </c>
      <c r="C9" s="28">
        <v>52.399034423230894</v>
      </c>
      <c r="D9" s="28">
        <v>59.84163984798753</v>
      </c>
      <c r="E9" s="28">
        <v>74.127215856142925</v>
      </c>
      <c r="F9" s="28">
        <v>59.550895649213487</v>
      </c>
      <c r="G9" s="28">
        <v>35.40136772420685</v>
      </c>
      <c r="H9" s="28">
        <v>45.184793825761467</v>
      </c>
      <c r="I9" s="28">
        <v>35.442702453519125</v>
      </c>
      <c r="J9" s="28">
        <v>48.180248680376707</v>
      </c>
      <c r="K9" s="28">
        <v>35.101745321404444</v>
      </c>
      <c r="L9" s="28">
        <v>31.195930034946482</v>
      </c>
      <c r="M9" s="28">
        <v>23.777066651793394</v>
      </c>
      <c r="N9" s="28">
        <f t="shared" si="0"/>
        <v>49.029948494951633</v>
      </c>
      <c r="O9" s="29">
        <f t="shared" si="1"/>
        <v>30.02491400271477</v>
      </c>
    </row>
    <row r="10" spans="1:15" x14ac:dyDescent="0.2">
      <c r="A10" s="66" t="s">
        <v>43</v>
      </c>
      <c r="B10" s="28">
        <v>56.841734403191822</v>
      </c>
      <c r="C10" s="28">
        <v>48.295035930928357</v>
      </c>
      <c r="D10" s="28">
        <v>45.832945457392562</v>
      </c>
      <c r="E10" s="28">
        <v>52.748156034847135</v>
      </c>
      <c r="F10" s="28">
        <v>55.113082293993976</v>
      </c>
      <c r="G10" s="28">
        <v>41.702055402326415</v>
      </c>
      <c r="H10" s="28">
        <v>37.569957598100842</v>
      </c>
      <c r="I10" s="28">
        <v>38.292464849977861</v>
      </c>
      <c r="J10" s="28">
        <v>34.965692231346132</v>
      </c>
      <c r="K10" s="28">
        <v>35.25703921779553</v>
      </c>
      <c r="L10" s="28">
        <v>22.700253661676381</v>
      </c>
      <c r="M10" s="28">
        <v>22.046134939700323</v>
      </c>
      <c r="N10" s="28">
        <f t="shared" si="0"/>
        <v>50.323238597170906</v>
      </c>
      <c r="O10" s="29">
        <f t="shared" si="1"/>
        <v>26.667809273057411</v>
      </c>
    </row>
    <row r="11" spans="1:15" x14ac:dyDescent="0.2">
      <c r="A11" s="66" t="s">
        <v>44</v>
      </c>
      <c r="B11" s="28">
        <v>65.977843014926876</v>
      </c>
      <c r="C11" s="28">
        <v>52.143105169109774</v>
      </c>
      <c r="D11" s="28">
        <v>45.652294576367972</v>
      </c>
      <c r="E11" s="28">
        <v>61.969748432240827</v>
      </c>
      <c r="F11" s="28">
        <v>66.083058924610015</v>
      </c>
      <c r="G11" s="28">
        <v>48.677274112659667</v>
      </c>
      <c r="H11" s="28">
        <v>39.201356367863404</v>
      </c>
      <c r="I11" s="28">
        <v>40.24249412746245</v>
      </c>
      <c r="J11" s="28">
        <v>36.877724275164006</v>
      </c>
      <c r="K11" s="28">
        <v>42.242212482144041</v>
      </c>
      <c r="L11" s="28">
        <v>25.799726143894055</v>
      </c>
      <c r="M11" s="28">
        <v>26.579814593413769</v>
      </c>
      <c r="N11" s="28">
        <f t="shared" si="0"/>
        <v>54.591080920134878</v>
      </c>
      <c r="O11" s="29">
        <f t="shared" si="1"/>
        <v>31.540584406483958</v>
      </c>
    </row>
    <row r="12" spans="1:15" x14ac:dyDescent="0.2">
      <c r="A12" s="66" t="s">
        <v>45</v>
      </c>
      <c r="B12" s="28">
        <v>96.334150979177835</v>
      </c>
      <c r="C12" s="28">
        <v>65.030961720787289</v>
      </c>
      <c r="D12" s="28">
        <v>42.040757418051108</v>
      </c>
      <c r="E12" s="28">
        <v>63.700297755901211</v>
      </c>
      <c r="F12" s="28">
        <v>66.843517745701519</v>
      </c>
      <c r="G12" s="28">
        <v>54.460134352559642</v>
      </c>
      <c r="H12" s="28">
        <v>41.38587744517551</v>
      </c>
      <c r="I12" s="28">
        <v>46.687343405752131</v>
      </c>
      <c r="J12" s="28">
        <v>41.526241432370981</v>
      </c>
      <c r="K12" s="28">
        <v>48.77551658677249</v>
      </c>
      <c r="L12" s="28">
        <v>23.934603183667484</v>
      </c>
      <c r="M12" s="28">
        <v>26.09564660513421</v>
      </c>
      <c r="N12" s="28">
        <f t="shared" si="0"/>
        <v>67.801956706005413</v>
      </c>
      <c r="O12" s="29">
        <f t="shared" si="1"/>
        <v>32.935255458524729</v>
      </c>
    </row>
    <row r="13" spans="1:15" x14ac:dyDescent="0.2">
      <c r="A13" s="66" t="s">
        <v>46</v>
      </c>
      <c r="B13" s="28">
        <v>61.400777303074833</v>
      </c>
      <c r="C13" s="28">
        <v>78.07035893257364</v>
      </c>
      <c r="D13" s="28">
        <v>50.38651483431736</v>
      </c>
      <c r="E13" s="28">
        <v>44.489609430293648</v>
      </c>
      <c r="F13" s="28">
        <v>61.030053247758254</v>
      </c>
      <c r="G13" s="28">
        <v>44.141862449140312</v>
      </c>
      <c r="H13" s="28">
        <v>39.679008058465456</v>
      </c>
      <c r="I13" s="28">
        <v>42.337404251872634</v>
      </c>
      <c r="J13" s="28">
        <v>37.895335367235042</v>
      </c>
      <c r="K13" s="28">
        <v>33.795970917233241</v>
      </c>
      <c r="L13" s="28">
        <v>19.895045045738815</v>
      </c>
      <c r="M13" s="28">
        <v>20.39350742964147</v>
      </c>
      <c r="N13" s="28">
        <f t="shared" si="0"/>
        <v>63.285883689988616</v>
      </c>
      <c r="O13" s="29">
        <f t="shared" si="1"/>
        <v>24.694841130871179</v>
      </c>
    </row>
    <row r="14" spans="1:15" x14ac:dyDescent="0.2">
      <c r="A14" s="66" t="s">
        <v>47</v>
      </c>
      <c r="B14" s="28">
        <v>76.464253892024317</v>
      </c>
      <c r="C14" s="28">
        <v>43.425198130912385</v>
      </c>
      <c r="D14" s="28">
        <v>51.908830642892198</v>
      </c>
      <c r="E14" s="28">
        <v>59.757979068468167</v>
      </c>
      <c r="F14" s="28">
        <v>63.863455600986995</v>
      </c>
      <c r="G14" s="28">
        <v>62.59607557589743</v>
      </c>
      <c r="H14" s="28">
        <v>57.08650627583598</v>
      </c>
      <c r="I14" s="28">
        <v>60.488837438702731</v>
      </c>
      <c r="J14" s="28">
        <v>58.748998509294708</v>
      </c>
      <c r="K14" s="28">
        <v>82.829885035048108</v>
      </c>
      <c r="L14" s="28">
        <v>57.397955675642478</v>
      </c>
      <c r="M14" s="28">
        <v>56.310920113753284</v>
      </c>
      <c r="N14" s="28">
        <f t="shared" si="0"/>
        <v>57.266094221942957</v>
      </c>
      <c r="O14" s="29">
        <f t="shared" si="1"/>
        <v>65.512920274814633</v>
      </c>
    </row>
    <row r="15" spans="1:15" x14ac:dyDescent="0.2">
      <c r="A15" s="66" t="s">
        <v>12</v>
      </c>
      <c r="B15" s="28">
        <v>58.273492862464025</v>
      </c>
      <c r="C15" s="28">
        <v>45.084087989216563</v>
      </c>
      <c r="D15" s="28">
        <v>30.886048900953153</v>
      </c>
      <c r="E15" s="28">
        <v>38.196128415720096</v>
      </c>
      <c r="F15" s="28">
        <v>48.490900515246281</v>
      </c>
      <c r="G15" s="28">
        <v>42.853489979267444</v>
      </c>
      <c r="H15" s="28">
        <v>41.153765599580375</v>
      </c>
      <c r="I15" s="28">
        <v>38.757453290291437</v>
      </c>
      <c r="J15" s="28">
        <v>43.403945667235561</v>
      </c>
      <c r="K15" s="28">
        <v>47.895298050758768</v>
      </c>
      <c r="L15" s="28">
        <v>32.142413177840432</v>
      </c>
      <c r="M15" s="28">
        <v>23.957014825301943</v>
      </c>
      <c r="N15" s="28">
        <f t="shared" si="0"/>
        <v>44.747876584211241</v>
      </c>
      <c r="O15" s="29">
        <f t="shared" si="1"/>
        <v>34.664908684633708</v>
      </c>
    </row>
    <row r="16" spans="1:15" x14ac:dyDescent="0.2">
      <c r="A16" s="66" t="s">
        <v>48</v>
      </c>
      <c r="B16" s="28">
        <v>73.93552552088174</v>
      </c>
      <c r="C16" s="28">
        <v>87.321143810753298</v>
      </c>
      <c r="D16" s="28">
        <v>32.715504629366677</v>
      </c>
      <c r="E16" s="28">
        <v>41.68151230915997</v>
      </c>
      <c r="F16" s="28">
        <v>52.244948347657768</v>
      </c>
      <c r="G16" s="28">
        <v>66.263534536403228</v>
      </c>
      <c r="H16" s="28">
        <v>41.636347088701889</v>
      </c>
      <c r="I16" s="28">
        <v>48.442063322400756</v>
      </c>
      <c r="J16" s="28">
        <v>58.461256624387289</v>
      </c>
      <c r="K16" s="28">
        <v>71.122641455184691</v>
      </c>
      <c r="L16" s="28">
        <v>32.703021786618564</v>
      </c>
      <c r="M16" s="28">
        <v>34.862134248166477</v>
      </c>
      <c r="N16" s="28">
        <f t="shared" si="0"/>
        <v>64.6573913203339</v>
      </c>
      <c r="O16" s="29">
        <f t="shared" si="1"/>
        <v>46.229265829989913</v>
      </c>
    </row>
    <row r="17" spans="1:15" x14ac:dyDescent="0.2">
      <c r="A17" s="66" t="s">
        <v>49</v>
      </c>
      <c r="B17" s="28">
        <v>35.932602196692287</v>
      </c>
      <c r="C17" s="28">
        <v>36.651334571256491</v>
      </c>
      <c r="D17" s="28">
        <v>21.08611712915436</v>
      </c>
      <c r="E17" s="28">
        <v>22.291008623742467</v>
      </c>
      <c r="F17" s="28">
        <v>32.561251809818756</v>
      </c>
      <c r="G17" s="28">
        <v>40.109844559585497</v>
      </c>
      <c r="H17" s="28">
        <v>30.992329330381089</v>
      </c>
      <c r="I17" s="28">
        <v>47.22007615006568</v>
      </c>
      <c r="J17" s="28">
        <v>41.521600407550373</v>
      </c>
      <c r="K17" s="28">
        <v>43.633276266365016</v>
      </c>
      <c r="L17" s="28">
        <v>24.704491042939768</v>
      </c>
      <c r="M17" s="28">
        <v>20.041036033689586</v>
      </c>
      <c r="N17" s="28">
        <f t="shared" si="0"/>
        <v>31.22335129903438</v>
      </c>
      <c r="O17" s="29">
        <f t="shared" si="1"/>
        <v>29.459601114331452</v>
      </c>
    </row>
    <row r="18" spans="1:15" x14ac:dyDescent="0.2">
      <c r="A18" s="66" t="s">
        <v>50</v>
      </c>
      <c r="B18" s="28">
        <v>23.118706761827561</v>
      </c>
      <c r="C18" s="28">
        <v>26.124506961555468</v>
      </c>
      <c r="D18" s="28">
        <v>17.289059459777967</v>
      </c>
      <c r="E18" s="28">
        <v>20.537907792270097</v>
      </c>
      <c r="F18" s="28">
        <v>22.209408190685529</v>
      </c>
      <c r="G18" s="28">
        <v>20.426812128360119</v>
      </c>
      <c r="H18" s="28">
        <v>18.678633669456445</v>
      </c>
      <c r="I18" s="28">
        <v>31.957147425465653</v>
      </c>
      <c r="J18" s="28">
        <v>31.006209679797855</v>
      </c>
      <c r="K18" s="28">
        <v>29.924652241743747</v>
      </c>
      <c r="L18" s="28">
        <v>13.764846688889355</v>
      </c>
      <c r="M18" s="28">
        <v>14.60313648992171</v>
      </c>
      <c r="N18" s="28">
        <f t="shared" si="0"/>
        <v>22.177424394387</v>
      </c>
      <c r="O18" s="29">
        <f t="shared" si="1"/>
        <v>19.43087847351827</v>
      </c>
    </row>
    <row r="19" spans="1:15" x14ac:dyDescent="0.2">
      <c r="A19" s="66" t="s">
        <v>51</v>
      </c>
      <c r="B19" s="28">
        <v>63.316584142176282</v>
      </c>
      <c r="C19" s="28">
        <v>44.240471953087201</v>
      </c>
      <c r="D19" s="28">
        <v>25.36353458438688</v>
      </c>
      <c r="E19" s="28">
        <v>37.302067515439909</v>
      </c>
      <c r="F19" s="28">
        <v>75.614552118757615</v>
      </c>
      <c r="G19" s="28">
        <v>59.959197043507473</v>
      </c>
      <c r="H19" s="28">
        <v>38.268025523240716</v>
      </c>
      <c r="I19" s="28">
        <v>31.830379849495511</v>
      </c>
      <c r="J19" s="28">
        <v>40.802937344001073</v>
      </c>
      <c r="K19" s="28">
        <v>53.181320107013178</v>
      </c>
      <c r="L19" s="28">
        <v>29.775285058478165</v>
      </c>
      <c r="M19" s="28">
        <v>24.065743778456778</v>
      </c>
      <c r="N19" s="28">
        <f t="shared" si="0"/>
        <v>44.306863559883453</v>
      </c>
      <c r="O19" s="29">
        <f t="shared" si="1"/>
        <v>35.674116314649375</v>
      </c>
    </row>
    <row r="20" spans="1:15" x14ac:dyDescent="0.2">
      <c r="A20" s="66" t="s">
        <v>52</v>
      </c>
      <c r="B20" s="28">
        <v>42.033679246451229</v>
      </c>
      <c r="C20" s="28">
        <v>48.867797001442703</v>
      </c>
      <c r="D20" s="28">
        <v>23.79550817142049</v>
      </c>
      <c r="E20" s="28">
        <v>20.780165127715694</v>
      </c>
      <c r="F20" s="28">
        <v>29.012136992575197</v>
      </c>
      <c r="G20" s="28">
        <v>23.488304763803072</v>
      </c>
      <c r="H20" s="28">
        <v>23.631843780407618</v>
      </c>
      <c r="I20" s="28">
        <v>31.583112830923767</v>
      </c>
      <c r="J20" s="28">
        <v>34.744294862562775</v>
      </c>
      <c r="K20" s="28">
        <v>37.383771108885298</v>
      </c>
      <c r="L20" s="28">
        <v>23.307704845027803</v>
      </c>
      <c r="M20" s="28">
        <v>20.979549408428472</v>
      </c>
      <c r="N20" s="28">
        <f t="shared" si="0"/>
        <v>38.232328139771475</v>
      </c>
      <c r="O20" s="29">
        <f t="shared" si="1"/>
        <v>27.223675120780523</v>
      </c>
    </row>
    <row r="21" spans="1:15" x14ac:dyDescent="0.2">
      <c r="A21" s="66" t="s">
        <v>53</v>
      </c>
      <c r="B21" s="28">
        <v>34.952114835440227</v>
      </c>
      <c r="C21" s="28">
        <v>45.250493630225392</v>
      </c>
      <c r="D21" s="28">
        <v>31.229924194057396</v>
      </c>
      <c r="E21" s="28">
        <v>32.223882635692121</v>
      </c>
      <c r="F21" s="28">
        <v>36.74849250468435</v>
      </c>
      <c r="G21" s="28">
        <v>27.917515104384758</v>
      </c>
      <c r="H21" s="28">
        <v>19.787996370965509</v>
      </c>
      <c r="I21" s="28">
        <v>48.129936597370239</v>
      </c>
      <c r="J21" s="28">
        <v>54.842566911079388</v>
      </c>
      <c r="K21" s="28">
        <v>50.020731281579451</v>
      </c>
      <c r="L21" s="28">
        <v>13.650956209974121</v>
      </c>
      <c r="M21" s="28">
        <v>12.912168811995588</v>
      </c>
      <c r="N21" s="28">
        <f t="shared" si="0"/>
        <v>37.144177553241008</v>
      </c>
      <c r="O21" s="29">
        <f t="shared" si="1"/>
        <v>25.52795210118305</v>
      </c>
    </row>
    <row r="22" spans="1:15" x14ac:dyDescent="0.2">
      <c r="A22" s="66" t="s">
        <v>54</v>
      </c>
      <c r="B22" s="28">
        <v>50.672497168804775</v>
      </c>
      <c r="C22" s="28">
        <v>45.753510114907264</v>
      </c>
      <c r="D22" s="28">
        <v>41.709763426418682</v>
      </c>
      <c r="E22" s="28">
        <v>50.253031551474834</v>
      </c>
      <c r="F22" s="28">
        <v>79.180132756676528</v>
      </c>
      <c r="G22" s="28">
        <v>81.963270615282241</v>
      </c>
      <c r="H22" s="28">
        <v>63.251809174901119</v>
      </c>
      <c r="I22" s="28">
        <v>67.522352421793414</v>
      </c>
      <c r="J22" s="28">
        <v>74.941580039501901</v>
      </c>
      <c r="K22" s="28">
        <v>68.437635114889787</v>
      </c>
      <c r="L22" s="28">
        <v>48.042252729376564</v>
      </c>
      <c r="M22" s="28">
        <v>43.315779728246049</v>
      </c>
      <c r="N22" s="28">
        <f t="shared" si="0"/>
        <v>46.045256903376902</v>
      </c>
      <c r="O22" s="29">
        <f t="shared" si="1"/>
        <v>53.265222524170802</v>
      </c>
    </row>
    <row r="23" spans="1:15" x14ac:dyDescent="0.2">
      <c r="A23" s="66" t="s">
        <v>88</v>
      </c>
      <c r="B23" s="28">
        <v>216.94987953351452</v>
      </c>
      <c r="C23" s="28">
        <v>233.48522162855451</v>
      </c>
      <c r="D23" s="28">
        <v>228.3269859169034</v>
      </c>
      <c r="E23" s="28">
        <v>201.03287955988233</v>
      </c>
      <c r="F23" s="28">
        <v>257.29658669351744</v>
      </c>
      <c r="G23" s="28">
        <v>135.5951</v>
      </c>
      <c r="H23" s="28">
        <v>149.1917598768546</v>
      </c>
      <c r="I23" s="28">
        <v>145.31572730033849</v>
      </c>
      <c r="J23" s="28">
        <v>162.14532658188637</v>
      </c>
      <c r="K23" s="28">
        <v>139.36422218333433</v>
      </c>
      <c r="L23" s="28">
        <v>157.39501885951339</v>
      </c>
      <c r="M23" s="28">
        <v>120.60627365129294</v>
      </c>
      <c r="N23" s="28">
        <f t="shared" si="0"/>
        <v>226.25402902632413</v>
      </c>
      <c r="O23" s="29">
        <f t="shared" si="1"/>
        <v>139.12183823138022</v>
      </c>
    </row>
    <row r="24" spans="1:15" x14ac:dyDescent="0.2">
      <c r="A24" s="67" t="s">
        <v>89</v>
      </c>
      <c r="B24" s="31">
        <v>285.88753759797186</v>
      </c>
      <c r="C24" s="31">
        <v>276.36540824446394</v>
      </c>
      <c r="D24" s="31">
        <v>263.90127062127868</v>
      </c>
      <c r="E24" s="31">
        <v>247.32370056807909</v>
      </c>
      <c r="F24" s="31">
        <v>280.42655061320539</v>
      </c>
      <c r="G24" s="31">
        <v>306.97693269431124</v>
      </c>
      <c r="H24" s="31">
        <v>312.79775615693842</v>
      </c>
      <c r="I24" s="31">
        <v>174.69364721694242</v>
      </c>
      <c r="J24" s="31">
        <v>170.80217781028566</v>
      </c>
      <c r="K24" s="31">
        <v>165.39341320083776</v>
      </c>
      <c r="L24" s="31">
        <v>166.59240448042192</v>
      </c>
      <c r="M24" s="31">
        <v>163.26488833936008</v>
      </c>
      <c r="N24" s="31">
        <f t="shared" si="0"/>
        <v>275.38473882123816</v>
      </c>
      <c r="O24" s="32">
        <f t="shared" si="1"/>
        <v>165.08356867353993</v>
      </c>
    </row>
    <row r="25" spans="1:15" x14ac:dyDescent="0.2">
      <c r="A25" s="68"/>
    </row>
    <row r="27" spans="1:15" ht="27" customHeight="1" x14ac:dyDescent="0.2">
      <c r="B27" s="19" t="s">
        <v>110</v>
      </c>
      <c r="C27" s="5"/>
      <c r="D27" s="3"/>
    </row>
    <row r="50" spans="2:2" x14ac:dyDescent="0.2">
      <c r="B50" s="2" t="s">
        <v>81</v>
      </c>
    </row>
  </sheetData>
  <pageMargins left="0.25" right="0.25" top="0.75" bottom="0.75" header="0.3" footer="0.3"/>
  <pageSetup paperSize="9" scale="36" orientation="landscape" r:id="rId1"/>
  <headerFooter alignWithMargins="0"/>
  <ignoredErrors>
    <ignoredError sqref="N4:O24" formulaRange="1"/>
    <ignoredError sqref="B3:O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N23"/>
  <sheetViews>
    <sheetView workbookViewId="0">
      <selection sqref="A1:A65536"/>
    </sheetView>
  </sheetViews>
  <sheetFormatPr baseColWidth="10" defaultColWidth="8.85546875" defaultRowHeight="12.75" x14ac:dyDescent="0.2"/>
  <cols>
    <col min="1" max="1" width="14.42578125" style="92" customWidth="1"/>
    <col min="2" max="2" width="15.7109375" style="92" customWidth="1"/>
    <col min="3" max="14" width="7.7109375" style="92" customWidth="1"/>
    <col min="15" max="16384" width="8.85546875" style="92"/>
  </cols>
  <sheetData>
    <row r="1" spans="1:14" x14ac:dyDescent="0.2">
      <c r="A1" s="79" t="s">
        <v>112</v>
      </c>
    </row>
    <row r="3" spans="1:14" ht="25.5" x14ac:dyDescent="0.2">
      <c r="A3" s="33" t="s">
        <v>55</v>
      </c>
      <c r="B3" s="34" t="s">
        <v>90</v>
      </c>
      <c r="C3" s="35" t="s">
        <v>0</v>
      </c>
      <c r="D3" s="35" t="s">
        <v>1</v>
      </c>
      <c r="E3" s="35" t="s">
        <v>2</v>
      </c>
      <c r="F3" s="35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5" t="s">
        <v>10</v>
      </c>
      <c r="N3" s="35" t="s">
        <v>11</v>
      </c>
    </row>
    <row r="4" spans="1:14" s="93" customFormat="1" ht="24.6" customHeight="1" x14ac:dyDescent="0.25">
      <c r="A4" s="91" t="s">
        <v>89</v>
      </c>
      <c r="B4" s="70" t="s">
        <v>15</v>
      </c>
      <c r="C4" s="71">
        <v>285.88753759797186</v>
      </c>
      <c r="D4" s="71">
        <v>276.36540824446394</v>
      </c>
      <c r="E4" s="71">
        <v>263.90127062127868</v>
      </c>
      <c r="F4" s="71">
        <v>247.32370056807909</v>
      </c>
      <c r="G4" s="71">
        <v>280.42655061320539</v>
      </c>
      <c r="H4" s="71">
        <v>306.97693269431124</v>
      </c>
      <c r="I4" s="71">
        <v>312.79775615693842</v>
      </c>
      <c r="J4" s="71">
        <v>174.69364721694242</v>
      </c>
      <c r="K4" s="71">
        <v>170.80217781028566</v>
      </c>
      <c r="L4" s="71">
        <v>165.39341320083776</v>
      </c>
      <c r="M4" s="71">
        <v>166.59240448042192</v>
      </c>
      <c r="N4" s="72">
        <v>163.26488833936008</v>
      </c>
    </row>
    <row r="6" spans="1:14" x14ac:dyDescent="0.2">
      <c r="C6" s="79" t="s">
        <v>113</v>
      </c>
    </row>
    <row r="23" spans="3:3" x14ac:dyDescent="0.2">
      <c r="C23" s="94" t="s">
        <v>81</v>
      </c>
    </row>
  </sheetData>
  <pageMargins left="0.7" right="0.7" top="0.75" bottom="0.75" header="0.3" footer="0.3"/>
  <ignoredErrors>
    <ignoredError sqref="C3:N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M29"/>
  <sheetViews>
    <sheetView workbookViewId="0">
      <selection sqref="A1:A65536"/>
    </sheetView>
  </sheetViews>
  <sheetFormatPr baseColWidth="10" defaultColWidth="8.85546875" defaultRowHeight="12.75" x14ac:dyDescent="0.2"/>
  <cols>
    <col min="1" max="1" width="12.140625" style="92" customWidth="1"/>
    <col min="2" max="2" width="15.28515625" style="92" customWidth="1"/>
    <col min="3" max="13" width="7.7109375" style="92" customWidth="1"/>
    <col min="14" max="16384" width="8.85546875" style="92"/>
  </cols>
  <sheetData>
    <row r="1" spans="1:13" x14ac:dyDescent="0.2">
      <c r="A1" s="79" t="s">
        <v>114</v>
      </c>
    </row>
    <row r="4" spans="1:13" ht="25.5" x14ac:dyDescent="0.2">
      <c r="A4" s="35" t="s">
        <v>55</v>
      </c>
      <c r="B4" s="97" t="s">
        <v>90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35" t="s">
        <v>10</v>
      </c>
      <c r="M4" s="36" t="s">
        <v>11</v>
      </c>
    </row>
    <row r="5" spans="1:13" s="93" customFormat="1" ht="21" customHeight="1" x14ac:dyDescent="0.25">
      <c r="A5" s="95" t="s">
        <v>133</v>
      </c>
      <c r="B5" s="73" t="s">
        <v>83</v>
      </c>
      <c r="C5" s="74">
        <v>276.36540824446394</v>
      </c>
      <c r="D5" s="74">
        <v>263.86812403145836</v>
      </c>
      <c r="E5" s="74">
        <v>246.80748384120253</v>
      </c>
      <c r="F5" s="74">
        <v>280.23216552224392</v>
      </c>
      <c r="G5" s="74">
        <v>306.81617003542397</v>
      </c>
      <c r="H5" s="74">
        <v>312.57882883773578</v>
      </c>
      <c r="I5" s="74">
        <v>174.64401666964693</v>
      </c>
      <c r="J5" s="74">
        <v>170.76675427202673</v>
      </c>
      <c r="K5" s="74">
        <v>165.39341320083778</v>
      </c>
      <c r="L5" s="74">
        <v>166.59240448042192</v>
      </c>
      <c r="M5" s="96">
        <v>163.26488833936008</v>
      </c>
    </row>
    <row r="6" spans="1:13" s="93" customFormat="1" ht="21" customHeight="1" x14ac:dyDescent="0.25">
      <c r="A6" s="69" t="s">
        <v>133</v>
      </c>
      <c r="B6" s="73" t="s">
        <v>84</v>
      </c>
      <c r="C6" s="74">
        <v>0</v>
      </c>
      <c r="D6" s="74">
        <v>3.3146589820308665E-2</v>
      </c>
      <c r="E6" s="74">
        <v>0.51621672687653219</v>
      </c>
      <c r="F6" s="74">
        <v>0.19438509096147569</v>
      </c>
      <c r="G6" s="74">
        <v>0.16076265888726818</v>
      </c>
      <c r="H6" s="74">
        <v>0.21892731920265154</v>
      </c>
      <c r="I6" s="74">
        <v>4.9630547295521611E-2</v>
      </c>
      <c r="J6" s="74">
        <v>3.5423538258946639E-2</v>
      </c>
      <c r="K6" s="74">
        <v>0</v>
      </c>
      <c r="L6" s="74">
        <v>0</v>
      </c>
      <c r="M6" s="75">
        <v>0</v>
      </c>
    </row>
    <row r="7" spans="1:13" x14ac:dyDescent="0.2">
      <c r="A7" s="98"/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1:13" x14ac:dyDescent="0.2"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</row>
    <row r="9" spans="1:13" x14ac:dyDescent="0.2"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</row>
    <row r="10" spans="1:13" x14ac:dyDescent="0.2"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2" spans="1:13" x14ac:dyDescent="0.2">
      <c r="B12" s="79" t="s">
        <v>115</v>
      </c>
    </row>
    <row r="29" spans="2:2" x14ac:dyDescent="0.2">
      <c r="B29" s="94" t="s">
        <v>85</v>
      </c>
    </row>
  </sheetData>
  <pageMargins left="0.7" right="0.7" top="0.75" bottom="0.75" header="0.3" footer="0.3"/>
  <ignoredErrors>
    <ignoredError sqref="C4:M4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Q26"/>
  <sheetViews>
    <sheetView workbookViewId="0">
      <selection sqref="A1:A65536"/>
    </sheetView>
  </sheetViews>
  <sheetFormatPr baseColWidth="10" defaultColWidth="8.85546875" defaultRowHeight="12.75" x14ac:dyDescent="0.2"/>
  <cols>
    <col min="1" max="1" width="14.5703125" style="92" customWidth="1"/>
    <col min="2" max="2" width="9.5703125" style="92" customWidth="1"/>
    <col min="3" max="3" width="18.5703125" style="92" customWidth="1"/>
    <col min="4" max="15" width="7.7109375" style="92" customWidth="1"/>
    <col min="16" max="17" width="9.7109375" style="92" customWidth="1"/>
    <col min="18" max="16384" width="8.85546875" style="92"/>
  </cols>
  <sheetData>
    <row r="1" spans="1:17" x14ac:dyDescent="0.2">
      <c r="A1" s="101" t="s">
        <v>129</v>
      </c>
    </row>
    <row r="3" spans="1:17" ht="25.5" x14ac:dyDescent="0.2">
      <c r="A3" s="34" t="s">
        <v>55</v>
      </c>
      <c r="B3" s="34" t="s">
        <v>86</v>
      </c>
      <c r="C3" s="34" t="s">
        <v>91</v>
      </c>
      <c r="D3" s="35" t="s">
        <v>0</v>
      </c>
      <c r="E3" s="35" t="s">
        <v>1</v>
      </c>
      <c r="F3" s="35" t="s">
        <v>2</v>
      </c>
      <c r="G3" s="35" t="s">
        <v>3</v>
      </c>
      <c r="H3" s="35" t="s">
        <v>4</v>
      </c>
      <c r="I3" s="35" t="s">
        <v>5</v>
      </c>
      <c r="J3" s="35" t="s">
        <v>6</v>
      </c>
      <c r="K3" s="35" t="s">
        <v>7</v>
      </c>
      <c r="L3" s="35" t="s">
        <v>8</v>
      </c>
      <c r="M3" s="35" t="s">
        <v>9</v>
      </c>
      <c r="N3" s="35" t="s">
        <v>10</v>
      </c>
      <c r="O3" s="35" t="s">
        <v>11</v>
      </c>
      <c r="P3" s="34" t="s">
        <v>17</v>
      </c>
      <c r="Q3" s="34" t="s">
        <v>56</v>
      </c>
    </row>
    <row r="4" spans="1:17" s="93" customFormat="1" ht="23.45" customHeight="1" x14ac:dyDescent="0.25">
      <c r="A4" s="102" t="s">
        <v>89</v>
      </c>
      <c r="B4" s="103" t="s">
        <v>22</v>
      </c>
      <c r="C4" s="104" t="s">
        <v>128</v>
      </c>
      <c r="D4" s="105">
        <v>55.533258211943021</v>
      </c>
      <c r="E4" s="105">
        <v>27.449359658091829</v>
      </c>
      <c r="F4" s="105">
        <v>23.972097145815432</v>
      </c>
      <c r="G4" s="105">
        <v>18.429764390459173</v>
      </c>
      <c r="H4" s="105">
        <v>12.909059356612714</v>
      </c>
      <c r="I4" s="105">
        <v>8.53617420295895</v>
      </c>
      <c r="J4" s="105">
        <v>10.543126968221328</v>
      </c>
      <c r="K4" s="105">
        <v>10.972210173019718</v>
      </c>
      <c r="L4" s="105">
        <v>18.317772649246379</v>
      </c>
      <c r="M4" s="105">
        <v>15.260118055645362</v>
      </c>
      <c r="N4" s="105">
        <v>19.741966296001173</v>
      </c>
      <c r="O4" s="105">
        <v>17.421230685470881</v>
      </c>
      <c r="P4" s="105">
        <v>35.651571671950101</v>
      </c>
      <c r="Q4" s="96">
        <v>17.474438345705806</v>
      </c>
    </row>
    <row r="5" spans="1:17" s="93" customFormat="1" ht="23.45" customHeight="1" x14ac:dyDescent="0.25">
      <c r="A5" s="102" t="s">
        <v>89</v>
      </c>
      <c r="B5" s="106" t="s">
        <v>23</v>
      </c>
      <c r="C5" s="107" t="s">
        <v>128</v>
      </c>
      <c r="D5" s="74">
        <v>277.13357777892492</v>
      </c>
      <c r="E5" s="74">
        <v>249.3699995721953</v>
      </c>
      <c r="F5" s="74">
        <v>246.4020119134149</v>
      </c>
      <c r="G5" s="74">
        <v>187.05512119792181</v>
      </c>
      <c r="H5" s="74">
        <v>213.71971980371936</v>
      </c>
      <c r="I5" s="74">
        <v>224.51952490102104</v>
      </c>
      <c r="J5" s="74">
        <v>187.76919091114922</v>
      </c>
      <c r="K5" s="74">
        <v>200.71894849388949</v>
      </c>
      <c r="L5" s="74">
        <v>200.73683881600849</v>
      </c>
      <c r="M5" s="74">
        <v>200.90633961480592</v>
      </c>
      <c r="N5" s="74">
        <v>212.82913814620272</v>
      </c>
      <c r="O5" s="74">
        <v>211.14564066302944</v>
      </c>
      <c r="P5" s="74">
        <v>257.63519642151169</v>
      </c>
      <c r="Q5" s="75">
        <v>208.29370614134601</v>
      </c>
    </row>
    <row r="6" spans="1:17" s="93" customFormat="1" ht="23.45" customHeight="1" x14ac:dyDescent="0.25">
      <c r="A6" s="102" t="s">
        <v>89</v>
      </c>
      <c r="B6" s="106" t="s">
        <v>24</v>
      </c>
      <c r="C6" s="107" t="s">
        <v>128</v>
      </c>
      <c r="D6" s="74">
        <v>222.26537810406785</v>
      </c>
      <c r="E6" s="74">
        <v>243.31823319184994</v>
      </c>
      <c r="F6" s="74">
        <v>235.00812486580045</v>
      </c>
      <c r="G6" s="74">
        <v>217.50337590211811</v>
      </c>
      <c r="H6" s="74">
        <v>206.94675633770885</v>
      </c>
      <c r="I6" s="74">
        <v>206.98976870181289</v>
      </c>
      <c r="J6" s="74">
        <v>206.78875055632651</v>
      </c>
      <c r="K6" s="74">
        <v>193.95999614588911</v>
      </c>
      <c r="L6" s="74">
        <v>214.81189700004586</v>
      </c>
      <c r="M6" s="74">
        <v>217.6470514567539</v>
      </c>
      <c r="N6" s="74">
        <v>201.9232085683264</v>
      </c>
      <c r="O6" s="74">
        <v>197.09478972100439</v>
      </c>
      <c r="P6" s="74">
        <v>233.53057872057275</v>
      </c>
      <c r="Q6" s="75">
        <v>205.55501658202823</v>
      </c>
    </row>
    <row r="7" spans="1:17" s="93" customFormat="1" ht="23.45" customHeight="1" x14ac:dyDescent="0.25">
      <c r="A7" s="108" t="s">
        <v>89</v>
      </c>
      <c r="B7" s="109" t="s">
        <v>25</v>
      </c>
      <c r="C7" s="110" t="s">
        <v>128</v>
      </c>
      <c r="D7" s="77">
        <v>34.961006264137019</v>
      </c>
      <c r="E7" s="77">
        <v>39.717718572332458</v>
      </c>
      <c r="F7" s="77">
        <v>51.994983789254434</v>
      </c>
      <c r="G7" s="77">
        <v>96.9655508523403</v>
      </c>
      <c r="H7" s="77">
        <v>114.63952158696407</v>
      </c>
      <c r="I7" s="77">
        <v>135.59012294227963</v>
      </c>
      <c r="J7" s="77">
        <v>201.82191986571311</v>
      </c>
      <c r="K7" s="77">
        <v>60.909884325547786</v>
      </c>
      <c r="L7" s="77">
        <v>49.966317655774596</v>
      </c>
      <c r="M7" s="77">
        <v>44.236257268201207</v>
      </c>
      <c r="N7" s="77">
        <v>43.338787594079584</v>
      </c>
      <c r="O7" s="77">
        <v>37.783063251832331</v>
      </c>
      <c r="P7" s="77">
        <v>42.224569541907975</v>
      </c>
      <c r="Q7" s="78">
        <v>41.786036038037707</v>
      </c>
    </row>
    <row r="8" spans="1:17" x14ac:dyDescent="0.2">
      <c r="A8" s="98"/>
    </row>
    <row r="9" spans="1:17" x14ac:dyDescent="0.2">
      <c r="D9" s="101" t="s">
        <v>130</v>
      </c>
    </row>
    <row r="26" spans="4:4" x14ac:dyDescent="0.2">
      <c r="D26" s="94" t="s">
        <v>81</v>
      </c>
    </row>
  </sheetData>
  <pageMargins left="0.7" right="0.7" top="0.75" bottom="0.75" header="0.3" footer="0.3"/>
  <pageSetup paperSize="9" orientation="portrait" horizontalDpi="0" verticalDpi="0" r:id="rId1"/>
  <ignoredErrors>
    <ignoredError sqref="D3:O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N32"/>
  <sheetViews>
    <sheetView workbookViewId="0">
      <selection sqref="A1:A65536"/>
    </sheetView>
  </sheetViews>
  <sheetFormatPr baseColWidth="10" defaultColWidth="8.85546875" defaultRowHeight="12.75" x14ac:dyDescent="0.2"/>
  <cols>
    <col min="1" max="1" width="15.140625" style="80" customWidth="1"/>
    <col min="2" max="2" width="21.140625" style="80" customWidth="1"/>
    <col min="3" max="14" width="7.7109375" style="80" customWidth="1"/>
    <col min="15" max="16384" width="8.85546875" style="80"/>
  </cols>
  <sheetData>
    <row r="1" spans="1:14" x14ac:dyDescent="0.2">
      <c r="A1" s="111" t="s">
        <v>116</v>
      </c>
    </row>
    <row r="3" spans="1:14" ht="30" customHeight="1" x14ac:dyDescent="0.2">
      <c r="A3" s="39" t="s">
        <v>55</v>
      </c>
      <c r="B3" s="40" t="s">
        <v>92</v>
      </c>
      <c r="C3" s="37" t="s">
        <v>0</v>
      </c>
      <c r="D3" s="37" t="s">
        <v>1</v>
      </c>
      <c r="E3" s="37" t="s">
        <v>2</v>
      </c>
      <c r="F3" s="37" t="s">
        <v>3</v>
      </c>
      <c r="G3" s="37" t="s">
        <v>4</v>
      </c>
      <c r="H3" s="37" t="s">
        <v>5</v>
      </c>
      <c r="I3" s="37" t="s">
        <v>6</v>
      </c>
      <c r="J3" s="37" t="s">
        <v>7</v>
      </c>
      <c r="K3" s="37" t="s">
        <v>8</v>
      </c>
      <c r="L3" s="37" t="s">
        <v>9</v>
      </c>
      <c r="M3" s="37" t="s">
        <v>10</v>
      </c>
      <c r="N3" s="37" t="s">
        <v>11</v>
      </c>
    </row>
    <row r="4" spans="1:14" ht="21.6" customHeight="1" x14ac:dyDescent="0.2">
      <c r="A4" s="112" t="s">
        <v>89</v>
      </c>
      <c r="B4" s="37" t="s">
        <v>28</v>
      </c>
      <c r="C4" s="113">
        <v>31.482081674649933</v>
      </c>
      <c r="D4" s="43">
        <v>33.749771471180409</v>
      </c>
      <c r="E4" s="43">
        <v>37.178435121111306</v>
      </c>
      <c r="F4" s="43">
        <v>37.245766166491066</v>
      </c>
      <c r="G4" s="43">
        <v>38.960485146428439</v>
      </c>
      <c r="H4" s="43">
        <v>39.3088560116691</v>
      </c>
      <c r="I4" s="43">
        <v>44.251694959404539</v>
      </c>
      <c r="J4" s="43">
        <v>47.636131070908199</v>
      </c>
      <c r="K4" s="43">
        <v>47.073239998231408</v>
      </c>
      <c r="L4" s="43">
        <v>47.245881563988839</v>
      </c>
      <c r="M4" s="44">
        <v>42.90036148267582</v>
      </c>
      <c r="N4" s="114">
        <v>41.913934470085188</v>
      </c>
    </row>
    <row r="5" spans="1:14" ht="21.6" customHeight="1" x14ac:dyDescent="0.2">
      <c r="A5" s="41" t="s">
        <v>89</v>
      </c>
      <c r="B5" s="37" t="s">
        <v>29</v>
      </c>
      <c r="C5" s="115">
        <v>76.589607323279253</v>
      </c>
      <c r="D5" s="116">
        <v>76.094901139854912</v>
      </c>
      <c r="E5" s="116">
        <v>77.809962273683567</v>
      </c>
      <c r="F5" s="116">
        <v>76.700414834843272</v>
      </c>
      <c r="G5" s="116">
        <v>73.101450960699552</v>
      </c>
      <c r="H5" s="116">
        <v>83.06847259845803</v>
      </c>
      <c r="I5" s="116">
        <v>95.053006984366533</v>
      </c>
      <c r="J5" s="116">
        <v>96.315290029328295</v>
      </c>
      <c r="K5" s="116">
        <v>99.480593675430029</v>
      </c>
      <c r="L5" s="116">
        <v>95.807693759742037</v>
      </c>
      <c r="M5" s="117">
        <v>90.471000009962239</v>
      </c>
      <c r="N5" s="118">
        <v>85.910465697124636</v>
      </c>
    </row>
    <row r="6" spans="1:14" ht="21.6" customHeight="1" x14ac:dyDescent="0.2">
      <c r="A6" s="41" t="s">
        <v>89</v>
      </c>
      <c r="B6" s="38" t="s">
        <v>30</v>
      </c>
      <c r="C6" s="119">
        <v>244.79331594742365</v>
      </c>
      <c r="D6" s="120">
        <v>239.95207305408326</v>
      </c>
      <c r="E6" s="120">
        <v>220.90415882339855</v>
      </c>
      <c r="F6" s="120">
        <v>199.08966956972503</v>
      </c>
      <c r="G6" s="120">
        <v>236.0093577298982</v>
      </c>
      <c r="H6" s="120">
        <v>253.5982287976662</v>
      </c>
      <c r="I6" s="120">
        <v>271.44304900620813</v>
      </c>
      <c r="J6" s="120">
        <v>115.54175842294975</v>
      </c>
      <c r="K6" s="120">
        <v>121.64038464027423</v>
      </c>
      <c r="L6" s="120">
        <v>119.97948157869408</v>
      </c>
      <c r="M6" s="120">
        <v>122.10300630440955</v>
      </c>
      <c r="N6" s="121">
        <v>115.37552930804915</v>
      </c>
    </row>
    <row r="11" spans="1:14" x14ac:dyDescent="0.2">
      <c r="C11" s="111" t="s">
        <v>117</v>
      </c>
    </row>
    <row r="32" spans="3:3" x14ac:dyDescent="0.2">
      <c r="C32" s="82" t="s">
        <v>81</v>
      </c>
    </row>
  </sheetData>
  <pageMargins left="0.7" right="0.7" top="0.75" bottom="0.75" header="0.3" footer="0.3"/>
  <ignoredErrors>
    <ignoredError sqref="C3:N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W44"/>
  <sheetViews>
    <sheetView workbookViewId="0">
      <selection sqref="A1:A65536"/>
    </sheetView>
  </sheetViews>
  <sheetFormatPr baseColWidth="10" defaultColWidth="8.85546875" defaultRowHeight="12.75" x14ac:dyDescent="0.2"/>
  <cols>
    <col min="1" max="1" width="14.140625" style="80" customWidth="1"/>
    <col min="2" max="2" width="13.7109375" style="81" customWidth="1"/>
    <col min="3" max="3" width="18.5703125" style="80" customWidth="1"/>
    <col min="4" max="15" width="7.7109375" style="80" customWidth="1"/>
    <col min="16" max="16" width="9.7109375" style="80" customWidth="1"/>
    <col min="17" max="17" width="10.7109375" style="80" customWidth="1"/>
    <col min="18" max="18" width="8.85546875" style="80"/>
    <col min="19" max="19" width="8.7109375" style="80" customWidth="1"/>
    <col min="20" max="20" width="18.7109375" style="80" customWidth="1"/>
    <col min="21" max="23" width="12.7109375" style="80" customWidth="1"/>
    <col min="24" max="16384" width="8.85546875" style="80"/>
  </cols>
  <sheetData>
    <row r="1" spans="1:19" x14ac:dyDescent="0.2">
      <c r="A1" s="50" t="s">
        <v>131</v>
      </c>
    </row>
    <row r="3" spans="1:19" ht="25.5" x14ac:dyDescent="0.2">
      <c r="A3" s="39" t="s">
        <v>55</v>
      </c>
      <c r="B3" s="40" t="s">
        <v>86</v>
      </c>
      <c r="C3" s="40" t="s">
        <v>91</v>
      </c>
      <c r="D3" s="40" t="s">
        <v>0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6</v>
      </c>
      <c r="K3" s="40" t="s">
        <v>7</v>
      </c>
      <c r="L3" s="40" t="s">
        <v>8</v>
      </c>
      <c r="M3" s="40" t="s">
        <v>9</v>
      </c>
      <c r="N3" s="40" t="s">
        <v>10</v>
      </c>
      <c r="O3" s="40" t="s">
        <v>11</v>
      </c>
      <c r="P3" s="40" t="s">
        <v>17</v>
      </c>
      <c r="Q3" s="40" t="s">
        <v>94</v>
      </c>
    </row>
    <row r="4" spans="1:19" ht="27" customHeight="1" x14ac:dyDescent="0.2">
      <c r="A4" s="41" t="s">
        <v>89</v>
      </c>
      <c r="B4" s="40" t="s">
        <v>18</v>
      </c>
      <c r="C4" s="42" t="s">
        <v>26</v>
      </c>
      <c r="D4" s="43">
        <v>0.94161088493708822</v>
      </c>
      <c r="E4" s="43">
        <v>1.3383441375524818</v>
      </c>
      <c r="F4" s="43">
        <v>3.6324749303982284</v>
      </c>
      <c r="G4" s="43">
        <v>3.3946468227902313</v>
      </c>
      <c r="H4" s="43">
        <v>3.0710637408455979</v>
      </c>
      <c r="I4" s="43">
        <v>3.5035215669931232</v>
      </c>
      <c r="J4" s="43">
        <v>4.0969664981564424</v>
      </c>
      <c r="K4" s="43">
        <v>4.1894813925818148</v>
      </c>
      <c r="L4" s="43">
        <v>3.5665909836507854</v>
      </c>
      <c r="M4" s="43">
        <v>3.1490743091322768</v>
      </c>
      <c r="N4" s="43">
        <v>2.8323707330129646</v>
      </c>
      <c r="O4" s="43">
        <v>3.3150807757245091</v>
      </c>
      <c r="P4" s="43">
        <v>1.9708099842959328</v>
      </c>
      <c r="Q4" s="183">
        <v>3.0988419392899167</v>
      </c>
    </row>
    <row r="5" spans="1:19" ht="27" customHeight="1" x14ac:dyDescent="0.2">
      <c r="A5" s="41" t="s">
        <v>89</v>
      </c>
      <c r="B5" s="40" t="s">
        <v>18</v>
      </c>
      <c r="C5" s="42" t="s">
        <v>27</v>
      </c>
      <c r="D5" s="45">
        <v>1.6542411009582725</v>
      </c>
      <c r="E5" s="45">
        <v>1.2110888281032868</v>
      </c>
      <c r="F5" s="45">
        <v>1.4115613385769363</v>
      </c>
      <c r="G5" s="45">
        <v>0.73074158842602055</v>
      </c>
      <c r="H5" s="45">
        <v>0.82033916534148688</v>
      </c>
      <c r="I5" s="45">
        <v>1.4609085226088769</v>
      </c>
      <c r="J5" s="45">
        <v>1.7190289404200021</v>
      </c>
      <c r="K5" s="45">
        <v>1.6165442578235012</v>
      </c>
      <c r="L5" s="45">
        <v>1.660431745969362</v>
      </c>
      <c r="M5" s="45">
        <v>1.7692064792909683</v>
      </c>
      <c r="N5" s="45">
        <v>1.7674919896963159</v>
      </c>
      <c r="O5" s="45">
        <v>1.7474752559711595</v>
      </c>
      <c r="P5" s="45">
        <v>1.4256304225461651</v>
      </c>
      <c r="Q5" s="184">
        <v>1.7613912416528146</v>
      </c>
    </row>
    <row r="6" spans="1:19" ht="27" customHeight="1" x14ac:dyDescent="0.2">
      <c r="A6" s="41" t="s">
        <v>89</v>
      </c>
      <c r="B6" s="40" t="s">
        <v>18</v>
      </c>
      <c r="C6" s="42" t="s">
        <v>95</v>
      </c>
      <c r="D6" s="45">
        <v>6.1547258423855632E-2</v>
      </c>
      <c r="E6" s="45">
        <v>3.021532375852632E-2</v>
      </c>
      <c r="F6" s="45">
        <v>7.0896872671215756E-3</v>
      </c>
      <c r="G6" s="45">
        <v>4.1200135148787821E-2</v>
      </c>
      <c r="H6" s="45">
        <v>0.13393554396851415</v>
      </c>
      <c r="I6" s="45">
        <v>8.4871848301729544E-2</v>
      </c>
      <c r="J6" s="45">
        <v>9.9800167613394039E-2</v>
      </c>
      <c r="K6" s="45">
        <v>0.19763064112089035</v>
      </c>
      <c r="L6" s="45">
        <v>0.18576849221691807</v>
      </c>
      <c r="M6" s="45">
        <v>0.28454314006977843</v>
      </c>
      <c r="N6" s="45">
        <v>0.16774548792509955</v>
      </c>
      <c r="O6" s="45">
        <v>0.16283054578570741</v>
      </c>
      <c r="P6" s="45">
        <v>3.2950756483167844E-2</v>
      </c>
      <c r="Q6" s="184">
        <v>0.20503972459352848</v>
      </c>
    </row>
    <row r="7" spans="1:19" ht="27" customHeight="1" x14ac:dyDescent="0.2">
      <c r="A7" s="41" t="s">
        <v>89</v>
      </c>
      <c r="B7" s="40" t="s">
        <v>19</v>
      </c>
      <c r="C7" s="42" t="s">
        <v>26</v>
      </c>
      <c r="D7" s="45">
        <v>12.260860435090231</v>
      </c>
      <c r="E7" s="45">
        <v>13.269839450240175</v>
      </c>
      <c r="F7" s="45">
        <v>13.78110905016608</v>
      </c>
      <c r="G7" s="45">
        <v>12.745522779483981</v>
      </c>
      <c r="H7" s="45">
        <v>14.681256317104433</v>
      </c>
      <c r="I7" s="45">
        <v>13.706313815378204</v>
      </c>
      <c r="J7" s="45">
        <v>13.540524349155499</v>
      </c>
      <c r="K7" s="45">
        <v>12.763368083314479</v>
      </c>
      <c r="L7" s="45">
        <v>13.54499154391095</v>
      </c>
      <c r="M7" s="45">
        <v>13.982405047512296</v>
      </c>
      <c r="N7" s="45">
        <v>14.161426695957793</v>
      </c>
      <c r="O7" s="45">
        <v>13.877044230623532</v>
      </c>
      <c r="P7" s="45">
        <v>13.103936311832163</v>
      </c>
      <c r="Q7" s="184">
        <v>14.006958658031207</v>
      </c>
    </row>
    <row r="8" spans="1:19" ht="27" customHeight="1" x14ac:dyDescent="0.2">
      <c r="A8" s="41" t="s">
        <v>89</v>
      </c>
      <c r="B8" s="40" t="s">
        <v>19</v>
      </c>
      <c r="C8" s="42" t="s">
        <v>27</v>
      </c>
      <c r="D8" s="45">
        <v>38.609726684136469</v>
      </c>
      <c r="E8" s="45">
        <v>33.75090124064473</v>
      </c>
      <c r="F8" s="45">
        <v>34.915904144293407</v>
      </c>
      <c r="G8" s="45">
        <v>31.070832056409589</v>
      </c>
      <c r="H8" s="45">
        <v>31.23187809937145</v>
      </c>
      <c r="I8" s="45">
        <v>34.111898312148362</v>
      </c>
      <c r="J8" s="45">
        <v>33.109441969691368</v>
      </c>
      <c r="K8" s="45">
        <v>29.347166824111444</v>
      </c>
      <c r="L8" s="45">
        <v>30.795714000960331</v>
      </c>
      <c r="M8" s="45">
        <v>31.583782114493314</v>
      </c>
      <c r="N8" s="45">
        <v>35.394102258021945</v>
      </c>
      <c r="O8" s="45">
        <v>34.751742491003164</v>
      </c>
      <c r="P8" s="45">
        <v>35.758844023024871</v>
      </c>
      <c r="Q8" s="184">
        <v>33.909875621172809</v>
      </c>
    </row>
    <row r="9" spans="1:19" ht="27" customHeight="1" x14ac:dyDescent="0.2">
      <c r="A9" s="41" t="s">
        <v>89</v>
      </c>
      <c r="B9" s="40" t="s">
        <v>19</v>
      </c>
      <c r="C9" s="42" t="s">
        <v>95</v>
      </c>
      <c r="D9" s="45">
        <v>174.65580097813898</v>
      </c>
      <c r="E9" s="45">
        <v>159.10012133999413</v>
      </c>
      <c r="F9" s="45">
        <v>142.71319491450262</v>
      </c>
      <c r="G9" s="45">
        <v>88.782804226113015</v>
      </c>
      <c r="H9" s="45">
        <v>114.48118162656819</v>
      </c>
      <c r="I9" s="45">
        <v>115.53907063971661</v>
      </c>
      <c r="J9" s="45">
        <v>86.334173452509162</v>
      </c>
      <c r="K9" s="45">
        <v>90.691005119250221</v>
      </c>
      <c r="L9" s="45">
        <v>96.368449399706506</v>
      </c>
      <c r="M9" s="45">
        <v>98.547479566672493</v>
      </c>
      <c r="N9" s="45">
        <v>102.69857687789646</v>
      </c>
      <c r="O9" s="45">
        <v>97.402145224649686</v>
      </c>
      <c r="P9" s="45">
        <v>158.82303907754525</v>
      </c>
      <c r="Q9" s="184">
        <v>99.549400556406212</v>
      </c>
    </row>
    <row r="10" spans="1:19" ht="27" customHeight="1" x14ac:dyDescent="0.2">
      <c r="A10" s="41" t="s">
        <v>89</v>
      </c>
      <c r="B10" s="40" t="s">
        <v>20</v>
      </c>
      <c r="C10" s="42" t="s">
        <v>26</v>
      </c>
      <c r="D10" s="45">
        <v>15.319697009807953</v>
      </c>
      <c r="E10" s="45">
        <v>15.075066828335107</v>
      </c>
      <c r="F10" s="45">
        <v>14.984077057526603</v>
      </c>
      <c r="G10" s="45">
        <v>14.715533338743915</v>
      </c>
      <c r="H10" s="45">
        <v>14.729209605123822</v>
      </c>
      <c r="I10" s="45">
        <v>14.693977912065014</v>
      </c>
      <c r="J10" s="45">
        <v>15.610610992953211</v>
      </c>
      <c r="K10" s="45">
        <v>16.145950187678114</v>
      </c>
      <c r="L10" s="45">
        <v>16.396772813431202</v>
      </c>
      <c r="M10" s="45">
        <v>17.666996346930997</v>
      </c>
      <c r="N10" s="45">
        <v>13.525829809002651</v>
      </c>
      <c r="O10" s="45">
        <v>15.143658897713296</v>
      </c>
      <c r="P10" s="45">
        <v>15.126280298556553</v>
      </c>
      <c r="Q10" s="184">
        <v>15.445495017882315</v>
      </c>
    </row>
    <row r="11" spans="1:19" ht="27" customHeight="1" x14ac:dyDescent="0.2">
      <c r="A11" s="41" t="s">
        <v>89</v>
      </c>
      <c r="B11" s="40" t="s">
        <v>20</v>
      </c>
      <c r="C11" s="42" t="s">
        <v>27</v>
      </c>
      <c r="D11" s="45">
        <v>30.761493833297177</v>
      </c>
      <c r="E11" s="45">
        <v>34.074928738071087</v>
      </c>
      <c r="F11" s="45">
        <v>32.752513696889437</v>
      </c>
      <c r="G11" s="45">
        <v>30.539028263416288</v>
      </c>
      <c r="H11" s="45">
        <v>25.34123802202101</v>
      </c>
      <c r="I11" s="45">
        <v>28.148572619295688</v>
      </c>
      <c r="J11" s="45">
        <v>29.165821994090084</v>
      </c>
      <c r="K11" s="45">
        <v>29.912115110661766</v>
      </c>
      <c r="L11" s="45">
        <v>33.891339721474665</v>
      </c>
      <c r="M11" s="45">
        <v>35.3316052228164</v>
      </c>
      <c r="N11" s="45">
        <v>24.718077753902719</v>
      </c>
      <c r="O11" s="45">
        <v>24.918160870863719</v>
      </c>
      <c r="P11" s="45">
        <v>32.529645422752566</v>
      </c>
      <c r="Q11" s="184">
        <v>28.322614615860946</v>
      </c>
    </row>
    <row r="12" spans="1:19" ht="27" customHeight="1" x14ac:dyDescent="0.2">
      <c r="A12" s="41" t="s">
        <v>89</v>
      </c>
      <c r="B12" s="40" t="s">
        <v>20</v>
      </c>
      <c r="C12" s="42" t="s">
        <v>95</v>
      </c>
      <c r="D12" s="45">
        <v>50.249245786306112</v>
      </c>
      <c r="E12" s="45">
        <v>59.586084748352704</v>
      </c>
      <c r="F12" s="45">
        <v>46.96379182383464</v>
      </c>
      <c r="G12" s="45">
        <v>44.088253517560126</v>
      </c>
      <c r="H12" s="45">
        <v>38.144466482505287</v>
      </c>
      <c r="I12" s="45">
        <v>36.220670973119404</v>
      </c>
      <c r="J12" s="45">
        <v>26.757272009609618</v>
      </c>
      <c r="K12" s="45">
        <v>16.527716737995881</v>
      </c>
      <c r="L12" s="45">
        <v>23.261201989152397</v>
      </c>
      <c r="M12" s="45">
        <v>18.096234701884974</v>
      </c>
      <c r="N12" s="45">
        <v>18.78945158935171</v>
      </c>
      <c r="O12" s="45">
        <v>16.171219646685607</v>
      </c>
      <c r="P12" s="45">
        <v>52.266374119497819</v>
      </c>
      <c r="Q12" s="184">
        <v>17.685635312640763</v>
      </c>
    </row>
    <row r="13" spans="1:19" ht="27" customHeight="1" x14ac:dyDescent="0.2">
      <c r="A13" s="41" t="s">
        <v>89</v>
      </c>
      <c r="B13" s="40" t="s">
        <v>21</v>
      </c>
      <c r="C13" s="42" t="s">
        <v>26</v>
      </c>
      <c r="D13" s="45">
        <v>2.9599133448146522</v>
      </c>
      <c r="E13" s="45">
        <v>4.0665210550526432</v>
      </c>
      <c r="F13" s="45">
        <v>4.7807740830203933</v>
      </c>
      <c r="G13" s="45">
        <v>6.3900632254729368</v>
      </c>
      <c r="H13" s="45">
        <v>6.4789554833545866</v>
      </c>
      <c r="I13" s="45">
        <v>7.4050427172327566</v>
      </c>
      <c r="J13" s="45">
        <v>11.003593119139387</v>
      </c>
      <c r="K13" s="45">
        <v>14.53733140733379</v>
      </c>
      <c r="L13" s="45">
        <v>13.564884657238474</v>
      </c>
      <c r="M13" s="45">
        <v>12.447405860413266</v>
      </c>
      <c r="N13" s="45">
        <v>12.38073424470241</v>
      </c>
      <c r="O13" s="45">
        <v>9.5781505660238544</v>
      </c>
      <c r="P13" s="45">
        <v>3.9357361609625627</v>
      </c>
      <c r="Q13" s="184">
        <v>11.468763557046509</v>
      </c>
    </row>
    <row r="14" spans="1:19" ht="27" customHeight="1" x14ac:dyDescent="0.2">
      <c r="A14" s="41" t="s">
        <v>89</v>
      </c>
      <c r="B14" s="40" t="s">
        <v>21</v>
      </c>
      <c r="C14" s="42" t="s">
        <v>27</v>
      </c>
      <c r="D14" s="45">
        <v>5.5641457048873226</v>
      </c>
      <c r="E14" s="45">
        <v>7.0579823330358105</v>
      </c>
      <c r="F14" s="45">
        <v>8.7299830939237957</v>
      </c>
      <c r="G14" s="45">
        <v>14.359812926591363</v>
      </c>
      <c r="H14" s="45">
        <v>15.707995673965586</v>
      </c>
      <c r="I14" s="45">
        <v>19.347093144405083</v>
      </c>
      <c r="J14" s="45">
        <v>31.058714080165089</v>
      </c>
      <c r="K14" s="45">
        <v>35.439463836731576</v>
      </c>
      <c r="L14" s="45">
        <v>33.133108207025664</v>
      </c>
      <c r="M14" s="45">
        <v>27.123099943141344</v>
      </c>
      <c r="N14" s="45">
        <v>28.591328008341254</v>
      </c>
      <c r="O14" s="45">
        <v>24.493087079286607</v>
      </c>
      <c r="P14" s="45">
        <v>7.1173703772823096</v>
      </c>
      <c r="Q14" s="184">
        <v>26.735838343589734</v>
      </c>
    </row>
    <row r="15" spans="1:19" ht="27" customHeight="1" x14ac:dyDescent="0.2">
      <c r="A15" s="46" t="s">
        <v>89</v>
      </c>
      <c r="B15" s="47" t="s">
        <v>21</v>
      </c>
      <c r="C15" s="48" t="s">
        <v>95</v>
      </c>
      <c r="D15" s="49">
        <v>19.826721924554629</v>
      </c>
      <c r="E15" s="49">
        <v>21.235651641977871</v>
      </c>
      <c r="F15" s="49">
        <v>31.22008239779414</v>
      </c>
      <c r="G15" s="49">
        <v>66.177411690903071</v>
      </c>
      <c r="H15" s="49">
        <v>83.249774076856156</v>
      </c>
      <c r="I15" s="49">
        <v>101.75361533652844</v>
      </c>
      <c r="J15" s="49">
        <v>158.25180337647598</v>
      </c>
      <c r="K15" s="49">
        <v>8.1254059245827719</v>
      </c>
      <c r="L15" s="49">
        <v>1.8249647591984168</v>
      </c>
      <c r="M15" s="49">
        <v>3.051224170066837</v>
      </c>
      <c r="N15" s="49">
        <v>0.4472323492363004</v>
      </c>
      <c r="O15" s="49">
        <v>1.6393338909281585</v>
      </c>
      <c r="P15" s="49">
        <v>24.09415198810888</v>
      </c>
      <c r="Q15" s="185">
        <v>1.712596803410432</v>
      </c>
    </row>
    <row r="16" spans="1:19" x14ac:dyDescent="0.2">
      <c r="S16" s="50"/>
    </row>
    <row r="17" spans="5:23" ht="25.5" x14ac:dyDescent="0.2">
      <c r="R17" s="189"/>
      <c r="S17" s="51" t="s">
        <v>93</v>
      </c>
      <c r="T17" s="52" t="s">
        <v>91</v>
      </c>
      <c r="U17" s="53" t="s">
        <v>28</v>
      </c>
      <c r="V17" s="53" t="s">
        <v>29</v>
      </c>
      <c r="W17" s="54" t="s">
        <v>30</v>
      </c>
    </row>
    <row r="18" spans="5:23" ht="15" x14ac:dyDescent="0.25">
      <c r="R18" s="189"/>
      <c r="S18" s="186" t="s">
        <v>22</v>
      </c>
      <c r="T18" s="55" t="s">
        <v>17</v>
      </c>
      <c r="U18" s="177">
        <v>1.9708099842959328</v>
      </c>
      <c r="V18" s="177">
        <v>1.4256304225461651</v>
      </c>
      <c r="W18" s="178">
        <v>3.2950756483167844E-2</v>
      </c>
    </row>
    <row r="19" spans="5:23" ht="15" x14ac:dyDescent="0.25">
      <c r="R19" s="189"/>
      <c r="S19" s="187"/>
      <c r="T19" s="56" t="s">
        <v>56</v>
      </c>
      <c r="U19" s="179">
        <v>3.0988419392899167</v>
      </c>
      <c r="V19" s="179">
        <v>1.7613912416528146</v>
      </c>
      <c r="W19" s="180">
        <v>0.20503972459352848</v>
      </c>
    </row>
    <row r="20" spans="5:23" ht="15" x14ac:dyDescent="0.25">
      <c r="R20" s="189"/>
      <c r="S20" s="187" t="s">
        <v>23</v>
      </c>
      <c r="T20" s="56" t="s">
        <v>17</v>
      </c>
      <c r="U20" s="179">
        <v>13.103936311832163</v>
      </c>
      <c r="V20" s="179">
        <v>35.758844023024871</v>
      </c>
      <c r="W20" s="180">
        <v>158.82303907754525</v>
      </c>
    </row>
    <row r="21" spans="5:23" ht="15" x14ac:dyDescent="0.25">
      <c r="R21" s="189"/>
      <c r="S21" s="187"/>
      <c r="T21" s="56" t="s">
        <v>56</v>
      </c>
      <c r="U21" s="179">
        <v>14.006958658031207</v>
      </c>
      <c r="V21" s="179">
        <v>33.909875621172809</v>
      </c>
      <c r="W21" s="180">
        <v>99.549400556406212</v>
      </c>
    </row>
    <row r="22" spans="5:23" ht="15" x14ac:dyDescent="0.25">
      <c r="R22" s="189"/>
      <c r="S22" s="187" t="s">
        <v>24</v>
      </c>
      <c r="T22" s="56" t="s">
        <v>17</v>
      </c>
      <c r="U22" s="179">
        <v>15.126280298556553</v>
      </c>
      <c r="V22" s="179">
        <v>32.529645422752566</v>
      </c>
      <c r="W22" s="180">
        <v>52.266374119497819</v>
      </c>
    </row>
    <row r="23" spans="5:23" ht="15" x14ac:dyDescent="0.25">
      <c r="R23" s="189"/>
      <c r="S23" s="187"/>
      <c r="T23" s="56" t="s">
        <v>56</v>
      </c>
      <c r="U23" s="179">
        <v>15.445495017882315</v>
      </c>
      <c r="V23" s="179">
        <v>28.322614615860946</v>
      </c>
      <c r="W23" s="180">
        <v>17.685635312640763</v>
      </c>
    </row>
    <row r="24" spans="5:23" ht="15" x14ac:dyDescent="0.25">
      <c r="R24" s="189"/>
      <c r="S24" s="187" t="s">
        <v>25</v>
      </c>
      <c r="T24" s="56" t="s">
        <v>17</v>
      </c>
      <c r="U24" s="179">
        <v>3.9357361609625627</v>
      </c>
      <c r="V24" s="179">
        <v>7.1173703772823096</v>
      </c>
      <c r="W24" s="180">
        <v>24.09415198810888</v>
      </c>
    </row>
    <row r="25" spans="5:23" ht="15" x14ac:dyDescent="0.25">
      <c r="R25" s="189"/>
      <c r="S25" s="188"/>
      <c r="T25" s="57" t="s">
        <v>56</v>
      </c>
      <c r="U25" s="181">
        <v>11.468763557046509</v>
      </c>
      <c r="V25" s="181">
        <v>26.735838343589734</v>
      </c>
      <c r="W25" s="182">
        <v>1.712596803410432</v>
      </c>
    </row>
    <row r="28" spans="5:23" x14ac:dyDescent="0.2">
      <c r="F28" s="50" t="s">
        <v>132</v>
      </c>
    </row>
    <row r="30" spans="5:23" x14ac:dyDescent="0.2">
      <c r="E30" s="122"/>
    </row>
    <row r="31" spans="5:23" x14ac:dyDescent="0.2">
      <c r="E31" s="122"/>
    </row>
    <row r="32" spans="5:23" x14ac:dyDescent="0.2">
      <c r="E32" s="122"/>
    </row>
    <row r="33" spans="5:6" x14ac:dyDescent="0.2">
      <c r="E33" s="122"/>
    </row>
    <row r="34" spans="5:6" x14ac:dyDescent="0.2">
      <c r="E34" s="122"/>
    </row>
    <row r="35" spans="5:6" x14ac:dyDescent="0.2">
      <c r="E35" s="122"/>
    </row>
    <row r="36" spans="5:6" x14ac:dyDescent="0.2">
      <c r="E36" s="122"/>
    </row>
    <row r="37" spans="5:6" x14ac:dyDescent="0.2">
      <c r="E37" s="122"/>
    </row>
    <row r="38" spans="5:6" x14ac:dyDescent="0.2">
      <c r="E38" s="122"/>
    </row>
    <row r="39" spans="5:6" x14ac:dyDescent="0.2">
      <c r="E39" s="122"/>
    </row>
    <row r="40" spans="5:6" x14ac:dyDescent="0.2">
      <c r="E40" s="122"/>
    </row>
    <row r="41" spans="5:6" x14ac:dyDescent="0.2">
      <c r="E41" s="122"/>
    </row>
    <row r="42" spans="5:6" x14ac:dyDescent="0.2">
      <c r="E42" s="122"/>
    </row>
    <row r="43" spans="5:6" x14ac:dyDescent="0.2">
      <c r="E43" s="122"/>
    </row>
    <row r="44" spans="5:6" x14ac:dyDescent="0.2">
      <c r="F44" s="80" t="s">
        <v>87</v>
      </c>
    </row>
  </sheetData>
  <mergeCells count="5">
    <mergeCell ref="S18:S19"/>
    <mergeCell ref="S20:S21"/>
    <mergeCell ref="S22:S23"/>
    <mergeCell ref="S24:S25"/>
    <mergeCell ref="R17:R25"/>
  </mergeCells>
  <pageMargins left="0.7" right="0.7" top="0.75" bottom="0.75" header="0.3" footer="0.3"/>
  <ignoredErrors>
    <ignoredError sqref="D3:O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1:AY285"/>
  <sheetViews>
    <sheetView workbookViewId="0">
      <pane xSplit="1" ySplit="1" topLeftCell="B2" activePane="bottomRight" state="frozen"/>
      <selection activeCell="A11" sqref="A11:A18"/>
      <selection pane="topRight" activeCell="A11" sqref="A11:A18"/>
      <selection pane="bottomLeft" activeCell="A11" sqref="A11:A18"/>
      <selection pane="bottomRight" sqref="A1:A65536"/>
    </sheetView>
  </sheetViews>
  <sheetFormatPr baseColWidth="10" defaultColWidth="11" defaultRowHeight="12.75" x14ac:dyDescent="0.2"/>
  <cols>
    <col min="1" max="1" width="34.7109375" style="135" customWidth="1"/>
    <col min="2" max="2" width="12.85546875" style="134" customWidth="1"/>
    <col min="3" max="15" width="5.7109375" style="134" customWidth="1"/>
    <col min="16" max="16" width="10.7109375" style="84" customWidth="1"/>
    <col min="17" max="17" width="10.85546875" style="84" bestFit="1" customWidth="1"/>
    <col min="18" max="18" width="6.140625" style="84" bestFit="1" customWidth="1"/>
    <col min="19" max="19" width="9.42578125" style="84" bestFit="1" customWidth="1"/>
    <col min="20" max="21" width="10.85546875" style="84" bestFit="1" customWidth="1"/>
    <col min="22" max="23" width="7.5703125" style="84" bestFit="1" customWidth="1"/>
    <col min="24" max="24" width="10.7109375" style="84" bestFit="1" customWidth="1"/>
    <col min="25" max="25" width="9.85546875" style="84" bestFit="1" customWidth="1"/>
    <col min="26" max="26" width="9.7109375" style="84" bestFit="1" customWidth="1"/>
    <col min="27" max="27" width="9.85546875" style="84" bestFit="1" customWidth="1"/>
    <col min="28" max="28" width="7" style="84" bestFit="1" customWidth="1"/>
    <col min="29" max="29" width="8.5703125" style="84" bestFit="1" customWidth="1"/>
    <col min="30" max="30" width="9.85546875" style="84" bestFit="1" customWidth="1"/>
    <col min="31" max="31" width="9" style="84" bestFit="1" customWidth="1"/>
    <col min="32" max="32" width="12.28515625" style="84" bestFit="1" customWidth="1"/>
    <col min="33" max="33" width="11.140625" style="84" bestFit="1" customWidth="1"/>
    <col min="34" max="41" width="11" style="84"/>
    <col min="42" max="53" width="23.5703125" style="84" customWidth="1"/>
    <col min="54" max="16384" width="11" style="84"/>
  </cols>
  <sheetData>
    <row r="1" spans="1:51" ht="13.5" customHeight="1" x14ac:dyDescent="0.2">
      <c r="A1" s="79" t="s">
        <v>118</v>
      </c>
    </row>
    <row r="2" spans="1:51" ht="13.5" customHeight="1" x14ac:dyDescent="0.2"/>
    <row r="3" spans="1:51" ht="27.6" customHeight="1" x14ac:dyDescent="0.2">
      <c r="A3" s="149" t="s">
        <v>101</v>
      </c>
      <c r="B3" s="136" t="s">
        <v>102</v>
      </c>
      <c r="C3" s="136" t="s">
        <v>0</v>
      </c>
      <c r="D3" s="136" t="s">
        <v>1</v>
      </c>
      <c r="E3" s="136" t="s">
        <v>2</v>
      </c>
      <c r="F3" s="136" t="s">
        <v>3</v>
      </c>
      <c r="G3" s="136" t="s">
        <v>4</v>
      </c>
      <c r="H3" s="136" t="s">
        <v>5</v>
      </c>
      <c r="I3" s="136" t="s">
        <v>6</v>
      </c>
      <c r="J3" s="136" t="s">
        <v>7</v>
      </c>
      <c r="K3" s="136" t="s">
        <v>8</v>
      </c>
      <c r="L3" s="136" t="s">
        <v>9</v>
      </c>
      <c r="M3" s="136" t="s">
        <v>10</v>
      </c>
      <c r="N3" s="136" t="s">
        <v>11</v>
      </c>
      <c r="O3" s="136" t="s">
        <v>31</v>
      </c>
    </row>
    <row r="4" spans="1:51" ht="13.5" customHeight="1" x14ac:dyDescent="0.2">
      <c r="A4" s="190" t="s">
        <v>32</v>
      </c>
      <c r="B4" s="137" t="s">
        <v>133</v>
      </c>
      <c r="C4" s="137">
        <v>6.597991915503977</v>
      </c>
      <c r="D4" s="137">
        <v>6.5847906264897009</v>
      </c>
      <c r="E4" s="137">
        <v>6.600923515252739</v>
      </c>
      <c r="F4" s="137">
        <v>6.4719053203966297</v>
      </c>
      <c r="G4" s="137">
        <v>6.5918446248663898</v>
      </c>
      <c r="H4" s="137">
        <v>6.2958280657395713</v>
      </c>
      <c r="I4" s="137">
        <v>6.3495248152059132</v>
      </c>
      <c r="J4" s="137">
        <v>5.554375354906</v>
      </c>
      <c r="K4" s="137">
        <v>5.1559150263106615</v>
      </c>
      <c r="L4" s="137">
        <v>5.063616247826773</v>
      </c>
      <c r="M4" s="137">
        <v>5.1832069836894092</v>
      </c>
      <c r="N4" s="137"/>
      <c r="O4" s="138"/>
    </row>
    <row r="5" spans="1:51" ht="13.5" customHeight="1" x14ac:dyDescent="0.2">
      <c r="A5" s="191"/>
      <c r="B5" s="139" t="s">
        <v>33</v>
      </c>
      <c r="C5" s="139">
        <v>8.1641486565850734</v>
      </c>
      <c r="D5" s="139">
        <v>8.1067965788889023</v>
      </c>
      <c r="E5" s="139">
        <v>8.0676884328840845</v>
      </c>
      <c r="F5" s="139">
        <v>7.8861264342158579</v>
      </c>
      <c r="G5" s="139">
        <v>8.0679875161888148</v>
      </c>
      <c r="H5" s="139">
        <v>7.7131611465539835</v>
      </c>
      <c r="I5" s="139">
        <v>7.8488599484425876</v>
      </c>
      <c r="J5" s="139">
        <v>8.0089866129321958</v>
      </c>
      <c r="K5" s="139">
        <v>7.8158637367686721</v>
      </c>
      <c r="L5" s="139">
        <v>8.0854486397144569</v>
      </c>
      <c r="M5" s="139">
        <v>8.2147707050997436</v>
      </c>
      <c r="N5" s="139"/>
      <c r="O5" s="140"/>
    </row>
    <row r="6" spans="1:51" ht="13.5" customHeight="1" x14ac:dyDescent="0.2">
      <c r="A6" s="191"/>
      <c r="B6" s="139" t="s">
        <v>34</v>
      </c>
      <c r="C6" s="139">
        <v>7.4722158093475377</v>
      </c>
      <c r="D6" s="139">
        <v>7.3576244214336102</v>
      </c>
      <c r="E6" s="139">
        <v>7.3051584744094118</v>
      </c>
      <c r="F6" s="139">
        <v>7.1535192936042797</v>
      </c>
      <c r="G6" s="139">
        <v>7.3404291118945464</v>
      </c>
      <c r="H6" s="139">
        <v>6.9087218402756649</v>
      </c>
      <c r="I6" s="139">
        <v>6.8500804612794379</v>
      </c>
      <c r="J6" s="139">
        <v>6.7603044742837959</v>
      </c>
      <c r="K6" s="139">
        <v>6.7950012415833996</v>
      </c>
      <c r="L6" s="139">
        <v>6.8638667726508649</v>
      </c>
      <c r="M6" s="139">
        <v>6.9950728452169377</v>
      </c>
      <c r="N6" s="139"/>
      <c r="O6" s="140"/>
    </row>
    <row r="7" spans="1:51" x14ac:dyDescent="0.2">
      <c r="A7" s="192"/>
      <c r="B7" s="141" t="s">
        <v>35</v>
      </c>
      <c r="C7" s="141">
        <v>6.3642722880412199</v>
      </c>
      <c r="D7" s="141">
        <v>6.2897356432923255</v>
      </c>
      <c r="E7" s="141">
        <v>6.290278524164421</v>
      </c>
      <c r="F7" s="141">
        <v>6.1952339555239702</v>
      </c>
      <c r="G7" s="141">
        <v>6.3211274172148277</v>
      </c>
      <c r="H7" s="141">
        <v>6.0407685279866081</v>
      </c>
      <c r="I7" s="141">
        <v>5.9747788665966342</v>
      </c>
      <c r="J7" s="141">
        <v>5.9319713144704282</v>
      </c>
      <c r="K7" s="141">
        <v>5.7275739617980852</v>
      </c>
      <c r="L7" s="141">
        <v>5.6926723457289716</v>
      </c>
      <c r="M7" s="141">
        <v>5.7298149052861893</v>
      </c>
      <c r="N7" s="141"/>
      <c r="O7" s="142"/>
    </row>
    <row r="8" spans="1:51" ht="13.5" customHeight="1" x14ac:dyDescent="0.2">
      <c r="A8" s="193" t="s">
        <v>36</v>
      </c>
      <c r="B8" s="143" t="s">
        <v>133</v>
      </c>
      <c r="C8" s="143">
        <v>0.52600000000000002</v>
      </c>
      <c r="D8" s="143">
        <v>0.48899999999999999</v>
      </c>
      <c r="E8" s="143">
        <v>0.48799999999999999</v>
      </c>
      <c r="F8" s="143">
        <v>0.40200000000000002</v>
      </c>
      <c r="G8" s="143">
        <v>0.436</v>
      </c>
      <c r="H8" s="143" t="s">
        <v>134</v>
      </c>
      <c r="I8" s="143" t="s">
        <v>134</v>
      </c>
      <c r="J8" s="143" t="s">
        <v>134</v>
      </c>
      <c r="K8" s="143" t="s">
        <v>134</v>
      </c>
      <c r="L8" s="143" t="s">
        <v>134</v>
      </c>
      <c r="M8" s="143" t="s">
        <v>134</v>
      </c>
      <c r="N8" s="143" t="s">
        <v>134</v>
      </c>
      <c r="O8" s="144"/>
    </row>
    <row r="9" spans="1:51" ht="13.5" customHeight="1" x14ac:dyDescent="0.2">
      <c r="A9" s="191"/>
      <c r="B9" s="139" t="s">
        <v>33</v>
      </c>
      <c r="C9" s="139">
        <v>63.8657608695652</v>
      </c>
      <c r="D9" s="139">
        <v>55.391417475728197</v>
      </c>
      <c r="E9" s="139">
        <v>72.606085106383006</v>
      </c>
      <c r="F9" s="139">
        <v>76.8800421052632</v>
      </c>
      <c r="G9" s="139">
        <v>79.821968421052603</v>
      </c>
      <c r="H9" s="139">
        <v>83.096177083333302</v>
      </c>
      <c r="I9" s="139">
        <v>87.5872577319588</v>
      </c>
      <c r="J9" s="139">
        <v>87.223446808510602</v>
      </c>
      <c r="K9" s="139">
        <v>79.704947368421102</v>
      </c>
      <c r="L9" s="139">
        <v>72.487207547169803</v>
      </c>
      <c r="M9" s="139">
        <v>76.495830188679307</v>
      </c>
      <c r="N9" s="139">
        <v>75.625118181818195</v>
      </c>
      <c r="O9" s="140"/>
    </row>
    <row r="10" spans="1:51" ht="13.5" customHeight="1" x14ac:dyDescent="0.2">
      <c r="A10" s="191"/>
      <c r="B10" s="139" t="s">
        <v>34</v>
      </c>
      <c r="C10" s="139">
        <v>99.307508982035898</v>
      </c>
      <c r="D10" s="139">
        <v>96.409658823529398</v>
      </c>
      <c r="E10" s="139">
        <v>93.093713450292398</v>
      </c>
      <c r="F10" s="139">
        <v>90.997556213017702</v>
      </c>
      <c r="G10" s="139">
        <v>96.362680232558105</v>
      </c>
      <c r="H10" s="139">
        <v>101.792625</v>
      </c>
      <c r="I10" s="139">
        <v>107.091313253012</v>
      </c>
      <c r="J10" s="139">
        <v>107.68716071428599</v>
      </c>
      <c r="K10" s="139">
        <v>108.647047337278</v>
      </c>
      <c r="L10" s="139">
        <v>104.318633136095</v>
      </c>
      <c r="M10" s="139">
        <v>126.008807017544</v>
      </c>
      <c r="N10" s="139">
        <v>139.15086046511601</v>
      </c>
      <c r="O10" s="140"/>
    </row>
    <row r="11" spans="1:51" ht="13.5" customHeight="1" x14ac:dyDescent="0.2">
      <c r="A11" s="192"/>
      <c r="B11" s="141" t="s">
        <v>35</v>
      </c>
      <c r="C11" s="141">
        <v>63.767123966942201</v>
      </c>
      <c r="D11" s="141">
        <v>60.553349593495902</v>
      </c>
      <c r="E11" s="141">
        <v>59.247952755905501</v>
      </c>
      <c r="F11" s="141">
        <v>56.708408759124097</v>
      </c>
      <c r="G11" s="141">
        <v>59.771644444444398</v>
      </c>
      <c r="H11" s="141">
        <v>57.751760869565203</v>
      </c>
      <c r="I11" s="141">
        <v>59.722798561151102</v>
      </c>
      <c r="J11" s="141">
        <v>59.077173913043502</v>
      </c>
      <c r="K11" s="141">
        <v>52.360051094890501</v>
      </c>
      <c r="L11" s="141">
        <v>47.747641891891902</v>
      </c>
      <c r="M11" s="141">
        <v>52.250999999999998</v>
      </c>
      <c r="N11" s="141">
        <v>55.505176056338001</v>
      </c>
      <c r="O11" s="142"/>
    </row>
    <row r="12" spans="1:51" ht="13.5" customHeight="1" x14ac:dyDescent="0.2">
      <c r="A12" s="193" t="s">
        <v>37</v>
      </c>
      <c r="B12" s="143" t="s">
        <v>133</v>
      </c>
      <c r="C12" s="143"/>
      <c r="D12" s="143"/>
      <c r="E12" s="143"/>
      <c r="F12" s="143"/>
      <c r="G12" s="143"/>
      <c r="H12" s="143"/>
      <c r="I12" s="143">
        <v>18.039864864864899</v>
      </c>
      <c r="J12" s="143"/>
      <c r="K12" s="143"/>
      <c r="L12" s="143"/>
      <c r="M12" s="143"/>
      <c r="N12" s="143"/>
      <c r="O12" s="144"/>
    </row>
    <row r="13" spans="1:51" ht="13.5" customHeight="1" x14ac:dyDescent="0.2">
      <c r="A13" s="191"/>
      <c r="B13" s="139" t="s">
        <v>33</v>
      </c>
      <c r="C13" s="139"/>
      <c r="D13" s="139"/>
      <c r="E13" s="139"/>
      <c r="F13" s="139"/>
      <c r="G13" s="139"/>
      <c r="H13" s="139"/>
      <c r="I13" s="139">
        <v>12.497307958477499</v>
      </c>
      <c r="J13" s="139"/>
      <c r="K13" s="139"/>
      <c r="L13" s="139"/>
      <c r="M13" s="139"/>
      <c r="N13" s="139"/>
      <c r="O13" s="140"/>
    </row>
    <row r="14" spans="1:51" s="134" customFormat="1" ht="13.5" customHeight="1" x14ac:dyDescent="0.2">
      <c r="A14" s="191"/>
      <c r="B14" s="139" t="s">
        <v>34</v>
      </c>
      <c r="C14" s="139"/>
      <c r="D14" s="139"/>
      <c r="E14" s="139"/>
      <c r="F14" s="139"/>
      <c r="G14" s="139"/>
      <c r="H14" s="139"/>
      <c r="I14" s="139">
        <v>16.789132389675299</v>
      </c>
      <c r="J14" s="139"/>
      <c r="K14" s="139"/>
      <c r="L14" s="139"/>
      <c r="M14" s="139"/>
      <c r="N14" s="139"/>
      <c r="O14" s="140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</row>
    <row r="15" spans="1:51" s="134" customFormat="1" ht="13.5" customHeight="1" x14ac:dyDescent="0.2">
      <c r="A15" s="192"/>
      <c r="B15" s="141" t="s">
        <v>35</v>
      </c>
      <c r="C15" s="141"/>
      <c r="D15" s="141"/>
      <c r="E15" s="141"/>
      <c r="F15" s="141"/>
      <c r="G15" s="141"/>
      <c r="H15" s="141"/>
      <c r="I15" s="141">
        <v>15.4625376344086</v>
      </c>
      <c r="J15" s="141"/>
      <c r="K15" s="141"/>
      <c r="L15" s="141"/>
      <c r="M15" s="141"/>
      <c r="N15" s="141"/>
      <c r="O15" s="142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</row>
    <row r="16" spans="1:51" s="134" customFormat="1" ht="13.5" customHeight="1" x14ac:dyDescent="0.2">
      <c r="A16" s="193" t="s">
        <v>121</v>
      </c>
      <c r="B16" s="143" t="s">
        <v>133</v>
      </c>
      <c r="C16" s="143">
        <v>234.79999999999998</v>
      </c>
      <c r="D16" s="143">
        <v>231.00000000000003</v>
      </c>
      <c r="E16" s="143">
        <v>257.39999999999998</v>
      </c>
      <c r="F16" s="143">
        <v>240.20000000000002</v>
      </c>
      <c r="G16" s="143"/>
      <c r="H16" s="143">
        <v>231.8</v>
      </c>
      <c r="I16" s="143">
        <v>231.89999999999998</v>
      </c>
      <c r="J16" s="143">
        <v>232.8</v>
      </c>
      <c r="K16" s="143">
        <v>239.00000000000003</v>
      </c>
      <c r="L16" s="143">
        <v>232.4</v>
      </c>
      <c r="M16" s="143">
        <v>228.9</v>
      </c>
      <c r="N16" s="143">
        <v>246</v>
      </c>
      <c r="O16" s="144">
        <v>238.49999999999997</v>
      </c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</row>
    <row r="17" spans="1:51" s="134" customFormat="1" ht="13.5" customHeight="1" x14ac:dyDescent="0.2">
      <c r="A17" s="191"/>
      <c r="B17" s="139" t="s">
        <v>33</v>
      </c>
      <c r="C17" s="139">
        <v>181.2</v>
      </c>
      <c r="D17" s="139">
        <v>189.70000000000002</v>
      </c>
      <c r="E17" s="139">
        <v>184.1</v>
      </c>
      <c r="F17" s="139">
        <v>188.20000000000002</v>
      </c>
      <c r="G17" s="139"/>
      <c r="H17" s="139">
        <v>187.00000000000003</v>
      </c>
      <c r="I17" s="139">
        <v>189.3</v>
      </c>
      <c r="J17" s="139">
        <v>191.1</v>
      </c>
      <c r="K17" s="139">
        <v>191.59999999999997</v>
      </c>
      <c r="L17" s="139">
        <v>190.3</v>
      </c>
      <c r="M17" s="139">
        <v>199</v>
      </c>
      <c r="N17" s="139">
        <v>202.4</v>
      </c>
      <c r="O17" s="140">
        <v>187.6</v>
      </c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</row>
    <row r="18" spans="1:51" s="134" customFormat="1" ht="13.5" customHeight="1" x14ac:dyDescent="0.2">
      <c r="A18" s="191"/>
      <c r="B18" s="139" t="s">
        <v>34</v>
      </c>
      <c r="C18" s="139">
        <v>184.79999999999998</v>
      </c>
      <c r="D18" s="139">
        <v>184.79999999999998</v>
      </c>
      <c r="E18" s="139">
        <v>189</v>
      </c>
      <c r="F18" s="139">
        <v>182.7</v>
      </c>
      <c r="G18" s="139"/>
      <c r="H18" s="139">
        <v>193.4</v>
      </c>
      <c r="I18" s="139">
        <v>185.00000000000003</v>
      </c>
      <c r="J18" s="139">
        <v>181.20000000000002</v>
      </c>
      <c r="K18" s="139">
        <v>190.5</v>
      </c>
      <c r="L18" s="139">
        <v>194.8</v>
      </c>
      <c r="M18" s="139">
        <v>202.3</v>
      </c>
      <c r="N18" s="139">
        <v>202.20000000000002</v>
      </c>
      <c r="O18" s="140">
        <v>181.89999999999998</v>
      </c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</row>
    <row r="19" spans="1:51" s="134" customFormat="1" ht="13.5" customHeight="1" x14ac:dyDescent="0.2">
      <c r="A19" s="192"/>
      <c r="B19" s="141" t="s">
        <v>35</v>
      </c>
      <c r="C19" s="141">
        <v>143.80000000000001</v>
      </c>
      <c r="D19" s="141">
        <v>148.10000000000002</v>
      </c>
      <c r="E19" s="141">
        <v>150.49999999999997</v>
      </c>
      <c r="F19" s="141">
        <v>151.6</v>
      </c>
      <c r="G19" s="141"/>
      <c r="H19" s="141">
        <v>152.19999999999999</v>
      </c>
      <c r="I19" s="141">
        <v>148</v>
      </c>
      <c r="J19" s="141">
        <v>148.4</v>
      </c>
      <c r="K19" s="141">
        <v>151.4</v>
      </c>
      <c r="L19" s="141">
        <v>156</v>
      </c>
      <c r="M19" s="141">
        <v>161.1</v>
      </c>
      <c r="N19" s="141">
        <v>159.19999999999999</v>
      </c>
      <c r="O19" s="142">
        <v>143.19999999999999</v>
      </c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</row>
    <row r="20" spans="1:51" s="134" customFormat="1" ht="13.5" customHeight="1" x14ac:dyDescent="0.2">
      <c r="A20" s="190" t="s">
        <v>96</v>
      </c>
      <c r="B20" s="137" t="s">
        <v>133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8">
        <v>0</v>
      </c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</row>
    <row r="21" spans="1:51" s="134" customFormat="1" ht="13.5" customHeight="1" x14ac:dyDescent="0.2">
      <c r="A21" s="191"/>
      <c r="B21" s="139" t="s">
        <v>33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40">
        <v>37.5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</row>
    <row r="22" spans="1:51" s="134" customFormat="1" ht="13.5" customHeight="1" x14ac:dyDescent="0.2">
      <c r="A22" s="191"/>
      <c r="B22" s="139" t="s">
        <v>34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40">
        <v>47.5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</row>
    <row r="23" spans="1:51" s="134" customFormat="1" ht="15" customHeight="1" x14ac:dyDescent="0.2">
      <c r="A23" s="194"/>
      <c r="B23" s="141" t="s">
        <v>35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2">
        <v>22.4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</row>
    <row r="24" spans="1:51" s="134" customFormat="1" ht="13.5" customHeight="1" x14ac:dyDescent="0.2">
      <c r="A24" s="60"/>
      <c r="B24" s="145"/>
      <c r="C24" s="145"/>
      <c r="D24" s="145"/>
      <c r="E24" s="145"/>
      <c r="F24" s="145"/>
      <c r="G24" s="145"/>
      <c r="H24" s="145"/>
      <c r="I24" s="145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</row>
    <row r="25" spans="1:51" s="134" customFormat="1" ht="13.5" customHeight="1" x14ac:dyDescent="0.2">
      <c r="A25" s="86" t="s">
        <v>103</v>
      </c>
      <c r="B25" s="145"/>
      <c r="C25" s="145"/>
      <c r="D25" s="145"/>
      <c r="E25" s="145"/>
      <c r="F25" s="145"/>
      <c r="G25" s="145"/>
      <c r="H25" s="145"/>
      <c r="I25" s="145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</row>
    <row r="26" spans="1:51" s="134" customFormat="1" ht="13.5" customHeight="1" x14ac:dyDescent="0.2">
      <c r="A26" s="86" t="s">
        <v>97</v>
      </c>
      <c r="B26" s="145"/>
      <c r="C26" s="145"/>
      <c r="D26" s="145"/>
      <c r="E26" s="145"/>
      <c r="F26" s="145"/>
      <c r="G26" s="145"/>
      <c r="H26" s="145"/>
      <c r="I26" s="145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</row>
    <row r="27" spans="1:51" s="134" customFormat="1" ht="13.5" customHeight="1" x14ac:dyDescent="0.2">
      <c r="A27" s="86" t="s">
        <v>98</v>
      </c>
      <c r="B27" s="145"/>
      <c r="C27" s="145"/>
      <c r="D27" s="145"/>
      <c r="E27" s="145"/>
      <c r="F27" s="145"/>
      <c r="G27" s="145"/>
      <c r="H27" s="145"/>
      <c r="I27" s="145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</row>
    <row r="28" spans="1:51" s="134" customFormat="1" ht="13.5" customHeight="1" x14ac:dyDescent="0.2">
      <c r="A28" s="86" t="s">
        <v>99</v>
      </c>
      <c r="B28" s="145"/>
      <c r="C28" s="145"/>
      <c r="D28" s="145"/>
      <c r="E28" s="145"/>
      <c r="F28" s="145"/>
      <c r="G28" s="145"/>
      <c r="H28" s="145"/>
      <c r="I28" s="145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</row>
    <row r="29" spans="1:51" s="134" customFormat="1" ht="13.5" customHeight="1" x14ac:dyDescent="0.2">
      <c r="A29" s="146" t="s">
        <v>100</v>
      </c>
      <c r="B29" s="145"/>
      <c r="C29" s="145"/>
      <c r="D29" s="145"/>
      <c r="E29" s="145"/>
      <c r="F29" s="145"/>
      <c r="G29" s="145"/>
      <c r="H29" s="145"/>
      <c r="I29" s="145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</row>
    <row r="30" spans="1:51" s="134" customFormat="1" ht="13.5" customHeight="1" x14ac:dyDescent="0.2">
      <c r="A30" s="60"/>
      <c r="B30" s="145"/>
      <c r="C30" s="145"/>
      <c r="D30" s="145"/>
      <c r="E30" s="145"/>
      <c r="F30" s="145"/>
      <c r="G30" s="145"/>
      <c r="H30" s="145"/>
      <c r="I30" s="145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</row>
    <row r="31" spans="1:51" s="134" customFormat="1" ht="13.5" customHeight="1" x14ac:dyDescent="0.2">
      <c r="A31" s="60"/>
      <c r="B31" s="145"/>
      <c r="C31" s="145"/>
      <c r="D31" s="145"/>
      <c r="E31" s="145"/>
      <c r="F31" s="145"/>
      <c r="G31" s="145"/>
      <c r="H31" s="145"/>
      <c r="I31" s="145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</row>
    <row r="32" spans="1:51" s="134" customFormat="1" ht="13.5" customHeight="1" x14ac:dyDescent="0.2">
      <c r="A32" s="60"/>
      <c r="B32" s="145"/>
      <c r="C32" s="145"/>
      <c r="D32" s="145"/>
      <c r="E32" s="145"/>
      <c r="F32" s="145"/>
      <c r="G32" s="145"/>
      <c r="H32" s="145"/>
      <c r="I32" s="145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</row>
    <row r="33" spans="1:51" s="134" customFormat="1" ht="13.5" customHeight="1" x14ac:dyDescent="0.2">
      <c r="A33" s="60"/>
      <c r="B33" s="145"/>
      <c r="C33" s="145"/>
      <c r="D33" s="145"/>
      <c r="E33" s="145"/>
      <c r="F33" s="145"/>
      <c r="G33" s="145"/>
      <c r="H33" s="145"/>
      <c r="I33" s="145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</row>
    <row r="34" spans="1:51" s="134" customFormat="1" ht="13.5" customHeight="1" x14ac:dyDescent="0.2">
      <c r="A34" s="60"/>
      <c r="B34" s="145"/>
      <c r="C34" s="145"/>
      <c r="D34" s="145"/>
      <c r="E34" s="145"/>
      <c r="F34" s="145"/>
      <c r="G34" s="145"/>
      <c r="H34" s="145"/>
      <c r="I34" s="145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</row>
    <row r="35" spans="1:51" s="134" customFormat="1" ht="13.5" customHeight="1" x14ac:dyDescent="0.2">
      <c r="A35" s="60"/>
      <c r="B35" s="145"/>
      <c r="C35" s="145"/>
      <c r="D35" s="145"/>
      <c r="E35" s="145"/>
      <c r="F35" s="145"/>
      <c r="G35" s="145"/>
      <c r="H35" s="145"/>
      <c r="I35" s="145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</row>
    <row r="36" spans="1:51" s="134" customFormat="1" ht="13.5" customHeight="1" x14ac:dyDescent="0.2">
      <c r="A36" s="60"/>
      <c r="B36" s="145"/>
      <c r="C36" s="145"/>
      <c r="D36" s="145"/>
      <c r="E36" s="145"/>
      <c r="F36" s="145"/>
      <c r="G36" s="145"/>
      <c r="H36" s="145"/>
      <c r="I36" s="145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</row>
    <row r="37" spans="1:51" s="134" customFormat="1" ht="13.5" customHeight="1" x14ac:dyDescent="0.2">
      <c r="A37" s="60"/>
      <c r="B37" s="145"/>
      <c r="C37" s="145"/>
      <c r="D37" s="145"/>
      <c r="E37" s="145"/>
      <c r="F37" s="145"/>
      <c r="G37" s="145"/>
      <c r="H37" s="145"/>
      <c r="I37" s="145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</row>
    <row r="38" spans="1:51" s="134" customFormat="1" ht="13.5" customHeight="1" x14ac:dyDescent="0.2">
      <c r="A38" s="60"/>
      <c r="B38" s="145"/>
      <c r="C38" s="145"/>
      <c r="D38" s="145"/>
      <c r="E38" s="145"/>
      <c r="F38" s="145"/>
      <c r="G38" s="145"/>
      <c r="H38" s="145"/>
      <c r="I38" s="145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</row>
    <row r="39" spans="1:51" s="134" customFormat="1" ht="13.5" customHeight="1" x14ac:dyDescent="0.2">
      <c r="A39" s="60"/>
      <c r="B39" s="145"/>
      <c r="C39" s="145"/>
      <c r="D39" s="145"/>
      <c r="E39" s="145"/>
      <c r="F39" s="145"/>
      <c r="G39" s="145"/>
      <c r="H39" s="145"/>
      <c r="I39" s="145"/>
      <c r="J39" s="147"/>
      <c r="K39" s="147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</row>
    <row r="40" spans="1:51" s="134" customFormat="1" ht="13.5" customHeight="1" x14ac:dyDescent="0.2">
      <c r="A40" s="60"/>
      <c r="B40" s="145"/>
      <c r="C40" s="145"/>
      <c r="D40" s="145"/>
      <c r="E40" s="145"/>
      <c r="F40" s="145"/>
      <c r="G40" s="145"/>
      <c r="H40" s="145"/>
      <c r="I40" s="145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</row>
    <row r="41" spans="1:51" s="134" customFormat="1" ht="13.5" customHeight="1" x14ac:dyDescent="0.2">
      <c r="A41" s="60"/>
      <c r="B41" s="145"/>
      <c r="C41" s="145"/>
      <c r="D41" s="145"/>
      <c r="E41" s="145"/>
      <c r="F41" s="145"/>
      <c r="G41" s="145"/>
      <c r="H41" s="145"/>
      <c r="I41" s="145"/>
      <c r="J41" s="147"/>
      <c r="K41" s="147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</row>
    <row r="42" spans="1:51" s="134" customFormat="1" ht="13.5" customHeight="1" x14ac:dyDescent="0.2">
      <c r="A42" s="60"/>
      <c r="B42" s="145"/>
      <c r="C42" s="145"/>
      <c r="D42" s="145"/>
      <c r="E42" s="145"/>
      <c r="F42" s="145"/>
      <c r="G42" s="145"/>
      <c r="H42" s="145"/>
      <c r="I42" s="145"/>
      <c r="J42" s="147"/>
      <c r="K42" s="147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</row>
    <row r="43" spans="1:51" s="134" customFormat="1" ht="13.5" customHeight="1" x14ac:dyDescent="0.2">
      <c r="A43" s="60"/>
      <c r="B43" s="145"/>
      <c r="C43" s="145"/>
      <c r="D43" s="145"/>
      <c r="E43" s="145"/>
      <c r="F43" s="145"/>
      <c r="G43" s="145"/>
      <c r="H43" s="145"/>
      <c r="I43" s="145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</row>
    <row r="44" spans="1:51" s="134" customFormat="1" ht="13.5" customHeight="1" x14ac:dyDescent="0.2">
      <c r="A44" s="60"/>
      <c r="B44" s="145"/>
      <c r="C44" s="145"/>
      <c r="D44" s="145"/>
      <c r="E44" s="145"/>
      <c r="F44" s="145"/>
      <c r="G44" s="145"/>
      <c r="H44" s="145"/>
      <c r="I44" s="145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</row>
    <row r="45" spans="1:51" s="134" customFormat="1" ht="13.5" customHeight="1" x14ac:dyDescent="0.2">
      <c r="A45" s="135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</row>
    <row r="46" spans="1:51" s="134" customFormat="1" ht="13.5" customHeight="1" x14ac:dyDescent="0.2">
      <c r="A46" s="135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</row>
    <row r="47" spans="1:51" s="134" customFormat="1" ht="13.5" customHeight="1" x14ac:dyDescent="0.2">
      <c r="A47" s="60"/>
      <c r="B47" s="145"/>
      <c r="C47" s="145"/>
      <c r="D47" s="145"/>
      <c r="E47" s="145"/>
      <c r="F47" s="145"/>
      <c r="G47" s="145"/>
      <c r="H47" s="145"/>
      <c r="I47" s="145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</row>
    <row r="48" spans="1:51" s="134" customFormat="1" ht="13.5" customHeight="1" x14ac:dyDescent="0.2">
      <c r="A48" s="60"/>
      <c r="B48" s="145"/>
      <c r="C48" s="145"/>
      <c r="D48" s="145"/>
      <c r="E48" s="145"/>
      <c r="F48" s="145"/>
      <c r="G48" s="145"/>
      <c r="H48" s="145"/>
      <c r="I48" s="145"/>
      <c r="K48" s="147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</row>
    <row r="49" spans="1:51" s="134" customFormat="1" ht="13.5" customHeight="1" x14ac:dyDescent="0.2">
      <c r="A49" s="60"/>
      <c r="B49" s="145"/>
      <c r="C49" s="145"/>
      <c r="D49" s="145"/>
      <c r="E49" s="145"/>
      <c r="F49" s="145"/>
      <c r="G49" s="145"/>
      <c r="H49" s="145"/>
      <c r="I49" s="145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</row>
    <row r="50" spans="1:51" s="134" customFormat="1" ht="13.5" customHeight="1" x14ac:dyDescent="0.2">
      <c r="A50" s="60"/>
      <c r="B50" s="145"/>
      <c r="C50" s="145"/>
      <c r="D50" s="145"/>
      <c r="E50" s="145"/>
      <c r="F50" s="145"/>
      <c r="G50" s="145"/>
      <c r="H50" s="145"/>
      <c r="I50" s="145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</row>
    <row r="51" spans="1:51" s="134" customFormat="1" ht="13.5" customHeight="1" x14ac:dyDescent="0.2">
      <c r="A51" s="60"/>
      <c r="B51" s="145"/>
      <c r="C51" s="145"/>
      <c r="D51" s="145"/>
      <c r="E51" s="145"/>
      <c r="F51" s="145"/>
      <c r="G51" s="145"/>
      <c r="H51" s="145"/>
      <c r="I51" s="145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</row>
    <row r="52" spans="1:51" s="134" customFormat="1" ht="13.5" customHeight="1" x14ac:dyDescent="0.2">
      <c r="A52" s="60"/>
      <c r="B52" s="145"/>
      <c r="C52" s="145"/>
      <c r="D52" s="145"/>
      <c r="E52" s="145"/>
      <c r="F52" s="145"/>
      <c r="G52" s="145"/>
      <c r="H52" s="145"/>
      <c r="I52" s="145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</row>
    <row r="53" spans="1:51" s="134" customFormat="1" ht="13.5" customHeight="1" x14ac:dyDescent="0.2">
      <c r="A53" s="60"/>
      <c r="B53" s="145"/>
      <c r="C53" s="145"/>
      <c r="D53" s="145"/>
      <c r="E53" s="145"/>
      <c r="F53" s="145"/>
      <c r="G53" s="145"/>
      <c r="H53" s="145"/>
      <c r="I53" s="145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</row>
    <row r="54" spans="1:51" s="134" customFormat="1" ht="13.5" customHeight="1" x14ac:dyDescent="0.2">
      <c r="A54" s="60"/>
      <c r="B54" s="145"/>
      <c r="C54" s="145"/>
      <c r="D54" s="145"/>
      <c r="E54" s="145"/>
      <c r="F54" s="145"/>
      <c r="G54" s="145"/>
      <c r="H54" s="145"/>
      <c r="I54" s="145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</row>
    <row r="55" spans="1:51" s="134" customFormat="1" ht="13.5" customHeight="1" x14ac:dyDescent="0.2">
      <c r="A55" s="60"/>
      <c r="B55" s="145"/>
      <c r="C55" s="145"/>
      <c r="D55" s="145"/>
      <c r="E55" s="145"/>
      <c r="F55" s="145"/>
      <c r="G55" s="145"/>
      <c r="H55" s="145"/>
      <c r="I55" s="145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51" s="134" customFormat="1" ht="13.5" customHeight="1" x14ac:dyDescent="0.2">
      <c r="A56" s="60"/>
      <c r="B56" s="145"/>
      <c r="C56" s="145"/>
      <c r="D56" s="145"/>
      <c r="E56" s="145"/>
      <c r="F56" s="145"/>
      <c r="G56" s="145"/>
      <c r="H56" s="145"/>
      <c r="I56" s="145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51" s="134" customFormat="1" ht="13.5" customHeight="1" x14ac:dyDescent="0.2">
      <c r="A57" s="60"/>
      <c r="B57" s="145"/>
      <c r="C57" s="145"/>
      <c r="D57" s="145"/>
      <c r="E57" s="145"/>
      <c r="F57" s="145"/>
      <c r="G57" s="145"/>
      <c r="H57" s="145"/>
      <c r="I57" s="145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51" s="134" customFormat="1" ht="13.5" customHeight="1" x14ac:dyDescent="0.2">
      <c r="A58" s="60"/>
      <c r="B58" s="145"/>
      <c r="C58" s="145"/>
      <c r="D58" s="145"/>
      <c r="E58" s="145"/>
      <c r="F58" s="145"/>
      <c r="G58" s="145"/>
      <c r="H58" s="145"/>
      <c r="I58" s="145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51" s="134" customFormat="1" ht="13.5" customHeight="1" x14ac:dyDescent="0.2">
      <c r="A59" s="60"/>
      <c r="B59" s="145"/>
      <c r="C59" s="145"/>
      <c r="D59" s="145"/>
      <c r="E59" s="145"/>
      <c r="F59" s="145"/>
      <c r="G59" s="145"/>
      <c r="H59" s="145"/>
      <c r="I59" s="145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</row>
    <row r="60" spans="1:51" s="134" customFormat="1" ht="13.5" customHeight="1" x14ac:dyDescent="0.2">
      <c r="A60" s="60"/>
      <c r="B60" s="145"/>
      <c r="C60" s="145"/>
      <c r="D60" s="145"/>
      <c r="E60" s="145"/>
      <c r="F60" s="145"/>
      <c r="G60" s="145"/>
      <c r="H60" s="145"/>
      <c r="I60" s="145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</row>
    <row r="61" spans="1:51" s="134" customFormat="1" ht="13.5" customHeight="1" x14ac:dyDescent="0.2">
      <c r="A61" s="60"/>
      <c r="B61" s="145"/>
      <c r="C61" s="145"/>
      <c r="D61" s="145"/>
      <c r="E61" s="145"/>
      <c r="F61" s="145"/>
      <c r="G61" s="145"/>
      <c r="H61" s="145"/>
      <c r="I61" s="145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</row>
    <row r="62" spans="1:51" s="134" customFormat="1" ht="13.5" customHeight="1" x14ac:dyDescent="0.2">
      <c r="A62" s="60"/>
      <c r="B62" s="145"/>
      <c r="C62" s="145"/>
      <c r="D62" s="145"/>
      <c r="E62" s="145"/>
      <c r="F62" s="145"/>
      <c r="G62" s="145"/>
      <c r="H62" s="145"/>
      <c r="I62" s="145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</row>
    <row r="63" spans="1:51" s="134" customFormat="1" ht="13.5" customHeight="1" x14ac:dyDescent="0.2">
      <c r="A63" s="60"/>
      <c r="B63" s="145"/>
      <c r="C63" s="145"/>
      <c r="D63" s="145"/>
      <c r="E63" s="145"/>
      <c r="F63" s="145"/>
      <c r="G63" s="145"/>
      <c r="H63" s="145"/>
      <c r="I63" s="145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</row>
    <row r="64" spans="1:51" s="134" customFormat="1" ht="13.5" customHeight="1" x14ac:dyDescent="0.2">
      <c r="A64" s="60"/>
      <c r="B64" s="145"/>
      <c r="C64" s="145"/>
      <c r="D64" s="145"/>
      <c r="E64" s="145"/>
      <c r="F64" s="145"/>
      <c r="G64" s="145"/>
      <c r="H64" s="145"/>
      <c r="I64" s="145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</row>
    <row r="65" spans="1:51" s="134" customFormat="1" ht="13.5" customHeight="1" x14ac:dyDescent="0.2">
      <c r="A65" s="60"/>
      <c r="B65" s="145"/>
      <c r="C65" s="145"/>
      <c r="D65" s="145"/>
      <c r="E65" s="145"/>
      <c r="F65" s="145"/>
      <c r="G65" s="145"/>
      <c r="H65" s="145"/>
      <c r="I65" s="145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</row>
    <row r="66" spans="1:51" s="134" customFormat="1" ht="13.5" customHeight="1" x14ac:dyDescent="0.2">
      <c r="A66" s="60"/>
      <c r="B66" s="145"/>
      <c r="C66" s="145"/>
      <c r="D66" s="145"/>
      <c r="E66" s="145"/>
      <c r="F66" s="145"/>
      <c r="G66" s="145"/>
      <c r="H66" s="145"/>
      <c r="I66" s="145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</row>
    <row r="67" spans="1:51" s="134" customFormat="1" ht="13.5" customHeight="1" x14ac:dyDescent="0.2">
      <c r="A67" s="60"/>
      <c r="B67" s="145"/>
      <c r="C67" s="145"/>
      <c r="D67" s="145"/>
      <c r="E67" s="145"/>
      <c r="F67" s="145"/>
      <c r="G67" s="145"/>
      <c r="H67" s="145"/>
      <c r="I67" s="145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</row>
    <row r="68" spans="1:51" s="134" customFormat="1" ht="13.5" customHeight="1" x14ac:dyDescent="0.2">
      <c r="A68" s="60"/>
      <c r="B68" s="145"/>
      <c r="C68" s="145"/>
      <c r="D68" s="145"/>
      <c r="E68" s="145"/>
      <c r="F68" s="145"/>
      <c r="G68" s="145"/>
      <c r="H68" s="145"/>
      <c r="I68" s="145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</row>
    <row r="69" spans="1:51" s="134" customFormat="1" ht="13.5" customHeight="1" x14ac:dyDescent="0.2">
      <c r="A69" s="60"/>
      <c r="B69" s="145"/>
      <c r="C69" s="145"/>
      <c r="D69" s="145"/>
      <c r="E69" s="145"/>
      <c r="F69" s="145"/>
      <c r="G69" s="145"/>
      <c r="H69" s="145"/>
      <c r="I69" s="145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</row>
    <row r="70" spans="1:51" s="134" customFormat="1" ht="13.5" customHeight="1" x14ac:dyDescent="0.2">
      <c r="A70" s="60"/>
      <c r="B70" s="145"/>
      <c r="C70" s="145"/>
      <c r="D70" s="145"/>
      <c r="E70" s="145"/>
      <c r="F70" s="145"/>
      <c r="G70" s="145"/>
      <c r="H70" s="145"/>
      <c r="I70" s="145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</row>
    <row r="71" spans="1:51" s="134" customFormat="1" ht="13.5" customHeight="1" x14ac:dyDescent="0.2">
      <c r="A71" s="60"/>
      <c r="B71" s="145"/>
      <c r="C71" s="145"/>
      <c r="D71" s="145"/>
      <c r="E71" s="145"/>
      <c r="F71" s="145"/>
      <c r="G71" s="145"/>
      <c r="H71" s="145"/>
      <c r="I71" s="145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</row>
    <row r="72" spans="1:51" s="134" customFormat="1" ht="13.5" customHeight="1" x14ac:dyDescent="0.2">
      <c r="A72" s="60"/>
      <c r="B72" s="145"/>
      <c r="C72" s="145"/>
      <c r="D72" s="145"/>
      <c r="E72" s="145"/>
      <c r="F72" s="145"/>
      <c r="G72" s="145"/>
      <c r="H72" s="145"/>
      <c r="I72" s="145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</row>
    <row r="73" spans="1:51" s="134" customFormat="1" ht="13.5" customHeight="1" x14ac:dyDescent="0.2">
      <c r="A73" s="60"/>
      <c r="B73" s="145"/>
      <c r="C73" s="145"/>
      <c r="D73" s="145"/>
      <c r="E73" s="145"/>
      <c r="F73" s="145"/>
      <c r="G73" s="145"/>
      <c r="H73" s="145"/>
      <c r="I73" s="145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</row>
    <row r="74" spans="1:51" s="134" customFormat="1" ht="13.5" customHeight="1" x14ac:dyDescent="0.2">
      <c r="A74" s="60"/>
      <c r="B74" s="145"/>
      <c r="C74" s="145"/>
      <c r="D74" s="145"/>
      <c r="E74" s="145"/>
      <c r="F74" s="145"/>
      <c r="G74" s="145"/>
      <c r="H74" s="145"/>
      <c r="I74" s="145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</row>
    <row r="75" spans="1:51" s="134" customFormat="1" ht="13.5" customHeight="1" x14ac:dyDescent="0.2">
      <c r="A75" s="60"/>
      <c r="B75" s="145"/>
      <c r="C75" s="145"/>
      <c r="D75" s="145"/>
      <c r="E75" s="145"/>
      <c r="F75" s="145"/>
      <c r="G75" s="145"/>
      <c r="H75" s="145"/>
      <c r="I75" s="145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</row>
    <row r="76" spans="1:51" s="134" customFormat="1" ht="13.5" customHeight="1" x14ac:dyDescent="0.2">
      <c r="A76" s="60"/>
      <c r="B76" s="145"/>
      <c r="C76" s="145"/>
      <c r="D76" s="145"/>
      <c r="E76" s="145"/>
      <c r="F76" s="145"/>
      <c r="G76" s="145"/>
      <c r="H76" s="145"/>
      <c r="I76" s="145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</row>
    <row r="77" spans="1:51" s="134" customFormat="1" ht="13.5" customHeight="1" x14ac:dyDescent="0.2">
      <c r="A77" s="60"/>
      <c r="B77" s="145"/>
      <c r="C77" s="145"/>
      <c r="D77" s="145"/>
      <c r="E77" s="145"/>
      <c r="F77" s="145"/>
      <c r="G77" s="145"/>
      <c r="H77" s="145"/>
      <c r="I77" s="145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</row>
    <row r="78" spans="1:51" s="134" customFormat="1" ht="13.5" customHeight="1" x14ac:dyDescent="0.2">
      <c r="A78" s="60"/>
      <c r="B78" s="145"/>
      <c r="C78" s="145"/>
      <c r="D78" s="145"/>
      <c r="E78" s="145"/>
      <c r="F78" s="145"/>
      <c r="G78" s="145"/>
      <c r="H78" s="145"/>
      <c r="I78" s="145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</row>
    <row r="79" spans="1:51" s="134" customFormat="1" ht="13.5" customHeight="1" x14ac:dyDescent="0.2">
      <c r="A79" s="60"/>
      <c r="B79" s="145"/>
      <c r="C79" s="145"/>
      <c r="D79" s="145"/>
      <c r="E79" s="145"/>
      <c r="F79" s="145"/>
      <c r="G79" s="145"/>
      <c r="H79" s="145"/>
      <c r="I79" s="145"/>
      <c r="J79" s="147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</row>
    <row r="80" spans="1:51" s="134" customFormat="1" ht="13.5" customHeight="1" x14ac:dyDescent="0.2">
      <c r="A80" s="60"/>
      <c r="B80" s="145"/>
      <c r="C80" s="145"/>
      <c r="D80" s="145"/>
      <c r="E80" s="145"/>
      <c r="F80" s="145"/>
      <c r="G80" s="145"/>
      <c r="H80" s="145"/>
      <c r="I80" s="145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</row>
    <row r="81" spans="1:51" s="134" customFormat="1" ht="13.5" customHeight="1" x14ac:dyDescent="0.2">
      <c r="A81" s="60"/>
      <c r="B81" s="145"/>
      <c r="C81" s="145"/>
      <c r="D81" s="145"/>
      <c r="E81" s="145"/>
      <c r="F81" s="145"/>
      <c r="G81" s="145"/>
      <c r="H81" s="145"/>
      <c r="I81" s="145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</row>
    <row r="82" spans="1:51" s="134" customFormat="1" ht="13.5" customHeight="1" x14ac:dyDescent="0.2">
      <c r="A82" s="60"/>
      <c r="B82" s="145"/>
      <c r="C82" s="145"/>
      <c r="D82" s="145"/>
      <c r="E82" s="145"/>
      <c r="F82" s="145"/>
      <c r="G82" s="145"/>
      <c r="H82" s="145"/>
      <c r="I82" s="145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</row>
    <row r="83" spans="1:51" s="134" customFormat="1" ht="13.5" customHeight="1" x14ac:dyDescent="0.2">
      <c r="A83" s="60"/>
      <c r="B83" s="145"/>
      <c r="C83" s="145"/>
      <c r="D83" s="145"/>
      <c r="E83" s="145"/>
      <c r="F83" s="145"/>
      <c r="G83" s="145"/>
      <c r="H83" s="145"/>
      <c r="I83" s="145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</row>
    <row r="84" spans="1:51" s="134" customFormat="1" ht="13.5" customHeight="1" x14ac:dyDescent="0.2">
      <c r="A84" s="60"/>
      <c r="B84" s="145"/>
      <c r="C84" s="145"/>
      <c r="D84" s="145"/>
      <c r="E84" s="145"/>
      <c r="F84" s="145"/>
      <c r="G84" s="145"/>
      <c r="H84" s="145"/>
      <c r="I84" s="145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</row>
    <row r="85" spans="1:51" s="134" customFormat="1" ht="13.5" customHeight="1" x14ac:dyDescent="0.2">
      <c r="A85" s="60"/>
      <c r="B85" s="145"/>
      <c r="C85" s="145"/>
      <c r="D85" s="145"/>
      <c r="E85" s="145"/>
      <c r="F85" s="145"/>
      <c r="G85" s="145"/>
      <c r="H85" s="145"/>
      <c r="I85" s="145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</row>
    <row r="86" spans="1:51" s="134" customFormat="1" ht="13.5" customHeight="1" x14ac:dyDescent="0.2">
      <c r="A86" s="60"/>
      <c r="B86" s="145"/>
      <c r="C86" s="145"/>
      <c r="D86" s="145"/>
      <c r="E86" s="145"/>
      <c r="F86" s="145"/>
      <c r="G86" s="145"/>
      <c r="H86" s="145"/>
      <c r="I86" s="145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</row>
    <row r="87" spans="1:51" s="134" customFormat="1" ht="13.5" customHeight="1" x14ac:dyDescent="0.2">
      <c r="A87" s="60"/>
      <c r="B87" s="145"/>
      <c r="C87" s="145"/>
      <c r="D87" s="145"/>
      <c r="E87" s="145"/>
      <c r="F87" s="145"/>
      <c r="G87" s="145"/>
      <c r="H87" s="145"/>
      <c r="I87" s="145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</row>
    <row r="88" spans="1:51" s="134" customFormat="1" ht="13.5" customHeight="1" x14ac:dyDescent="0.2">
      <c r="A88" s="60"/>
      <c r="B88" s="145"/>
      <c r="C88" s="145"/>
      <c r="D88" s="145"/>
      <c r="E88" s="145"/>
      <c r="F88" s="145"/>
      <c r="G88" s="145"/>
      <c r="H88" s="145"/>
      <c r="I88" s="145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</row>
    <row r="89" spans="1:51" s="134" customFormat="1" ht="13.5" customHeight="1" x14ac:dyDescent="0.2">
      <c r="A89" s="60"/>
      <c r="B89" s="145"/>
      <c r="C89" s="145"/>
      <c r="D89" s="145"/>
      <c r="E89" s="145"/>
      <c r="F89" s="145"/>
      <c r="G89" s="145"/>
      <c r="H89" s="145"/>
      <c r="I89" s="145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</row>
    <row r="90" spans="1:51" s="134" customFormat="1" ht="13.5" customHeight="1" x14ac:dyDescent="0.2">
      <c r="A90" s="60"/>
      <c r="B90" s="145"/>
      <c r="C90" s="145"/>
      <c r="D90" s="145"/>
      <c r="E90" s="145"/>
      <c r="F90" s="145"/>
      <c r="G90" s="145"/>
      <c r="H90" s="145"/>
      <c r="I90" s="145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</row>
    <row r="91" spans="1:51" s="134" customFormat="1" ht="13.5" customHeight="1" x14ac:dyDescent="0.2">
      <c r="A91" s="60"/>
      <c r="B91" s="145"/>
      <c r="C91" s="145"/>
      <c r="D91" s="145"/>
      <c r="E91" s="145"/>
      <c r="F91" s="145"/>
      <c r="G91" s="145"/>
      <c r="H91" s="145"/>
      <c r="I91" s="145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</row>
    <row r="92" spans="1:51" s="134" customFormat="1" ht="13.5" customHeight="1" x14ac:dyDescent="0.2">
      <c r="A92" s="60"/>
      <c r="B92" s="145"/>
      <c r="C92" s="145"/>
      <c r="D92" s="145"/>
      <c r="E92" s="145"/>
      <c r="F92" s="145"/>
      <c r="G92" s="145"/>
      <c r="H92" s="145"/>
      <c r="I92" s="145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</row>
    <row r="93" spans="1:51" s="134" customFormat="1" ht="13.5" customHeight="1" x14ac:dyDescent="0.2">
      <c r="A93" s="60"/>
      <c r="B93" s="145"/>
      <c r="C93" s="145"/>
      <c r="D93" s="145"/>
      <c r="E93" s="145"/>
      <c r="F93" s="145"/>
      <c r="G93" s="145"/>
      <c r="H93" s="145"/>
      <c r="I93" s="145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</row>
    <row r="94" spans="1:51" s="134" customFormat="1" ht="13.5" customHeight="1" x14ac:dyDescent="0.2">
      <c r="A94" s="60"/>
      <c r="B94" s="145"/>
      <c r="C94" s="145"/>
      <c r="D94" s="145"/>
      <c r="E94" s="145"/>
      <c r="F94" s="145"/>
      <c r="G94" s="145"/>
      <c r="H94" s="145"/>
      <c r="I94" s="145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</row>
    <row r="95" spans="1:51" s="134" customFormat="1" ht="13.5" customHeight="1" x14ac:dyDescent="0.2">
      <c r="A95" s="60"/>
      <c r="B95" s="145"/>
      <c r="C95" s="145"/>
      <c r="D95" s="145"/>
      <c r="E95" s="145"/>
      <c r="F95" s="145"/>
      <c r="G95" s="145"/>
      <c r="H95" s="145"/>
      <c r="I95" s="145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</row>
    <row r="96" spans="1:51" s="134" customFormat="1" ht="13.5" customHeight="1" x14ac:dyDescent="0.2">
      <c r="A96" s="60"/>
      <c r="B96" s="145"/>
      <c r="C96" s="145"/>
      <c r="D96" s="145"/>
      <c r="E96" s="145"/>
      <c r="F96" s="145"/>
      <c r="G96" s="145"/>
      <c r="H96" s="145"/>
      <c r="I96" s="145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</row>
    <row r="97" spans="1:51" s="134" customFormat="1" ht="13.5" customHeight="1" x14ac:dyDescent="0.2">
      <c r="A97" s="60"/>
      <c r="B97" s="145"/>
      <c r="C97" s="145"/>
      <c r="D97" s="145"/>
      <c r="E97" s="145"/>
      <c r="F97" s="145"/>
      <c r="G97" s="145"/>
      <c r="H97" s="145"/>
      <c r="I97" s="145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</row>
    <row r="98" spans="1:51" s="134" customFormat="1" ht="13.5" customHeight="1" x14ac:dyDescent="0.2">
      <c r="A98" s="60"/>
      <c r="B98" s="145"/>
      <c r="C98" s="145"/>
      <c r="D98" s="145"/>
      <c r="E98" s="145"/>
      <c r="F98" s="145"/>
      <c r="G98" s="145"/>
      <c r="H98" s="145"/>
      <c r="I98" s="145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</row>
    <row r="99" spans="1:51" s="134" customFormat="1" ht="13.5" customHeight="1" x14ac:dyDescent="0.2">
      <c r="A99" s="60"/>
      <c r="B99" s="145"/>
      <c r="C99" s="145"/>
      <c r="D99" s="145"/>
      <c r="E99" s="145"/>
      <c r="F99" s="145"/>
      <c r="G99" s="145"/>
      <c r="H99" s="145"/>
      <c r="I99" s="145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</row>
    <row r="100" spans="1:51" s="134" customFormat="1" ht="13.5" customHeight="1" x14ac:dyDescent="0.2">
      <c r="A100" s="60"/>
      <c r="B100" s="145"/>
      <c r="C100" s="145"/>
      <c r="D100" s="145"/>
      <c r="E100" s="145"/>
      <c r="F100" s="145"/>
      <c r="G100" s="145"/>
      <c r="H100" s="145"/>
      <c r="I100" s="145"/>
      <c r="J100" s="147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</row>
    <row r="101" spans="1:51" s="134" customFormat="1" ht="13.5" customHeight="1" x14ac:dyDescent="0.2">
      <c r="A101" s="60"/>
      <c r="B101" s="145"/>
      <c r="C101" s="145"/>
      <c r="D101" s="145"/>
      <c r="E101" s="145"/>
      <c r="F101" s="145"/>
      <c r="G101" s="145"/>
      <c r="H101" s="145"/>
      <c r="I101" s="145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</row>
    <row r="102" spans="1:51" s="134" customFormat="1" ht="13.5" customHeight="1" x14ac:dyDescent="0.2">
      <c r="A102" s="60"/>
      <c r="B102" s="145"/>
      <c r="C102" s="145"/>
      <c r="D102" s="145"/>
      <c r="E102" s="145"/>
      <c r="F102" s="145"/>
      <c r="G102" s="145"/>
      <c r="H102" s="145"/>
      <c r="I102" s="145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</row>
    <row r="103" spans="1:51" s="134" customFormat="1" ht="13.5" customHeight="1" x14ac:dyDescent="0.2">
      <c r="A103" s="60"/>
      <c r="B103" s="145"/>
      <c r="C103" s="145"/>
      <c r="D103" s="145"/>
      <c r="E103" s="145"/>
      <c r="F103" s="145"/>
      <c r="G103" s="145"/>
      <c r="H103" s="145"/>
      <c r="I103" s="145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</row>
    <row r="104" spans="1:51" s="134" customFormat="1" ht="13.5" customHeight="1" x14ac:dyDescent="0.2">
      <c r="A104" s="60"/>
      <c r="B104" s="145"/>
      <c r="C104" s="145"/>
      <c r="D104" s="145"/>
      <c r="E104" s="145"/>
      <c r="F104" s="145"/>
      <c r="G104" s="145"/>
      <c r="H104" s="145"/>
      <c r="I104" s="145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</row>
    <row r="105" spans="1:51" s="134" customFormat="1" ht="13.5" customHeight="1" x14ac:dyDescent="0.2">
      <c r="A105" s="60"/>
      <c r="B105" s="145"/>
      <c r="C105" s="145"/>
      <c r="D105" s="145"/>
      <c r="E105" s="145"/>
      <c r="F105" s="145"/>
      <c r="G105" s="145"/>
      <c r="H105" s="145"/>
      <c r="I105" s="145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</row>
    <row r="106" spans="1:51" s="134" customFormat="1" ht="13.5" customHeight="1" x14ac:dyDescent="0.2">
      <c r="A106" s="60"/>
      <c r="B106" s="145"/>
      <c r="C106" s="145"/>
      <c r="D106" s="145"/>
      <c r="E106" s="145"/>
      <c r="F106" s="145"/>
      <c r="G106" s="145"/>
      <c r="H106" s="145"/>
      <c r="I106" s="145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</row>
    <row r="107" spans="1:51" s="134" customFormat="1" ht="13.5" customHeight="1" x14ac:dyDescent="0.2">
      <c r="A107" s="60"/>
      <c r="B107" s="145"/>
      <c r="C107" s="145"/>
      <c r="D107" s="145"/>
      <c r="E107" s="145"/>
      <c r="F107" s="145"/>
      <c r="G107" s="145"/>
      <c r="H107" s="145"/>
      <c r="I107" s="145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</row>
    <row r="108" spans="1:51" s="134" customFormat="1" ht="13.5" customHeight="1" x14ac:dyDescent="0.2">
      <c r="A108" s="60"/>
      <c r="B108" s="145"/>
      <c r="C108" s="145"/>
      <c r="D108" s="145"/>
      <c r="E108" s="145"/>
      <c r="F108" s="145"/>
      <c r="G108" s="145"/>
      <c r="H108" s="145"/>
      <c r="I108" s="145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</row>
    <row r="109" spans="1:51" s="134" customFormat="1" ht="13.5" customHeight="1" x14ac:dyDescent="0.2">
      <c r="A109" s="60"/>
      <c r="B109" s="145"/>
      <c r="C109" s="145"/>
      <c r="D109" s="145"/>
      <c r="E109" s="145"/>
      <c r="F109" s="145"/>
      <c r="G109" s="145"/>
      <c r="H109" s="145"/>
      <c r="I109" s="145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</row>
    <row r="110" spans="1:51" s="134" customFormat="1" ht="13.5" customHeight="1" x14ac:dyDescent="0.2">
      <c r="A110" s="60"/>
      <c r="B110" s="145"/>
      <c r="C110" s="145"/>
      <c r="D110" s="145"/>
      <c r="E110" s="145"/>
      <c r="F110" s="145"/>
      <c r="G110" s="145"/>
      <c r="H110" s="145"/>
      <c r="I110" s="145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</row>
    <row r="111" spans="1:51" s="134" customFormat="1" ht="13.5" customHeight="1" x14ac:dyDescent="0.2">
      <c r="A111" s="60"/>
      <c r="B111" s="145"/>
      <c r="C111" s="145"/>
      <c r="D111" s="145"/>
      <c r="E111" s="145"/>
      <c r="F111" s="145"/>
      <c r="G111" s="145"/>
      <c r="H111" s="145"/>
      <c r="I111" s="145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</row>
    <row r="112" spans="1:51" s="134" customFormat="1" ht="13.5" customHeight="1" x14ac:dyDescent="0.2">
      <c r="A112" s="60"/>
      <c r="B112" s="145"/>
      <c r="C112" s="145"/>
      <c r="D112" s="145"/>
      <c r="E112" s="145"/>
      <c r="F112" s="145"/>
      <c r="G112" s="145"/>
      <c r="H112" s="145"/>
      <c r="I112" s="145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</row>
    <row r="113" spans="1:51" s="134" customFormat="1" ht="13.5" customHeight="1" x14ac:dyDescent="0.2">
      <c r="A113" s="60"/>
      <c r="B113" s="145"/>
      <c r="C113" s="145"/>
      <c r="D113" s="145"/>
      <c r="E113" s="145"/>
      <c r="F113" s="145"/>
      <c r="G113" s="145"/>
      <c r="H113" s="145"/>
      <c r="I113" s="145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</row>
    <row r="114" spans="1:51" s="134" customFormat="1" ht="13.5" customHeight="1" x14ac:dyDescent="0.2">
      <c r="A114" s="60"/>
      <c r="B114" s="145"/>
      <c r="C114" s="145"/>
      <c r="D114" s="145"/>
      <c r="E114" s="145"/>
      <c r="F114" s="145"/>
      <c r="G114" s="145"/>
      <c r="H114" s="145"/>
      <c r="I114" s="145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</row>
    <row r="115" spans="1:51" s="134" customFormat="1" ht="13.5" customHeight="1" x14ac:dyDescent="0.2">
      <c r="A115" s="60"/>
      <c r="B115" s="145"/>
      <c r="C115" s="145"/>
      <c r="D115" s="145"/>
      <c r="E115" s="145"/>
      <c r="F115" s="145"/>
      <c r="G115" s="145"/>
      <c r="H115" s="145"/>
      <c r="I115" s="145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</row>
    <row r="116" spans="1:51" s="134" customFormat="1" ht="13.5" customHeight="1" x14ac:dyDescent="0.2">
      <c r="A116" s="60"/>
      <c r="B116" s="145"/>
      <c r="C116" s="145"/>
      <c r="D116" s="145"/>
      <c r="E116" s="145"/>
      <c r="F116" s="145"/>
      <c r="G116" s="145"/>
      <c r="H116" s="145"/>
      <c r="I116" s="145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</row>
    <row r="117" spans="1:51" s="134" customFormat="1" ht="13.5" customHeight="1" x14ac:dyDescent="0.2">
      <c r="A117" s="60"/>
      <c r="B117" s="145"/>
      <c r="C117" s="145"/>
      <c r="D117" s="145"/>
      <c r="E117" s="145"/>
      <c r="F117" s="145"/>
      <c r="G117" s="145"/>
      <c r="H117" s="145"/>
      <c r="I117" s="145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</row>
    <row r="118" spans="1:51" s="134" customFormat="1" ht="13.5" customHeight="1" x14ac:dyDescent="0.2">
      <c r="A118" s="60"/>
      <c r="B118" s="145"/>
      <c r="C118" s="145"/>
      <c r="D118" s="145"/>
      <c r="E118" s="145"/>
      <c r="F118" s="145"/>
      <c r="G118" s="145"/>
      <c r="H118" s="145"/>
      <c r="I118" s="145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</row>
    <row r="119" spans="1:51" s="134" customFormat="1" ht="13.5" customHeight="1" x14ac:dyDescent="0.2">
      <c r="A119" s="60"/>
      <c r="B119" s="145"/>
      <c r="C119" s="145"/>
      <c r="D119" s="145"/>
      <c r="E119" s="145"/>
      <c r="F119" s="145"/>
      <c r="G119" s="145"/>
      <c r="H119" s="145"/>
      <c r="I119" s="145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</row>
    <row r="120" spans="1:51" s="134" customFormat="1" ht="13.5" customHeight="1" x14ac:dyDescent="0.2">
      <c r="A120" s="60"/>
      <c r="B120" s="145"/>
      <c r="C120" s="145"/>
      <c r="D120" s="145"/>
      <c r="E120" s="145"/>
      <c r="F120" s="145"/>
      <c r="G120" s="145"/>
      <c r="H120" s="145"/>
      <c r="I120" s="145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</row>
    <row r="121" spans="1:51" s="134" customFormat="1" ht="13.5" customHeight="1" x14ac:dyDescent="0.2">
      <c r="A121" s="60"/>
      <c r="B121" s="145"/>
      <c r="C121" s="145"/>
      <c r="D121" s="145"/>
      <c r="E121" s="145"/>
      <c r="F121" s="145"/>
      <c r="G121" s="145"/>
      <c r="H121" s="145"/>
      <c r="I121" s="145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</row>
    <row r="122" spans="1:51" s="134" customFormat="1" ht="13.5" customHeight="1" x14ac:dyDescent="0.2">
      <c r="A122" s="60"/>
      <c r="B122" s="145"/>
      <c r="C122" s="145"/>
      <c r="D122" s="145"/>
      <c r="E122" s="145"/>
      <c r="F122" s="145"/>
      <c r="G122" s="145"/>
      <c r="H122" s="145"/>
      <c r="I122" s="145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</row>
    <row r="123" spans="1:51" s="134" customFormat="1" ht="13.5" customHeight="1" x14ac:dyDescent="0.2">
      <c r="A123" s="60"/>
      <c r="B123" s="145"/>
      <c r="C123" s="145"/>
      <c r="D123" s="145"/>
      <c r="E123" s="145"/>
      <c r="F123" s="145"/>
      <c r="G123" s="145"/>
      <c r="H123" s="145"/>
      <c r="I123" s="145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</row>
    <row r="124" spans="1:51" s="134" customFormat="1" ht="13.5" customHeight="1" x14ac:dyDescent="0.2">
      <c r="A124" s="60"/>
      <c r="B124" s="145"/>
      <c r="C124" s="145"/>
      <c r="D124" s="145"/>
      <c r="E124" s="145"/>
      <c r="F124" s="145"/>
      <c r="G124" s="145"/>
      <c r="H124" s="145"/>
      <c r="I124" s="145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</row>
    <row r="125" spans="1:51" s="134" customFormat="1" ht="13.5" customHeight="1" x14ac:dyDescent="0.2">
      <c r="A125" s="60"/>
      <c r="B125" s="145"/>
      <c r="C125" s="145"/>
      <c r="D125" s="145"/>
      <c r="E125" s="145"/>
      <c r="F125" s="145"/>
      <c r="G125" s="145"/>
      <c r="H125" s="145"/>
      <c r="I125" s="145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</row>
    <row r="126" spans="1:51" s="134" customFormat="1" ht="13.5" customHeight="1" x14ac:dyDescent="0.2">
      <c r="A126" s="60"/>
      <c r="B126" s="145"/>
      <c r="C126" s="145"/>
      <c r="D126" s="145"/>
      <c r="E126" s="145"/>
      <c r="F126" s="145"/>
      <c r="G126" s="145"/>
      <c r="H126" s="145"/>
      <c r="I126" s="145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</row>
    <row r="127" spans="1:51" s="134" customFormat="1" ht="13.5" customHeight="1" x14ac:dyDescent="0.2">
      <c r="A127" s="60"/>
      <c r="B127" s="145"/>
      <c r="C127" s="145"/>
      <c r="D127" s="145"/>
      <c r="E127" s="145"/>
      <c r="F127" s="145"/>
      <c r="G127" s="145"/>
      <c r="H127" s="145"/>
      <c r="I127" s="145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</row>
    <row r="128" spans="1:51" s="134" customFormat="1" ht="13.5" customHeight="1" x14ac:dyDescent="0.2">
      <c r="A128" s="60"/>
      <c r="B128" s="145"/>
      <c r="C128" s="145"/>
      <c r="D128" s="145"/>
      <c r="E128" s="145"/>
      <c r="F128" s="145"/>
      <c r="G128" s="145"/>
      <c r="H128" s="145"/>
      <c r="I128" s="145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</row>
    <row r="129" spans="1:51" s="134" customFormat="1" ht="13.5" customHeight="1" x14ac:dyDescent="0.2">
      <c r="A129" s="60"/>
      <c r="B129" s="145"/>
      <c r="C129" s="145"/>
      <c r="D129" s="145"/>
      <c r="E129" s="145"/>
      <c r="F129" s="145"/>
      <c r="G129" s="145"/>
      <c r="H129" s="145"/>
      <c r="I129" s="145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</row>
    <row r="130" spans="1:51" s="134" customFormat="1" ht="13.5" customHeight="1" x14ac:dyDescent="0.2">
      <c r="A130" s="60"/>
      <c r="B130" s="145"/>
      <c r="C130" s="145"/>
      <c r="D130" s="145"/>
      <c r="E130" s="145"/>
      <c r="F130" s="145"/>
      <c r="G130" s="145"/>
      <c r="H130" s="145"/>
      <c r="I130" s="145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</row>
    <row r="131" spans="1:51" s="134" customFormat="1" ht="13.5" customHeight="1" x14ac:dyDescent="0.2">
      <c r="A131" s="60"/>
      <c r="B131" s="145"/>
      <c r="C131" s="145"/>
      <c r="D131" s="145"/>
      <c r="E131" s="145"/>
      <c r="F131" s="145"/>
      <c r="G131" s="145"/>
      <c r="H131" s="145"/>
      <c r="I131" s="145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</row>
    <row r="132" spans="1:51" s="134" customFormat="1" ht="13.5" customHeight="1" x14ac:dyDescent="0.2">
      <c r="A132" s="60"/>
      <c r="B132" s="145"/>
      <c r="C132" s="145"/>
      <c r="D132" s="145"/>
      <c r="E132" s="145"/>
      <c r="F132" s="145"/>
      <c r="G132" s="145"/>
      <c r="H132" s="145"/>
      <c r="I132" s="145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</row>
    <row r="133" spans="1:51" s="134" customFormat="1" ht="13.5" customHeight="1" x14ac:dyDescent="0.2">
      <c r="A133" s="60"/>
      <c r="B133" s="145"/>
      <c r="C133" s="145"/>
      <c r="D133" s="145"/>
      <c r="E133" s="145"/>
      <c r="F133" s="145"/>
      <c r="G133" s="145"/>
      <c r="H133" s="145"/>
      <c r="I133" s="145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</row>
    <row r="134" spans="1:51" s="134" customFormat="1" ht="13.5" customHeight="1" x14ac:dyDescent="0.2">
      <c r="A134" s="60"/>
      <c r="B134" s="145"/>
      <c r="C134" s="145"/>
      <c r="D134" s="145"/>
      <c r="E134" s="145"/>
      <c r="F134" s="145"/>
      <c r="G134" s="145"/>
      <c r="H134" s="145"/>
      <c r="I134" s="145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</row>
    <row r="135" spans="1:51" s="134" customFormat="1" ht="13.5" customHeight="1" x14ac:dyDescent="0.2">
      <c r="A135" s="60"/>
      <c r="B135" s="145"/>
      <c r="C135" s="145"/>
      <c r="D135" s="145"/>
      <c r="E135" s="145"/>
      <c r="F135" s="145"/>
      <c r="G135" s="145"/>
      <c r="H135" s="145"/>
      <c r="I135" s="145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</row>
    <row r="136" spans="1:51" s="134" customFormat="1" ht="13.5" customHeight="1" x14ac:dyDescent="0.2">
      <c r="A136" s="60"/>
      <c r="B136" s="145"/>
      <c r="C136" s="145"/>
      <c r="D136" s="145"/>
      <c r="E136" s="145"/>
      <c r="F136" s="145"/>
      <c r="G136" s="145"/>
      <c r="H136" s="145"/>
      <c r="I136" s="145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</row>
    <row r="137" spans="1:51" s="134" customFormat="1" ht="13.5" customHeight="1" x14ac:dyDescent="0.2">
      <c r="A137" s="60"/>
      <c r="B137" s="145"/>
      <c r="C137" s="145"/>
      <c r="D137" s="145"/>
      <c r="E137" s="145"/>
      <c r="F137" s="145"/>
      <c r="G137" s="145"/>
      <c r="H137" s="145"/>
      <c r="I137" s="145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</row>
    <row r="138" spans="1:51" s="134" customFormat="1" ht="13.5" customHeight="1" x14ac:dyDescent="0.2">
      <c r="A138" s="60"/>
      <c r="B138" s="145"/>
      <c r="C138" s="145"/>
      <c r="D138" s="145"/>
      <c r="E138" s="145"/>
      <c r="F138" s="145"/>
      <c r="G138" s="145"/>
      <c r="H138" s="145"/>
      <c r="I138" s="145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</row>
    <row r="139" spans="1:51" s="134" customFormat="1" ht="13.5" customHeight="1" x14ac:dyDescent="0.2">
      <c r="A139" s="60"/>
      <c r="B139" s="145"/>
      <c r="C139" s="145"/>
      <c r="D139" s="145"/>
      <c r="E139" s="145"/>
      <c r="F139" s="145"/>
      <c r="G139" s="145"/>
      <c r="H139" s="145"/>
      <c r="I139" s="145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</row>
    <row r="140" spans="1:51" s="134" customFormat="1" ht="13.5" customHeight="1" x14ac:dyDescent="0.2">
      <c r="A140" s="60"/>
      <c r="B140" s="145"/>
      <c r="C140" s="145"/>
      <c r="D140" s="145"/>
      <c r="E140" s="145"/>
      <c r="F140" s="145"/>
      <c r="G140" s="145"/>
      <c r="H140" s="145"/>
      <c r="I140" s="145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</row>
    <row r="141" spans="1:51" s="134" customFormat="1" ht="13.5" customHeight="1" x14ac:dyDescent="0.2">
      <c r="A141" s="60"/>
      <c r="B141" s="145"/>
      <c r="C141" s="145"/>
      <c r="D141" s="145"/>
      <c r="E141" s="145"/>
      <c r="F141" s="145"/>
      <c r="G141" s="145"/>
      <c r="H141" s="145"/>
      <c r="I141" s="145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</row>
    <row r="142" spans="1:51" s="134" customFormat="1" ht="13.5" customHeight="1" x14ac:dyDescent="0.2">
      <c r="A142" s="60"/>
      <c r="B142" s="145"/>
      <c r="C142" s="145"/>
      <c r="D142" s="145"/>
      <c r="E142" s="145"/>
      <c r="F142" s="145"/>
      <c r="G142" s="145"/>
      <c r="H142" s="145"/>
      <c r="I142" s="145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</row>
    <row r="143" spans="1:51" s="134" customFormat="1" ht="13.5" customHeight="1" x14ac:dyDescent="0.2">
      <c r="A143" s="60"/>
      <c r="B143" s="145"/>
      <c r="C143" s="145"/>
      <c r="D143" s="145"/>
      <c r="E143" s="145"/>
      <c r="F143" s="145"/>
      <c r="G143" s="145"/>
      <c r="H143" s="145"/>
      <c r="I143" s="145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</row>
    <row r="144" spans="1:51" s="134" customFormat="1" ht="13.5" customHeight="1" x14ac:dyDescent="0.2">
      <c r="A144" s="60"/>
      <c r="B144" s="145"/>
      <c r="C144" s="145"/>
      <c r="D144" s="145"/>
      <c r="E144" s="145"/>
      <c r="F144" s="145"/>
      <c r="G144" s="145"/>
      <c r="H144" s="145"/>
      <c r="I144" s="145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</row>
    <row r="145" spans="1:51" s="134" customFormat="1" ht="13.5" customHeight="1" x14ac:dyDescent="0.2">
      <c r="A145" s="60"/>
      <c r="B145" s="145"/>
      <c r="C145" s="145"/>
      <c r="D145" s="145"/>
      <c r="E145" s="145"/>
      <c r="F145" s="145"/>
      <c r="G145" s="145"/>
      <c r="H145" s="145"/>
      <c r="I145" s="145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</row>
    <row r="146" spans="1:51" s="134" customFormat="1" ht="13.5" customHeight="1" x14ac:dyDescent="0.2">
      <c r="A146" s="60"/>
      <c r="B146" s="145"/>
      <c r="C146" s="145"/>
      <c r="D146" s="145"/>
      <c r="E146" s="145"/>
      <c r="F146" s="145"/>
      <c r="G146" s="145"/>
      <c r="H146" s="145"/>
      <c r="I146" s="145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</row>
    <row r="147" spans="1:51" s="134" customFormat="1" ht="13.5" customHeight="1" x14ac:dyDescent="0.2">
      <c r="A147" s="60"/>
      <c r="B147" s="145"/>
      <c r="C147" s="145"/>
      <c r="D147" s="145"/>
      <c r="E147" s="145"/>
      <c r="F147" s="145"/>
      <c r="G147" s="145"/>
      <c r="H147" s="145"/>
      <c r="I147" s="145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</row>
    <row r="148" spans="1:51" s="134" customFormat="1" ht="13.5" customHeight="1" x14ac:dyDescent="0.2">
      <c r="A148" s="60"/>
      <c r="B148" s="145"/>
      <c r="C148" s="145"/>
      <c r="D148" s="145"/>
      <c r="E148" s="145"/>
      <c r="F148" s="145"/>
      <c r="G148" s="145"/>
      <c r="H148" s="145"/>
      <c r="I148" s="145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</row>
    <row r="149" spans="1:51" s="134" customFormat="1" ht="13.5" customHeight="1" x14ac:dyDescent="0.2">
      <c r="A149" s="60"/>
      <c r="B149" s="145"/>
      <c r="C149" s="145"/>
      <c r="D149" s="145"/>
      <c r="E149" s="145"/>
      <c r="F149" s="145"/>
      <c r="G149" s="145"/>
      <c r="H149" s="145"/>
      <c r="I149" s="145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</row>
    <row r="150" spans="1:51" s="134" customFormat="1" ht="13.5" customHeight="1" x14ac:dyDescent="0.2">
      <c r="A150" s="60"/>
      <c r="B150" s="145"/>
      <c r="C150" s="145"/>
      <c r="D150" s="145"/>
      <c r="E150" s="145"/>
      <c r="F150" s="145"/>
      <c r="G150" s="145"/>
      <c r="H150" s="145"/>
      <c r="I150" s="145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</row>
    <row r="151" spans="1:51" s="134" customFormat="1" ht="13.5" customHeight="1" x14ac:dyDescent="0.2">
      <c r="A151" s="60"/>
      <c r="B151" s="145"/>
      <c r="C151" s="145"/>
      <c r="D151" s="145"/>
      <c r="E151" s="145"/>
      <c r="F151" s="145"/>
      <c r="G151" s="145"/>
      <c r="H151" s="145"/>
      <c r="I151" s="145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</row>
    <row r="152" spans="1:51" s="134" customFormat="1" ht="13.5" customHeight="1" x14ac:dyDescent="0.2">
      <c r="A152" s="60"/>
      <c r="B152" s="145"/>
      <c r="C152" s="145"/>
      <c r="D152" s="145"/>
      <c r="E152" s="145"/>
      <c r="F152" s="145"/>
      <c r="G152" s="145"/>
      <c r="H152" s="145"/>
      <c r="I152" s="145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</row>
    <row r="153" spans="1:51" s="134" customFormat="1" ht="13.5" customHeight="1" x14ac:dyDescent="0.2">
      <c r="A153" s="60"/>
      <c r="B153" s="145"/>
      <c r="C153" s="145"/>
      <c r="D153" s="145"/>
      <c r="E153" s="145"/>
      <c r="F153" s="145"/>
      <c r="G153" s="145"/>
      <c r="H153" s="145"/>
      <c r="I153" s="145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</row>
    <row r="154" spans="1:51" s="134" customFormat="1" ht="13.5" customHeight="1" x14ac:dyDescent="0.2">
      <c r="A154" s="60"/>
      <c r="B154" s="145"/>
      <c r="C154" s="145"/>
      <c r="D154" s="145"/>
      <c r="E154" s="145"/>
      <c r="F154" s="145"/>
      <c r="G154" s="145"/>
      <c r="H154" s="145"/>
      <c r="I154" s="145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</row>
    <row r="155" spans="1:51" s="134" customFormat="1" ht="13.5" customHeight="1" x14ac:dyDescent="0.2">
      <c r="A155" s="60"/>
      <c r="B155" s="145"/>
      <c r="C155" s="145"/>
      <c r="D155" s="145"/>
      <c r="E155" s="145"/>
      <c r="F155" s="145"/>
      <c r="G155" s="145"/>
      <c r="H155" s="145"/>
      <c r="I155" s="145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</row>
    <row r="156" spans="1:51" s="134" customFormat="1" ht="13.5" customHeight="1" x14ac:dyDescent="0.2">
      <c r="A156" s="60"/>
      <c r="B156" s="145"/>
      <c r="C156" s="145"/>
      <c r="D156" s="145"/>
      <c r="E156" s="145"/>
      <c r="F156" s="145"/>
      <c r="G156" s="145"/>
      <c r="H156" s="145"/>
      <c r="I156" s="145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</row>
    <row r="157" spans="1:51" s="134" customFormat="1" ht="13.5" customHeight="1" x14ac:dyDescent="0.2">
      <c r="A157" s="60"/>
      <c r="B157" s="145"/>
      <c r="C157" s="145"/>
      <c r="D157" s="145"/>
      <c r="E157" s="145"/>
      <c r="F157" s="145"/>
      <c r="G157" s="145"/>
      <c r="H157" s="145"/>
      <c r="I157" s="145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</row>
    <row r="158" spans="1:51" s="134" customFormat="1" ht="13.5" customHeight="1" x14ac:dyDescent="0.2">
      <c r="A158" s="60"/>
      <c r="B158" s="145"/>
      <c r="C158" s="145"/>
      <c r="D158" s="145"/>
      <c r="E158" s="145"/>
      <c r="F158" s="145"/>
      <c r="G158" s="145"/>
      <c r="H158" s="145"/>
      <c r="I158" s="145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</row>
    <row r="159" spans="1:51" s="134" customFormat="1" ht="13.5" customHeight="1" x14ac:dyDescent="0.2">
      <c r="A159" s="60"/>
      <c r="B159" s="145"/>
      <c r="C159" s="145"/>
      <c r="D159" s="145"/>
      <c r="E159" s="145"/>
      <c r="F159" s="145"/>
      <c r="G159" s="145"/>
      <c r="H159" s="145"/>
      <c r="I159" s="145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</row>
    <row r="160" spans="1:51" s="134" customFormat="1" ht="13.5" customHeight="1" x14ac:dyDescent="0.2">
      <c r="A160" s="60"/>
      <c r="B160" s="145"/>
      <c r="C160" s="145"/>
      <c r="D160" s="145"/>
      <c r="E160" s="145"/>
      <c r="F160" s="145"/>
      <c r="G160" s="145"/>
      <c r="H160" s="145"/>
      <c r="I160" s="145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</row>
    <row r="161" spans="1:51" s="134" customFormat="1" ht="13.5" customHeight="1" x14ac:dyDescent="0.2">
      <c r="A161" s="60"/>
      <c r="B161" s="145"/>
      <c r="C161" s="145"/>
      <c r="D161" s="145"/>
      <c r="E161" s="145"/>
      <c r="F161" s="145"/>
      <c r="G161" s="145"/>
      <c r="H161" s="145"/>
      <c r="I161" s="145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</row>
    <row r="162" spans="1:51" s="134" customFormat="1" ht="13.5" customHeight="1" x14ac:dyDescent="0.2">
      <c r="A162" s="60"/>
      <c r="B162" s="145"/>
      <c r="C162" s="145"/>
      <c r="D162" s="145"/>
      <c r="E162" s="145"/>
      <c r="F162" s="145"/>
      <c r="G162" s="145"/>
      <c r="H162" s="145"/>
      <c r="I162" s="145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</row>
    <row r="163" spans="1:51" s="134" customFormat="1" ht="13.5" customHeight="1" x14ac:dyDescent="0.2">
      <c r="A163" s="60"/>
      <c r="B163" s="145"/>
      <c r="C163" s="145"/>
      <c r="D163" s="145"/>
      <c r="E163" s="145"/>
      <c r="F163" s="145"/>
      <c r="G163" s="145"/>
      <c r="H163" s="145"/>
      <c r="I163" s="145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</row>
    <row r="164" spans="1:51" s="134" customFormat="1" ht="13.5" customHeight="1" x14ac:dyDescent="0.2">
      <c r="A164" s="60"/>
      <c r="B164" s="145"/>
      <c r="C164" s="145"/>
      <c r="D164" s="145"/>
      <c r="E164" s="145"/>
      <c r="F164" s="145"/>
      <c r="G164" s="145"/>
      <c r="H164" s="145"/>
      <c r="I164" s="145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</row>
    <row r="165" spans="1:51" s="134" customFormat="1" ht="13.5" customHeight="1" x14ac:dyDescent="0.2">
      <c r="A165" s="60"/>
      <c r="B165" s="145"/>
      <c r="C165" s="145"/>
      <c r="D165" s="145"/>
      <c r="E165" s="145"/>
      <c r="F165" s="145"/>
      <c r="G165" s="145"/>
      <c r="H165" s="145"/>
      <c r="I165" s="145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</row>
    <row r="166" spans="1:51" s="134" customFormat="1" ht="13.5" customHeight="1" x14ac:dyDescent="0.2">
      <c r="A166" s="60"/>
      <c r="B166" s="145"/>
      <c r="C166" s="145"/>
      <c r="D166" s="145"/>
      <c r="E166" s="145"/>
      <c r="F166" s="145"/>
      <c r="G166" s="145"/>
      <c r="H166" s="145"/>
      <c r="I166" s="145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</row>
    <row r="167" spans="1:51" s="134" customFormat="1" ht="13.5" customHeight="1" x14ac:dyDescent="0.2">
      <c r="A167" s="60"/>
      <c r="B167" s="145"/>
      <c r="C167" s="145"/>
      <c r="D167" s="145"/>
      <c r="E167" s="145"/>
      <c r="F167" s="145"/>
      <c r="G167" s="145"/>
      <c r="H167" s="145"/>
      <c r="I167" s="145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</row>
    <row r="168" spans="1:51" s="134" customFormat="1" ht="13.5" customHeight="1" x14ac:dyDescent="0.2">
      <c r="A168" s="60"/>
      <c r="B168" s="145"/>
      <c r="C168" s="145"/>
      <c r="D168" s="145"/>
      <c r="E168" s="145"/>
      <c r="F168" s="145"/>
      <c r="G168" s="145"/>
      <c r="H168" s="145"/>
      <c r="I168" s="145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</row>
    <row r="169" spans="1:51" s="134" customFormat="1" ht="13.5" customHeight="1" x14ac:dyDescent="0.2">
      <c r="A169" s="60"/>
      <c r="B169" s="145"/>
      <c r="C169" s="145"/>
      <c r="D169" s="145"/>
      <c r="E169" s="145"/>
      <c r="F169" s="145"/>
      <c r="G169" s="145"/>
      <c r="H169" s="145"/>
      <c r="I169" s="145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</row>
    <row r="170" spans="1:51" s="134" customFormat="1" ht="13.5" customHeight="1" x14ac:dyDescent="0.2">
      <c r="A170" s="60"/>
      <c r="B170" s="145"/>
      <c r="C170" s="145"/>
      <c r="D170" s="145"/>
      <c r="E170" s="145"/>
      <c r="F170" s="145"/>
      <c r="G170" s="145"/>
      <c r="H170" s="145"/>
      <c r="I170" s="145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</row>
    <row r="171" spans="1:51" s="134" customFormat="1" ht="13.5" customHeight="1" x14ac:dyDescent="0.2">
      <c r="A171" s="60"/>
      <c r="B171" s="145"/>
      <c r="C171" s="145"/>
      <c r="D171" s="145"/>
      <c r="E171" s="145"/>
      <c r="F171" s="145"/>
      <c r="G171" s="145"/>
      <c r="H171" s="145"/>
      <c r="I171" s="145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</row>
    <row r="172" spans="1:51" s="134" customFormat="1" ht="13.5" customHeight="1" x14ac:dyDescent="0.2">
      <c r="A172" s="60"/>
      <c r="B172" s="145"/>
      <c r="C172" s="145"/>
      <c r="D172" s="145"/>
      <c r="E172" s="145"/>
      <c r="F172" s="145"/>
      <c r="G172" s="145"/>
      <c r="H172" s="145"/>
      <c r="I172" s="145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</row>
    <row r="173" spans="1:51" s="134" customFormat="1" ht="13.5" customHeight="1" x14ac:dyDescent="0.2">
      <c r="A173" s="60"/>
      <c r="B173" s="145"/>
      <c r="C173" s="145"/>
      <c r="D173" s="145"/>
      <c r="E173" s="145"/>
      <c r="F173" s="145"/>
      <c r="G173" s="145"/>
      <c r="H173" s="145"/>
      <c r="I173" s="145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</row>
    <row r="174" spans="1:51" s="134" customFormat="1" ht="13.5" customHeight="1" x14ac:dyDescent="0.2">
      <c r="A174" s="60"/>
      <c r="B174" s="145"/>
      <c r="C174" s="145"/>
      <c r="D174" s="145"/>
      <c r="E174" s="145"/>
      <c r="F174" s="145"/>
      <c r="G174" s="145"/>
      <c r="H174" s="145"/>
      <c r="I174" s="145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</row>
    <row r="175" spans="1:51" s="134" customFormat="1" ht="13.5" customHeight="1" x14ac:dyDescent="0.2">
      <c r="A175" s="60"/>
      <c r="B175" s="145"/>
      <c r="C175" s="145"/>
      <c r="D175" s="145"/>
      <c r="E175" s="145"/>
      <c r="F175" s="145"/>
      <c r="G175" s="145"/>
      <c r="H175" s="145"/>
      <c r="I175" s="145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</row>
    <row r="176" spans="1:51" s="134" customFormat="1" ht="13.5" customHeight="1" x14ac:dyDescent="0.2">
      <c r="A176" s="60"/>
      <c r="B176" s="145"/>
      <c r="C176" s="145"/>
      <c r="D176" s="145"/>
      <c r="E176" s="145"/>
      <c r="F176" s="145"/>
      <c r="G176" s="145"/>
      <c r="H176" s="145"/>
      <c r="I176" s="145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</row>
    <row r="177" spans="1:51" s="134" customFormat="1" ht="13.5" customHeight="1" x14ac:dyDescent="0.2">
      <c r="A177" s="60"/>
      <c r="B177" s="145"/>
      <c r="C177" s="145"/>
      <c r="D177" s="145"/>
      <c r="E177" s="145"/>
      <c r="F177" s="145"/>
      <c r="G177" s="145"/>
      <c r="H177" s="145"/>
      <c r="I177" s="145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</row>
    <row r="178" spans="1:51" s="134" customFormat="1" ht="13.5" customHeight="1" x14ac:dyDescent="0.2">
      <c r="A178" s="60"/>
      <c r="B178" s="145"/>
      <c r="C178" s="145"/>
      <c r="D178" s="145"/>
      <c r="E178" s="145"/>
      <c r="F178" s="145"/>
      <c r="G178" s="145"/>
      <c r="H178" s="145"/>
      <c r="I178" s="145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</row>
    <row r="179" spans="1:51" s="134" customFormat="1" ht="13.5" customHeight="1" x14ac:dyDescent="0.2">
      <c r="A179" s="60"/>
      <c r="B179" s="145"/>
      <c r="C179" s="145"/>
      <c r="D179" s="145"/>
      <c r="E179" s="145"/>
      <c r="F179" s="145"/>
      <c r="G179" s="145"/>
      <c r="H179" s="145"/>
      <c r="I179" s="145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</row>
    <row r="180" spans="1:51" s="134" customFormat="1" ht="13.5" customHeight="1" x14ac:dyDescent="0.2">
      <c r="A180" s="60"/>
      <c r="B180" s="145"/>
      <c r="C180" s="145"/>
      <c r="D180" s="145"/>
      <c r="E180" s="145"/>
      <c r="F180" s="145"/>
      <c r="G180" s="145"/>
      <c r="H180" s="145"/>
      <c r="I180" s="145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</row>
    <row r="181" spans="1:51" s="134" customFormat="1" ht="13.5" customHeight="1" x14ac:dyDescent="0.2">
      <c r="A181" s="60"/>
      <c r="B181" s="145"/>
      <c r="C181" s="145"/>
      <c r="D181" s="145"/>
      <c r="E181" s="145"/>
      <c r="F181" s="145"/>
      <c r="G181" s="145"/>
      <c r="H181" s="145"/>
      <c r="I181" s="145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</row>
    <row r="182" spans="1:51" s="134" customFormat="1" ht="13.5" customHeight="1" x14ac:dyDescent="0.2">
      <c r="A182" s="60"/>
      <c r="B182" s="145"/>
      <c r="C182" s="145"/>
      <c r="D182" s="145"/>
      <c r="E182" s="145"/>
      <c r="F182" s="145"/>
      <c r="G182" s="145"/>
      <c r="H182" s="145"/>
      <c r="I182" s="145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</row>
    <row r="183" spans="1:51" s="134" customFormat="1" ht="13.5" customHeight="1" x14ac:dyDescent="0.2">
      <c r="A183" s="60"/>
      <c r="B183" s="145"/>
      <c r="C183" s="145"/>
      <c r="D183" s="145"/>
      <c r="E183" s="145"/>
      <c r="F183" s="145"/>
      <c r="G183" s="145"/>
      <c r="H183" s="145"/>
      <c r="I183" s="145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</row>
    <row r="184" spans="1:51" s="134" customFormat="1" ht="13.5" customHeight="1" x14ac:dyDescent="0.2">
      <c r="A184" s="60"/>
      <c r="B184" s="145"/>
      <c r="C184" s="145"/>
      <c r="D184" s="145"/>
      <c r="E184" s="145"/>
      <c r="F184" s="145"/>
      <c r="G184" s="145"/>
      <c r="H184" s="145"/>
      <c r="I184" s="145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</row>
    <row r="185" spans="1:51" s="134" customFormat="1" ht="13.5" customHeight="1" x14ac:dyDescent="0.2">
      <c r="A185" s="60"/>
      <c r="B185" s="145"/>
      <c r="C185" s="145"/>
      <c r="D185" s="145"/>
      <c r="E185" s="145"/>
      <c r="F185" s="145"/>
      <c r="G185" s="145"/>
      <c r="H185" s="145"/>
      <c r="I185" s="145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</row>
    <row r="186" spans="1:51" s="134" customFormat="1" ht="13.5" customHeight="1" x14ac:dyDescent="0.2">
      <c r="A186" s="60"/>
      <c r="B186" s="145"/>
      <c r="C186" s="145"/>
      <c r="D186" s="145"/>
      <c r="E186" s="145"/>
      <c r="F186" s="145"/>
      <c r="G186" s="145"/>
      <c r="H186" s="145"/>
      <c r="I186" s="145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</row>
    <row r="187" spans="1:51" s="134" customFormat="1" ht="13.5" customHeight="1" x14ac:dyDescent="0.2">
      <c r="A187" s="60"/>
      <c r="B187" s="145"/>
      <c r="C187" s="145"/>
      <c r="D187" s="145"/>
      <c r="E187" s="145"/>
      <c r="F187" s="145"/>
      <c r="G187" s="145"/>
      <c r="H187" s="145"/>
      <c r="I187" s="145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</row>
    <row r="188" spans="1:51" s="134" customFormat="1" ht="13.5" customHeight="1" x14ac:dyDescent="0.2">
      <c r="A188" s="60"/>
      <c r="B188" s="145"/>
      <c r="C188" s="145"/>
      <c r="D188" s="145"/>
      <c r="E188" s="145"/>
      <c r="F188" s="145"/>
      <c r="G188" s="145"/>
      <c r="H188" s="145"/>
      <c r="I188" s="145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</row>
    <row r="189" spans="1:51" s="134" customFormat="1" ht="13.5" customHeight="1" x14ac:dyDescent="0.2">
      <c r="A189" s="60"/>
      <c r="B189" s="145"/>
      <c r="C189" s="145"/>
      <c r="D189" s="145"/>
      <c r="E189" s="145"/>
      <c r="F189" s="145"/>
      <c r="G189" s="145"/>
      <c r="H189" s="145"/>
      <c r="I189" s="145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</row>
    <row r="190" spans="1:51" s="134" customFormat="1" ht="13.5" customHeight="1" x14ac:dyDescent="0.2">
      <c r="A190" s="60"/>
      <c r="B190" s="145"/>
      <c r="C190" s="145"/>
      <c r="D190" s="145"/>
      <c r="E190" s="145"/>
      <c r="F190" s="145"/>
      <c r="G190" s="145"/>
      <c r="H190" s="145"/>
      <c r="I190" s="145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</row>
    <row r="191" spans="1:51" s="134" customFormat="1" ht="13.5" customHeight="1" x14ac:dyDescent="0.2">
      <c r="A191" s="60"/>
      <c r="B191" s="145"/>
      <c r="C191" s="145"/>
      <c r="D191" s="145"/>
      <c r="E191" s="145"/>
      <c r="F191" s="145"/>
      <c r="G191" s="145"/>
      <c r="H191" s="145"/>
      <c r="I191" s="145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</row>
    <row r="192" spans="1:51" s="134" customFormat="1" ht="13.5" customHeight="1" x14ac:dyDescent="0.2">
      <c r="A192" s="60"/>
      <c r="B192" s="145"/>
      <c r="C192" s="145"/>
      <c r="D192" s="145"/>
      <c r="E192" s="145"/>
      <c r="F192" s="145"/>
      <c r="G192" s="145"/>
      <c r="H192" s="145"/>
      <c r="I192" s="145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</row>
    <row r="193" spans="1:51" s="134" customFormat="1" ht="13.5" customHeight="1" x14ac:dyDescent="0.2">
      <c r="A193" s="60"/>
      <c r="B193" s="145"/>
      <c r="C193" s="145"/>
      <c r="D193" s="145"/>
      <c r="E193" s="145"/>
      <c r="F193" s="145"/>
      <c r="G193" s="145"/>
      <c r="H193" s="145"/>
      <c r="I193" s="145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</row>
    <row r="194" spans="1:51" s="134" customFormat="1" ht="13.5" customHeight="1" x14ac:dyDescent="0.2">
      <c r="A194" s="60"/>
      <c r="B194" s="145"/>
      <c r="C194" s="145"/>
      <c r="D194" s="145"/>
      <c r="E194" s="145"/>
      <c r="F194" s="145"/>
      <c r="G194" s="145"/>
      <c r="H194" s="145"/>
      <c r="I194" s="145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</row>
    <row r="195" spans="1:51" s="134" customFormat="1" ht="13.5" customHeight="1" x14ac:dyDescent="0.2">
      <c r="A195" s="60"/>
      <c r="B195" s="145"/>
      <c r="C195" s="145"/>
      <c r="D195" s="145"/>
      <c r="E195" s="145"/>
      <c r="F195" s="145"/>
      <c r="G195" s="145"/>
      <c r="H195" s="145"/>
      <c r="I195" s="145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</row>
    <row r="196" spans="1:51" s="134" customFormat="1" ht="13.5" customHeight="1" x14ac:dyDescent="0.2">
      <c r="A196" s="60"/>
      <c r="B196" s="145"/>
      <c r="C196" s="145"/>
      <c r="D196" s="145"/>
      <c r="E196" s="145"/>
      <c r="F196" s="145"/>
      <c r="G196" s="145"/>
      <c r="H196" s="145"/>
      <c r="I196" s="145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</row>
    <row r="197" spans="1:51" s="134" customFormat="1" ht="13.5" customHeight="1" x14ac:dyDescent="0.2">
      <c r="A197" s="60"/>
      <c r="B197" s="145"/>
      <c r="C197" s="145"/>
      <c r="D197" s="145"/>
      <c r="E197" s="145"/>
      <c r="F197" s="145"/>
      <c r="G197" s="145"/>
      <c r="H197" s="145"/>
      <c r="I197" s="145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</row>
    <row r="198" spans="1:51" s="134" customFormat="1" ht="13.5" customHeight="1" x14ac:dyDescent="0.2">
      <c r="A198" s="60"/>
      <c r="B198" s="145"/>
      <c r="C198" s="145"/>
      <c r="D198" s="145"/>
      <c r="E198" s="145"/>
      <c r="F198" s="145"/>
      <c r="G198" s="145"/>
      <c r="H198" s="145"/>
      <c r="I198" s="145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</row>
    <row r="199" spans="1:51" s="134" customFormat="1" ht="13.5" customHeight="1" x14ac:dyDescent="0.2">
      <c r="A199" s="60"/>
      <c r="B199" s="145"/>
      <c r="C199" s="145"/>
      <c r="D199" s="145"/>
      <c r="E199" s="145"/>
      <c r="F199" s="145"/>
      <c r="G199" s="145"/>
      <c r="H199" s="145"/>
      <c r="I199" s="145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</row>
    <row r="200" spans="1:51" s="134" customFormat="1" ht="13.5" customHeight="1" x14ac:dyDescent="0.2">
      <c r="A200" s="60"/>
      <c r="B200" s="145"/>
      <c r="C200" s="145"/>
      <c r="D200" s="145"/>
      <c r="E200" s="145"/>
      <c r="F200" s="145"/>
      <c r="G200" s="145"/>
      <c r="H200" s="145"/>
      <c r="I200" s="145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</row>
    <row r="201" spans="1:51" s="134" customFormat="1" ht="13.5" customHeight="1" x14ac:dyDescent="0.2">
      <c r="A201" s="60"/>
      <c r="B201" s="145"/>
      <c r="C201" s="145"/>
      <c r="D201" s="145"/>
      <c r="E201" s="145"/>
      <c r="F201" s="145"/>
      <c r="G201" s="145"/>
      <c r="H201" s="145"/>
      <c r="I201" s="145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</row>
    <row r="202" spans="1:51" s="134" customFormat="1" ht="13.5" customHeight="1" x14ac:dyDescent="0.2">
      <c r="A202" s="60"/>
      <c r="B202" s="145"/>
      <c r="C202" s="145"/>
      <c r="D202" s="145"/>
      <c r="E202" s="145"/>
      <c r="F202" s="145"/>
      <c r="G202" s="145"/>
      <c r="H202" s="145"/>
      <c r="I202" s="145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</row>
    <row r="203" spans="1:51" s="134" customFormat="1" ht="13.5" customHeight="1" x14ac:dyDescent="0.2">
      <c r="A203" s="60"/>
      <c r="B203" s="145"/>
      <c r="C203" s="145"/>
      <c r="D203" s="145"/>
      <c r="E203" s="145"/>
      <c r="F203" s="145"/>
      <c r="G203" s="145"/>
      <c r="H203" s="145"/>
      <c r="I203" s="145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</row>
    <row r="204" spans="1:51" s="134" customFormat="1" ht="13.5" customHeight="1" x14ac:dyDescent="0.2">
      <c r="A204" s="60"/>
      <c r="B204" s="145"/>
      <c r="C204" s="145"/>
      <c r="D204" s="145"/>
      <c r="E204" s="145"/>
      <c r="F204" s="145"/>
      <c r="G204" s="145"/>
      <c r="H204" s="145"/>
      <c r="I204" s="145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</row>
    <row r="205" spans="1:51" s="134" customFormat="1" ht="13.5" customHeight="1" x14ac:dyDescent="0.2">
      <c r="A205" s="60"/>
      <c r="B205" s="145"/>
      <c r="C205" s="145"/>
      <c r="D205" s="145"/>
      <c r="E205" s="145"/>
      <c r="F205" s="145"/>
      <c r="G205" s="145"/>
      <c r="H205" s="145"/>
      <c r="I205" s="145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</row>
    <row r="206" spans="1:51" s="134" customFormat="1" ht="13.5" customHeight="1" x14ac:dyDescent="0.2">
      <c r="A206" s="60"/>
      <c r="B206" s="145"/>
      <c r="C206" s="145"/>
      <c r="D206" s="145"/>
      <c r="E206" s="145"/>
      <c r="F206" s="145"/>
      <c r="G206" s="145"/>
      <c r="H206" s="145"/>
      <c r="I206" s="145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</row>
    <row r="207" spans="1:51" s="134" customFormat="1" ht="13.5" customHeight="1" x14ac:dyDescent="0.2">
      <c r="A207" s="60"/>
      <c r="B207" s="145"/>
      <c r="C207" s="145"/>
      <c r="D207" s="145"/>
      <c r="E207" s="145"/>
      <c r="F207" s="145"/>
      <c r="G207" s="145"/>
      <c r="H207" s="145"/>
      <c r="I207" s="145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</row>
    <row r="208" spans="1:51" s="134" customFormat="1" ht="13.5" customHeight="1" x14ac:dyDescent="0.2">
      <c r="A208" s="60"/>
      <c r="B208" s="145"/>
      <c r="C208" s="145"/>
      <c r="D208" s="145"/>
      <c r="E208" s="145"/>
      <c r="F208" s="145"/>
      <c r="G208" s="145"/>
      <c r="H208" s="145"/>
      <c r="I208" s="145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</row>
    <row r="209" spans="1:51" s="134" customFormat="1" ht="13.5" customHeight="1" x14ac:dyDescent="0.2">
      <c r="A209" s="60"/>
      <c r="B209" s="145"/>
      <c r="C209" s="145"/>
      <c r="D209" s="145"/>
      <c r="E209" s="145"/>
      <c r="F209" s="145"/>
      <c r="G209" s="145"/>
      <c r="H209" s="145"/>
      <c r="I209" s="145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</row>
    <row r="210" spans="1:51" s="134" customFormat="1" ht="13.5" customHeight="1" x14ac:dyDescent="0.2">
      <c r="A210" s="60"/>
      <c r="B210" s="145"/>
      <c r="C210" s="145"/>
      <c r="D210" s="145"/>
      <c r="E210" s="145"/>
      <c r="F210" s="145"/>
      <c r="G210" s="145"/>
      <c r="H210" s="145"/>
      <c r="I210" s="145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</row>
    <row r="211" spans="1:51" s="134" customFormat="1" ht="13.5" customHeight="1" x14ac:dyDescent="0.2">
      <c r="A211" s="60"/>
      <c r="B211" s="145"/>
      <c r="C211" s="145"/>
      <c r="D211" s="145"/>
      <c r="E211" s="145"/>
      <c r="F211" s="145"/>
      <c r="G211" s="145"/>
      <c r="H211" s="145"/>
      <c r="I211" s="145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</row>
    <row r="212" spans="1:51" s="134" customFormat="1" ht="13.5" customHeight="1" x14ac:dyDescent="0.2">
      <c r="A212" s="60"/>
      <c r="B212" s="145"/>
      <c r="C212" s="145"/>
      <c r="D212" s="145"/>
      <c r="E212" s="145"/>
      <c r="F212" s="145"/>
      <c r="G212" s="145"/>
      <c r="H212" s="145"/>
      <c r="I212" s="145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</row>
    <row r="213" spans="1:51" s="134" customFormat="1" ht="13.5" customHeight="1" x14ac:dyDescent="0.2">
      <c r="A213" s="60"/>
      <c r="B213" s="145"/>
      <c r="C213" s="145"/>
      <c r="D213" s="145"/>
      <c r="E213" s="145"/>
      <c r="F213" s="145"/>
      <c r="G213" s="145"/>
      <c r="H213" s="145"/>
      <c r="I213" s="145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</row>
    <row r="214" spans="1:51" s="134" customFormat="1" ht="13.5" customHeight="1" x14ac:dyDescent="0.2">
      <c r="A214" s="60"/>
      <c r="B214" s="145"/>
      <c r="C214" s="145"/>
      <c r="D214" s="145"/>
      <c r="E214" s="145"/>
      <c r="F214" s="145"/>
      <c r="G214" s="145"/>
      <c r="H214" s="145"/>
      <c r="I214" s="145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</row>
    <row r="215" spans="1:51" s="134" customFormat="1" ht="13.5" customHeight="1" x14ac:dyDescent="0.2">
      <c r="A215" s="60"/>
      <c r="B215" s="145"/>
      <c r="C215" s="145"/>
      <c r="D215" s="145"/>
      <c r="E215" s="145"/>
      <c r="F215" s="145"/>
      <c r="G215" s="145"/>
      <c r="H215" s="145"/>
      <c r="I215" s="145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</row>
    <row r="216" spans="1:51" s="134" customFormat="1" ht="13.5" customHeight="1" x14ac:dyDescent="0.2">
      <c r="A216" s="60"/>
      <c r="B216" s="145"/>
      <c r="C216" s="145"/>
      <c r="D216" s="145"/>
      <c r="E216" s="145"/>
      <c r="F216" s="145"/>
      <c r="G216" s="145"/>
      <c r="H216" s="145"/>
      <c r="I216" s="145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</row>
    <row r="217" spans="1:51" s="134" customFormat="1" ht="13.5" customHeight="1" x14ac:dyDescent="0.2">
      <c r="A217" s="60"/>
      <c r="B217" s="145"/>
      <c r="C217" s="145"/>
      <c r="D217" s="145"/>
      <c r="E217" s="145"/>
      <c r="F217" s="145"/>
      <c r="G217" s="145"/>
      <c r="H217" s="145"/>
      <c r="I217" s="145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</row>
    <row r="218" spans="1:51" s="134" customFormat="1" ht="13.5" customHeight="1" x14ac:dyDescent="0.2">
      <c r="A218" s="60"/>
      <c r="B218" s="145"/>
      <c r="C218" s="145"/>
      <c r="D218" s="145"/>
      <c r="E218" s="145"/>
      <c r="F218" s="145"/>
      <c r="G218" s="145"/>
      <c r="H218" s="145"/>
      <c r="I218" s="145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</row>
    <row r="219" spans="1:51" s="134" customFormat="1" ht="13.5" customHeight="1" x14ac:dyDescent="0.2">
      <c r="A219" s="60"/>
      <c r="B219" s="145"/>
      <c r="C219" s="145"/>
      <c r="D219" s="145"/>
      <c r="E219" s="145"/>
      <c r="F219" s="145"/>
      <c r="G219" s="145"/>
      <c r="H219" s="145"/>
      <c r="I219" s="145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</row>
    <row r="220" spans="1:51" s="134" customFormat="1" ht="13.5" customHeight="1" x14ac:dyDescent="0.2">
      <c r="A220" s="60"/>
      <c r="B220" s="145"/>
      <c r="C220" s="145"/>
      <c r="D220" s="145"/>
      <c r="E220" s="145"/>
      <c r="F220" s="145"/>
      <c r="G220" s="145"/>
      <c r="H220" s="145"/>
      <c r="I220" s="145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</row>
    <row r="221" spans="1:51" s="134" customFormat="1" ht="13.5" customHeight="1" x14ac:dyDescent="0.2">
      <c r="A221" s="60"/>
      <c r="B221" s="145"/>
      <c r="C221" s="145"/>
      <c r="D221" s="145"/>
      <c r="E221" s="145"/>
      <c r="F221" s="145"/>
      <c r="G221" s="145"/>
      <c r="H221" s="145"/>
      <c r="I221" s="145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</row>
    <row r="222" spans="1:51" s="134" customFormat="1" ht="13.5" customHeight="1" x14ac:dyDescent="0.2">
      <c r="A222" s="60"/>
      <c r="B222" s="145"/>
      <c r="C222" s="145"/>
      <c r="D222" s="145"/>
      <c r="E222" s="145"/>
      <c r="F222" s="145"/>
      <c r="G222" s="145"/>
      <c r="H222" s="145"/>
      <c r="I222" s="145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</row>
    <row r="223" spans="1:51" s="134" customFormat="1" ht="13.5" customHeight="1" x14ac:dyDescent="0.2">
      <c r="A223" s="60"/>
      <c r="B223" s="145"/>
      <c r="C223" s="145"/>
      <c r="D223" s="145"/>
      <c r="E223" s="145"/>
      <c r="F223" s="145"/>
      <c r="G223" s="145"/>
      <c r="H223" s="145"/>
      <c r="I223" s="145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</row>
    <row r="224" spans="1:51" s="134" customFormat="1" ht="13.5" customHeight="1" x14ac:dyDescent="0.2">
      <c r="A224" s="60"/>
      <c r="B224" s="145"/>
      <c r="C224" s="145"/>
      <c r="D224" s="145"/>
      <c r="E224" s="145"/>
      <c r="F224" s="145"/>
      <c r="G224" s="145"/>
      <c r="H224" s="145"/>
      <c r="I224" s="145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</row>
    <row r="225" spans="1:51" s="134" customFormat="1" ht="13.5" customHeight="1" x14ac:dyDescent="0.2">
      <c r="A225" s="60"/>
      <c r="B225" s="145"/>
      <c r="C225" s="145"/>
      <c r="D225" s="145"/>
      <c r="E225" s="145"/>
      <c r="F225" s="145"/>
      <c r="G225" s="145"/>
      <c r="H225" s="145"/>
      <c r="I225" s="145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</row>
    <row r="226" spans="1:51" s="134" customFormat="1" ht="13.5" customHeight="1" x14ac:dyDescent="0.2">
      <c r="A226" s="60"/>
      <c r="B226" s="145"/>
      <c r="C226" s="145"/>
      <c r="D226" s="145"/>
      <c r="E226" s="145"/>
      <c r="F226" s="145"/>
      <c r="G226" s="145"/>
      <c r="H226" s="145"/>
      <c r="I226" s="145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</row>
    <row r="227" spans="1:51" s="134" customFormat="1" ht="13.5" customHeight="1" x14ac:dyDescent="0.2">
      <c r="A227" s="60"/>
      <c r="B227" s="145"/>
      <c r="C227" s="145"/>
      <c r="D227" s="145"/>
      <c r="E227" s="145"/>
      <c r="F227" s="145"/>
      <c r="G227" s="145"/>
      <c r="H227" s="145"/>
      <c r="I227" s="145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</row>
    <row r="228" spans="1:51" s="134" customFormat="1" ht="13.5" customHeight="1" x14ac:dyDescent="0.2">
      <c r="A228" s="60"/>
      <c r="B228" s="145"/>
      <c r="C228" s="145"/>
      <c r="D228" s="145"/>
      <c r="E228" s="145"/>
      <c r="F228" s="145"/>
      <c r="G228" s="145"/>
      <c r="H228" s="145"/>
      <c r="I228" s="145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</row>
    <row r="229" spans="1:51" s="134" customFormat="1" ht="13.5" customHeight="1" x14ac:dyDescent="0.2">
      <c r="A229" s="60"/>
      <c r="B229" s="145"/>
      <c r="C229" s="145"/>
      <c r="D229" s="145"/>
      <c r="E229" s="145"/>
      <c r="F229" s="145"/>
      <c r="G229" s="145"/>
      <c r="H229" s="145"/>
      <c r="I229" s="145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</row>
    <row r="230" spans="1:51" s="134" customFormat="1" ht="13.5" customHeight="1" x14ac:dyDescent="0.2">
      <c r="A230" s="60"/>
      <c r="B230" s="145"/>
      <c r="C230" s="145"/>
      <c r="D230" s="145"/>
      <c r="E230" s="145"/>
      <c r="F230" s="145"/>
      <c r="G230" s="145"/>
      <c r="H230" s="145"/>
      <c r="I230" s="145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84"/>
    </row>
    <row r="231" spans="1:51" s="134" customFormat="1" ht="13.5" customHeight="1" x14ac:dyDescent="0.2">
      <c r="A231" s="60"/>
      <c r="B231" s="145"/>
      <c r="C231" s="145"/>
      <c r="D231" s="145"/>
      <c r="E231" s="145"/>
      <c r="F231" s="145"/>
      <c r="G231" s="145"/>
      <c r="H231" s="145"/>
      <c r="I231" s="145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</row>
    <row r="232" spans="1:51" s="134" customFormat="1" ht="13.5" customHeight="1" x14ac:dyDescent="0.2">
      <c r="A232" s="60"/>
      <c r="B232" s="145"/>
      <c r="C232" s="145"/>
      <c r="D232" s="145"/>
      <c r="E232" s="145"/>
      <c r="F232" s="145"/>
      <c r="G232" s="145"/>
      <c r="H232" s="145"/>
      <c r="I232" s="145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</row>
    <row r="233" spans="1:51" s="134" customFormat="1" ht="13.5" customHeight="1" x14ac:dyDescent="0.2">
      <c r="A233" s="60"/>
      <c r="B233" s="145"/>
      <c r="C233" s="145"/>
      <c r="D233" s="145"/>
      <c r="E233" s="145"/>
      <c r="F233" s="145"/>
      <c r="G233" s="145"/>
      <c r="H233" s="145"/>
      <c r="I233" s="145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84"/>
    </row>
    <row r="234" spans="1:51" s="134" customFormat="1" ht="13.5" customHeight="1" x14ac:dyDescent="0.2">
      <c r="A234" s="60"/>
      <c r="B234" s="145"/>
      <c r="C234" s="145"/>
      <c r="D234" s="145"/>
      <c r="E234" s="145"/>
      <c r="F234" s="145"/>
      <c r="G234" s="145"/>
      <c r="H234" s="145"/>
      <c r="I234" s="145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</row>
    <row r="235" spans="1:51" s="134" customFormat="1" ht="13.5" customHeight="1" x14ac:dyDescent="0.2">
      <c r="A235" s="60"/>
      <c r="B235" s="145"/>
      <c r="C235" s="145"/>
      <c r="D235" s="145"/>
      <c r="E235" s="145"/>
      <c r="F235" s="145"/>
      <c r="G235" s="145"/>
      <c r="H235" s="145"/>
      <c r="I235" s="145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84"/>
    </row>
    <row r="236" spans="1:51" s="134" customFormat="1" ht="13.5" customHeight="1" x14ac:dyDescent="0.2">
      <c r="A236" s="60"/>
      <c r="B236" s="145"/>
      <c r="C236" s="145"/>
      <c r="D236" s="145"/>
      <c r="E236" s="145"/>
      <c r="F236" s="145"/>
      <c r="G236" s="145"/>
      <c r="H236" s="145"/>
      <c r="I236" s="145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</row>
    <row r="237" spans="1:51" s="134" customFormat="1" ht="13.5" customHeight="1" x14ac:dyDescent="0.2">
      <c r="A237" s="60"/>
      <c r="B237" s="145"/>
      <c r="C237" s="145"/>
      <c r="D237" s="145"/>
      <c r="E237" s="145"/>
      <c r="F237" s="145"/>
      <c r="G237" s="145"/>
      <c r="H237" s="145"/>
      <c r="I237" s="145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</row>
    <row r="238" spans="1:51" s="134" customFormat="1" ht="13.5" customHeight="1" x14ac:dyDescent="0.2">
      <c r="A238" s="60"/>
      <c r="B238" s="145"/>
      <c r="C238" s="145"/>
      <c r="D238" s="145"/>
      <c r="E238" s="145"/>
      <c r="F238" s="145"/>
      <c r="G238" s="145"/>
      <c r="H238" s="145"/>
      <c r="I238" s="145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84"/>
    </row>
    <row r="239" spans="1:51" s="134" customFormat="1" ht="13.5" customHeight="1" x14ac:dyDescent="0.2">
      <c r="A239" s="60"/>
      <c r="B239" s="145"/>
      <c r="C239" s="145"/>
      <c r="D239" s="145"/>
      <c r="E239" s="145"/>
      <c r="F239" s="145"/>
      <c r="G239" s="145"/>
      <c r="H239" s="145"/>
      <c r="I239" s="145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84"/>
    </row>
    <row r="240" spans="1:51" s="134" customFormat="1" ht="13.5" customHeight="1" x14ac:dyDescent="0.2">
      <c r="A240" s="60"/>
      <c r="B240" s="145"/>
      <c r="C240" s="145"/>
      <c r="D240" s="145"/>
      <c r="E240" s="145"/>
      <c r="F240" s="145"/>
      <c r="G240" s="145"/>
      <c r="H240" s="145"/>
      <c r="I240" s="145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84"/>
    </row>
    <row r="241" spans="1:51" s="134" customFormat="1" ht="13.5" customHeight="1" x14ac:dyDescent="0.2">
      <c r="A241" s="60"/>
      <c r="B241" s="145"/>
      <c r="C241" s="145"/>
      <c r="D241" s="145"/>
      <c r="E241" s="145"/>
      <c r="F241" s="145"/>
      <c r="G241" s="145"/>
      <c r="H241" s="145"/>
      <c r="I241" s="145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84"/>
    </row>
    <row r="242" spans="1:51" s="134" customFormat="1" ht="13.5" customHeight="1" x14ac:dyDescent="0.2">
      <c r="A242" s="60"/>
      <c r="B242" s="145"/>
      <c r="C242" s="145"/>
      <c r="D242" s="145"/>
      <c r="E242" s="145"/>
      <c r="F242" s="145"/>
      <c r="G242" s="145"/>
      <c r="H242" s="145"/>
      <c r="I242" s="145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</row>
    <row r="243" spans="1:51" s="134" customFormat="1" ht="13.5" customHeight="1" x14ac:dyDescent="0.2">
      <c r="A243" s="60"/>
      <c r="B243" s="145"/>
      <c r="C243" s="145"/>
      <c r="D243" s="145"/>
      <c r="E243" s="145"/>
      <c r="F243" s="145"/>
      <c r="G243" s="145"/>
      <c r="H243" s="145"/>
      <c r="I243" s="145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84"/>
    </row>
    <row r="244" spans="1:51" s="134" customFormat="1" ht="13.5" customHeight="1" x14ac:dyDescent="0.2">
      <c r="A244" s="60"/>
      <c r="B244" s="145"/>
      <c r="C244" s="145"/>
      <c r="D244" s="145"/>
      <c r="E244" s="145"/>
      <c r="F244" s="145"/>
      <c r="G244" s="145"/>
      <c r="H244" s="145"/>
      <c r="I244" s="145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</row>
    <row r="245" spans="1:51" s="134" customFormat="1" ht="13.5" customHeight="1" x14ac:dyDescent="0.2">
      <c r="A245" s="60"/>
      <c r="B245" s="145"/>
      <c r="C245" s="145"/>
      <c r="D245" s="145"/>
      <c r="E245" s="145"/>
      <c r="F245" s="145"/>
      <c r="G245" s="145"/>
      <c r="H245" s="145"/>
      <c r="I245" s="145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84"/>
    </row>
    <row r="246" spans="1:51" s="134" customFormat="1" ht="13.5" customHeight="1" x14ac:dyDescent="0.2">
      <c r="A246" s="60"/>
      <c r="B246" s="145"/>
      <c r="C246" s="145"/>
      <c r="D246" s="145"/>
      <c r="E246" s="145"/>
      <c r="F246" s="145"/>
      <c r="G246" s="145"/>
      <c r="H246" s="145"/>
      <c r="I246" s="145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</row>
    <row r="247" spans="1:51" s="134" customFormat="1" ht="13.5" customHeight="1" x14ac:dyDescent="0.2">
      <c r="A247" s="60"/>
      <c r="B247" s="145"/>
      <c r="C247" s="145"/>
      <c r="D247" s="145"/>
      <c r="E247" s="145"/>
      <c r="F247" s="145"/>
      <c r="G247" s="145"/>
      <c r="H247" s="145"/>
      <c r="I247" s="145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</row>
    <row r="248" spans="1:51" s="134" customFormat="1" ht="13.5" customHeight="1" x14ac:dyDescent="0.2">
      <c r="A248" s="60"/>
      <c r="B248" s="145"/>
      <c r="C248" s="145"/>
      <c r="D248" s="145"/>
      <c r="E248" s="145"/>
      <c r="F248" s="145"/>
      <c r="G248" s="145"/>
      <c r="H248" s="145"/>
      <c r="I248" s="145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84"/>
    </row>
    <row r="249" spans="1:51" s="134" customFormat="1" ht="13.5" customHeight="1" x14ac:dyDescent="0.2">
      <c r="A249" s="60"/>
      <c r="B249" s="145"/>
      <c r="C249" s="145"/>
      <c r="D249" s="145"/>
      <c r="E249" s="145"/>
      <c r="F249" s="145"/>
      <c r="G249" s="145"/>
      <c r="H249" s="145"/>
      <c r="I249" s="145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84"/>
      <c r="AW249" s="84"/>
      <c r="AX249" s="84"/>
      <c r="AY249" s="84"/>
    </row>
    <row r="250" spans="1:51" s="134" customFormat="1" ht="13.5" customHeight="1" x14ac:dyDescent="0.2">
      <c r="A250" s="60"/>
      <c r="B250" s="145"/>
      <c r="C250" s="145"/>
      <c r="D250" s="145"/>
      <c r="E250" s="145"/>
      <c r="F250" s="145"/>
      <c r="G250" s="145"/>
      <c r="H250" s="145"/>
      <c r="I250" s="145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84"/>
      <c r="AW250" s="84"/>
      <c r="AX250" s="84"/>
      <c r="AY250" s="84"/>
    </row>
    <row r="251" spans="1:51" s="134" customFormat="1" ht="13.5" customHeight="1" x14ac:dyDescent="0.2">
      <c r="A251" s="60"/>
      <c r="B251" s="145"/>
      <c r="C251" s="145"/>
      <c r="D251" s="145"/>
      <c r="E251" s="145"/>
      <c r="F251" s="145"/>
      <c r="G251" s="145"/>
      <c r="H251" s="145"/>
      <c r="I251" s="145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84"/>
      <c r="AW251" s="84"/>
      <c r="AX251" s="84"/>
      <c r="AY251" s="84"/>
    </row>
    <row r="252" spans="1:51" s="134" customFormat="1" ht="13.5" customHeight="1" x14ac:dyDescent="0.2">
      <c r="A252" s="60"/>
      <c r="B252" s="145"/>
      <c r="C252" s="145"/>
      <c r="D252" s="145"/>
      <c r="E252" s="145"/>
      <c r="F252" s="145"/>
      <c r="G252" s="145"/>
      <c r="H252" s="145"/>
      <c r="I252" s="145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84"/>
      <c r="AW252" s="84"/>
      <c r="AX252" s="84"/>
      <c r="AY252" s="84"/>
    </row>
    <row r="253" spans="1:51" s="134" customFormat="1" ht="13.5" customHeight="1" x14ac:dyDescent="0.2">
      <c r="A253" s="60"/>
      <c r="B253" s="145"/>
      <c r="C253" s="145"/>
      <c r="D253" s="145"/>
      <c r="E253" s="145"/>
      <c r="F253" s="145"/>
      <c r="G253" s="145"/>
      <c r="H253" s="145"/>
      <c r="I253" s="145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84"/>
      <c r="AW253" s="84"/>
      <c r="AX253" s="84"/>
      <c r="AY253" s="84"/>
    </row>
    <row r="254" spans="1:51" s="134" customFormat="1" ht="13.5" customHeight="1" x14ac:dyDescent="0.2">
      <c r="A254" s="60"/>
      <c r="B254" s="145"/>
      <c r="C254" s="145"/>
      <c r="D254" s="145"/>
      <c r="E254" s="145"/>
      <c r="F254" s="145"/>
      <c r="G254" s="145"/>
      <c r="H254" s="145"/>
      <c r="I254" s="145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</row>
    <row r="255" spans="1:51" s="134" customFormat="1" ht="13.5" customHeight="1" x14ac:dyDescent="0.2">
      <c r="A255" s="60"/>
      <c r="B255" s="145"/>
      <c r="C255" s="145"/>
      <c r="D255" s="145"/>
      <c r="E255" s="145"/>
      <c r="F255" s="145"/>
      <c r="G255" s="145"/>
      <c r="H255" s="145"/>
      <c r="I255" s="145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</row>
    <row r="256" spans="1:51" s="134" customFormat="1" ht="13.5" customHeight="1" x14ac:dyDescent="0.2">
      <c r="A256" s="60"/>
      <c r="B256" s="145"/>
      <c r="C256" s="145"/>
      <c r="D256" s="145"/>
      <c r="E256" s="145"/>
      <c r="F256" s="145"/>
      <c r="G256" s="145"/>
      <c r="H256" s="145"/>
      <c r="I256" s="145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</row>
    <row r="257" spans="1:51" s="134" customFormat="1" ht="13.5" customHeight="1" x14ac:dyDescent="0.2">
      <c r="A257" s="60"/>
      <c r="B257" s="145"/>
      <c r="C257" s="145"/>
      <c r="D257" s="145"/>
      <c r="E257" s="145"/>
      <c r="F257" s="145"/>
      <c r="G257" s="145"/>
      <c r="H257" s="145"/>
      <c r="I257" s="145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84"/>
      <c r="AW257" s="84"/>
      <c r="AX257" s="84"/>
      <c r="AY257" s="84"/>
    </row>
    <row r="258" spans="1:51" s="134" customFormat="1" ht="13.5" customHeight="1" x14ac:dyDescent="0.2">
      <c r="A258" s="60"/>
      <c r="B258" s="145"/>
      <c r="C258" s="145"/>
      <c r="D258" s="145"/>
      <c r="E258" s="145"/>
      <c r="F258" s="145"/>
      <c r="G258" s="145"/>
      <c r="H258" s="145"/>
      <c r="I258" s="145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84"/>
      <c r="AW258" s="84"/>
      <c r="AX258" s="84"/>
      <c r="AY258" s="84"/>
    </row>
    <row r="259" spans="1:51" s="134" customFormat="1" ht="13.5" customHeight="1" x14ac:dyDescent="0.2">
      <c r="A259" s="60"/>
      <c r="B259" s="145"/>
      <c r="C259" s="145"/>
      <c r="D259" s="145"/>
      <c r="E259" s="145"/>
      <c r="F259" s="145"/>
      <c r="G259" s="145"/>
      <c r="H259" s="145"/>
      <c r="I259" s="145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84"/>
      <c r="AW259" s="84"/>
      <c r="AX259" s="84"/>
      <c r="AY259" s="84"/>
    </row>
    <row r="260" spans="1:51" s="134" customFormat="1" ht="13.5" customHeight="1" x14ac:dyDescent="0.2">
      <c r="A260" s="60"/>
      <c r="B260" s="145"/>
      <c r="C260" s="145"/>
      <c r="D260" s="145"/>
      <c r="E260" s="145"/>
      <c r="F260" s="145"/>
      <c r="G260" s="145"/>
      <c r="H260" s="145"/>
      <c r="I260" s="145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84"/>
      <c r="AW260" s="84"/>
      <c r="AX260" s="84"/>
      <c r="AY260" s="84"/>
    </row>
    <row r="261" spans="1:51" s="134" customFormat="1" ht="13.5" customHeight="1" x14ac:dyDescent="0.2">
      <c r="A261" s="60"/>
      <c r="B261" s="145"/>
      <c r="C261" s="145"/>
      <c r="D261" s="145"/>
      <c r="E261" s="145"/>
      <c r="F261" s="145"/>
      <c r="G261" s="145"/>
      <c r="H261" s="145"/>
      <c r="I261" s="145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84"/>
      <c r="AW261" s="84"/>
      <c r="AX261" s="84"/>
      <c r="AY261" s="84"/>
    </row>
    <row r="262" spans="1:51" s="134" customFormat="1" ht="13.5" customHeight="1" x14ac:dyDescent="0.2">
      <c r="A262" s="60"/>
      <c r="B262" s="145"/>
      <c r="C262" s="145"/>
      <c r="D262" s="145"/>
      <c r="E262" s="145"/>
      <c r="F262" s="145"/>
      <c r="G262" s="145"/>
      <c r="H262" s="145"/>
      <c r="I262" s="145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84"/>
      <c r="AW262" s="84"/>
      <c r="AX262" s="84"/>
      <c r="AY262" s="84"/>
    </row>
    <row r="263" spans="1:51" s="134" customFormat="1" ht="13.5" customHeight="1" x14ac:dyDescent="0.2">
      <c r="A263" s="60"/>
      <c r="B263" s="145"/>
      <c r="C263" s="145"/>
      <c r="D263" s="145"/>
      <c r="E263" s="145"/>
      <c r="F263" s="145"/>
      <c r="G263" s="145"/>
      <c r="H263" s="145"/>
      <c r="I263" s="145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84"/>
      <c r="AW263" s="84"/>
      <c r="AX263" s="84"/>
      <c r="AY263" s="84"/>
    </row>
    <row r="264" spans="1:51" s="134" customFormat="1" ht="13.5" customHeight="1" x14ac:dyDescent="0.2">
      <c r="A264" s="60"/>
      <c r="B264" s="145"/>
      <c r="C264" s="145"/>
      <c r="D264" s="145"/>
      <c r="E264" s="145"/>
      <c r="F264" s="145"/>
      <c r="G264" s="145"/>
      <c r="H264" s="145"/>
      <c r="I264" s="145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</row>
    <row r="265" spans="1:51" s="134" customFormat="1" ht="13.5" customHeight="1" x14ac:dyDescent="0.2">
      <c r="A265" s="60"/>
      <c r="B265" s="145"/>
      <c r="C265" s="145"/>
      <c r="D265" s="145"/>
      <c r="E265" s="145"/>
      <c r="F265" s="145"/>
      <c r="G265" s="145"/>
      <c r="H265" s="145"/>
      <c r="I265" s="145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84"/>
      <c r="AW265" s="84"/>
      <c r="AX265" s="84"/>
      <c r="AY265" s="84"/>
    </row>
    <row r="266" spans="1:51" s="134" customFormat="1" ht="13.5" customHeight="1" x14ac:dyDescent="0.2">
      <c r="A266" s="60"/>
      <c r="B266" s="145"/>
      <c r="C266" s="145"/>
      <c r="D266" s="145"/>
      <c r="E266" s="145"/>
      <c r="F266" s="145"/>
      <c r="G266" s="145"/>
      <c r="H266" s="145"/>
      <c r="I266" s="145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84"/>
      <c r="AW266" s="84"/>
      <c r="AX266" s="84"/>
      <c r="AY266" s="84"/>
    </row>
    <row r="267" spans="1:51" s="134" customFormat="1" ht="13.5" customHeight="1" x14ac:dyDescent="0.2">
      <c r="A267" s="60"/>
      <c r="B267" s="145"/>
      <c r="C267" s="145"/>
      <c r="D267" s="145"/>
      <c r="E267" s="145"/>
      <c r="F267" s="145"/>
      <c r="G267" s="145"/>
      <c r="H267" s="145"/>
      <c r="I267" s="145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84"/>
      <c r="AW267" s="84"/>
      <c r="AX267" s="84"/>
      <c r="AY267" s="84"/>
    </row>
    <row r="268" spans="1:51" s="134" customFormat="1" ht="13.5" customHeight="1" x14ac:dyDescent="0.2">
      <c r="A268" s="60"/>
      <c r="B268" s="145"/>
      <c r="C268" s="145"/>
      <c r="D268" s="145"/>
      <c r="E268" s="145"/>
      <c r="F268" s="145"/>
      <c r="G268" s="145"/>
      <c r="H268" s="145"/>
      <c r="I268" s="145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84"/>
      <c r="AX268" s="84"/>
      <c r="AY268" s="84"/>
    </row>
    <row r="269" spans="1:51" s="134" customFormat="1" ht="13.5" customHeight="1" x14ac:dyDescent="0.2">
      <c r="A269" s="60"/>
      <c r="B269" s="145"/>
      <c r="C269" s="145"/>
      <c r="D269" s="145"/>
      <c r="E269" s="145"/>
      <c r="F269" s="145"/>
      <c r="G269" s="145"/>
      <c r="H269" s="145"/>
      <c r="I269" s="145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84"/>
      <c r="AW269" s="84"/>
      <c r="AX269" s="84"/>
      <c r="AY269" s="84"/>
    </row>
    <row r="270" spans="1:51" s="134" customFormat="1" ht="13.5" customHeight="1" x14ac:dyDescent="0.2">
      <c r="A270" s="60"/>
      <c r="B270" s="145"/>
      <c r="C270" s="145"/>
      <c r="D270" s="145"/>
      <c r="E270" s="145"/>
      <c r="F270" s="145"/>
      <c r="G270" s="145"/>
      <c r="H270" s="145"/>
      <c r="I270" s="145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84"/>
      <c r="AX270" s="84"/>
      <c r="AY270" s="84"/>
    </row>
    <row r="271" spans="1:51" s="134" customFormat="1" ht="13.5" customHeight="1" x14ac:dyDescent="0.2">
      <c r="A271" s="60"/>
      <c r="B271" s="145"/>
      <c r="C271" s="145"/>
      <c r="D271" s="145"/>
      <c r="E271" s="145"/>
      <c r="F271" s="145"/>
      <c r="G271" s="145"/>
      <c r="H271" s="145"/>
      <c r="I271" s="145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84"/>
      <c r="AW271" s="84"/>
      <c r="AX271" s="84"/>
      <c r="AY271" s="84"/>
    </row>
    <row r="272" spans="1:51" s="134" customFormat="1" ht="13.5" customHeight="1" x14ac:dyDescent="0.2">
      <c r="A272" s="60"/>
      <c r="B272" s="145"/>
      <c r="C272" s="145"/>
      <c r="D272" s="145"/>
      <c r="E272" s="145"/>
      <c r="F272" s="145"/>
      <c r="G272" s="145"/>
      <c r="H272" s="145"/>
      <c r="I272" s="145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84"/>
      <c r="AW272" s="84"/>
      <c r="AX272" s="84"/>
      <c r="AY272" s="84"/>
    </row>
    <row r="273" spans="1:51" s="134" customFormat="1" ht="13.5" customHeight="1" x14ac:dyDescent="0.2">
      <c r="A273" s="60"/>
      <c r="B273" s="145"/>
      <c r="C273" s="145"/>
      <c r="D273" s="145"/>
      <c r="E273" s="145"/>
      <c r="F273" s="145"/>
      <c r="G273" s="145"/>
      <c r="H273" s="145"/>
      <c r="I273" s="145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84"/>
      <c r="AW273" s="84"/>
      <c r="AX273" s="84"/>
      <c r="AY273" s="84"/>
    </row>
    <row r="274" spans="1:51" s="134" customFormat="1" ht="13.5" customHeight="1" x14ac:dyDescent="0.2">
      <c r="A274" s="60"/>
      <c r="B274" s="145"/>
      <c r="C274" s="145"/>
      <c r="D274" s="145"/>
      <c r="E274" s="145"/>
      <c r="F274" s="145"/>
      <c r="G274" s="145"/>
      <c r="H274" s="145"/>
      <c r="I274" s="145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84"/>
      <c r="AX274" s="84"/>
      <c r="AY274" s="84"/>
    </row>
    <row r="275" spans="1:51" s="134" customFormat="1" ht="13.5" customHeight="1" x14ac:dyDescent="0.2">
      <c r="A275" s="60"/>
      <c r="B275" s="145"/>
      <c r="C275" s="145"/>
      <c r="D275" s="145"/>
      <c r="E275" s="145"/>
      <c r="F275" s="145"/>
      <c r="G275" s="145"/>
      <c r="H275" s="145"/>
      <c r="I275" s="145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84"/>
      <c r="AW275" s="84"/>
      <c r="AX275" s="84"/>
      <c r="AY275" s="84"/>
    </row>
    <row r="276" spans="1:51" s="134" customFormat="1" ht="13.5" customHeight="1" x14ac:dyDescent="0.2">
      <c r="A276" s="60"/>
      <c r="B276" s="145"/>
      <c r="C276" s="145"/>
      <c r="D276" s="145"/>
      <c r="E276" s="145"/>
      <c r="F276" s="145"/>
      <c r="G276" s="145"/>
      <c r="H276" s="145"/>
      <c r="I276" s="145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84"/>
      <c r="AW276" s="84"/>
      <c r="AX276" s="84"/>
      <c r="AY276" s="84"/>
    </row>
    <row r="277" spans="1:51" s="134" customFormat="1" ht="13.5" customHeight="1" x14ac:dyDescent="0.2">
      <c r="A277" s="60"/>
      <c r="B277" s="145"/>
      <c r="C277" s="145"/>
      <c r="D277" s="145"/>
      <c r="E277" s="145"/>
      <c r="F277" s="145"/>
      <c r="G277" s="145"/>
      <c r="H277" s="145"/>
      <c r="I277" s="145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84"/>
      <c r="AW277" s="84"/>
      <c r="AX277" s="84"/>
      <c r="AY277" s="84"/>
    </row>
    <row r="278" spans="1:51" s="134" customFormat="1" ht="13.5" customHeight="1" x14ac:dyDescent="0.2">
      <c r="A278" s="60"/>
      <c r="B278" s="145"/>
      <c r="C278" s="145"/>
      <c r="D278" s="145"/>
      <c r="E278" s="145"/>
      <c r="F278" s="145"/>
      <c r="G278" s="145"/>
      <c r="H278" s="145"/>
      <c r="I278" s="145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84"/>
      <c r="AW278" s="84"/>
      <c r="AX278" s="84"/>
      <c r="AY278" s="84"/>
    </row>
    <row r="279" spans="1:51" s="134" customFormat="1" ht="13.5" customHeight="1" x14ac:dyDescent="0.2">
      <c r="A279" s="60"/>
      <c r="B279" s="145"/>
      <c r="C279" s="145"/>
      <c r="D279" s="145"/>
      <c r="E279" s="145"/>
      <c r="F279" s="145"/>
      <c r="G279" s="145"/>
      <c r="H279" s="145"/>
      <c r="I279" s="145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84"/>
      <c r="AW279" s="84"/>
      <c r="AX279" s="84"/>
      <c r="AY279" s="84"/>
    </row>
    <row r="280" spans="1:51" s="134" customFormat="1" ht="13.5" customHeight="1" x14ac:dyDescent="0.2">
      <c r="A280" s="60"/>
      <c r="B280" s="145"/>
      <c r="C280" s="145"/>
      <c r="D280" s="145"/>
      <c r="E280" s="145"/>
      <c r="F280" s="145"/>
      <c r="G280" s="145"/>
      <c r="H280" s="145"/>
      <c r="I280" s="145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84"/>
      <c r="AW280" s="84"/>
      <c r="AX280" s="84"/>
      <c r="AY280" s="84"/>
    </row>
    <row r="281" spans="1:51" s="134" customFormat="1" ht="13.5" customHeight="1" x14ac:dyDescent="0.2">
      <c r="A281" s="60"/>
      <c r="B281" s="145"/>
      <c r="C281" s="145"/>
      <c r="D281" s="145"/>
      <c r="E281" s="145"/>
      <c r="F281" s="145"/>
      <c r="G281" s="145"/>
      <c r="H281" s="145"/>
      <c r="I281" s="145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84"/>
      <c r="AW281" s="84"/>
      <c r="AX281" s="84"/>
      <c r="AY281" s="84"/>
    </row>
    <row r="282" spans="1:51" s="134" customFormat="1" ht="13.5" customHeight="1" x14ac:dyDescent="0.2">
      <c r="A282" s="60"/>
      <c r="B282" s="145"/>
      <c r="C282" s="145"/>
      <c r="D282" s="145"/>
      <c r="E282" s="145"/>
      <c r="F282" s="145"/>
      <c r="G282" s="145"/>
      <c r="H282" s="145"/>
      <c r="I282" s="145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84"/>
      <c r="AW282" s="84"/>
      <c r="AX282" s="84"/>
      <c r="AY282" s="84"/>
    </row>
    <row r="283" spans="1:51" s="134" customFormat="1" ht="13.5" customHeight="1" x14ac:dyDescent="0.2">
      <c r="A283" s="60"/>
      <c r="B283" s="145"/>
      <c r="C283" s="145"/>
      <c r="D283" s="145"/>
      <c r="E283" s="145"/>
      <c r="F283" s="145"/>
      <c r="G283" s="145"/>
      <c r="H283" s="145"/>
      <c r="I283" s="145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84"/>
      <c r="AW283" s="84"/>
      <c r="AX283" s="84"/>
      <c r="AY283" s="84"/>
    </row>
    <row r="284" spans="1:51" s="134" customFormat="1" ht="13.5" customHeight="1" x14ac:dyDescent="0.2">
      <c r="A284" s="60"/>
      <c r="B284" s="145"/>
      <c r="C284" s="145"/>
      <c r="D284" s="145"/>
      <c r="E284" s="145"/>
      <c r="F284" s="145"/>
      <c r="G284" s="145"/>
      <c r="H284" s="145"/>
      <c r="I284" s="145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84"/>
      <c r="AW284" s="84"/>
      <c r="AX284" s="84"/>
      <c r="AY284" s="84"/>
    </row>
    <row r="285" spans="1:51" s="134" customFormat="1" ht="13.5" customHeight="1" x14ac:dyDescent="0.2">
      <c r="A285" s="60"/>
      <c r="B285" s="145"/>
      <c r="C285" s="145"/>
      <c r="D285" s="145"/>
      <c r="E285" s="145"/>
      <c r="F285" s="145"/>
      <c r="G285" s="145"/>
      <c r="H285" s="145"/>
      <c r="I285" s="145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84"/>
      <c r="AW285" s="84"/>
      <c r="AX285" s="84"/>
      <c r="AY285" s="84"/>
    </row>
  </sheetData>
  <mergeCells count="5">
    <mergeCell ref="A4:A7"/>
    <mergeCell ref="A8:A11"/>
    <mergeCell ref="A12:A15"/>
    <mergeCell ref="A16:A19"/>
    <mergeCell ref="A20:A23"/>
  </mergeCells>
  <printOptions horizontalCentered="1" verticalCentered="1"/>
  <pageMargins left="0.11811023622047245" right="0.11811023622047245" top="0.94488188976377963" bottom="0.98425196850393704" header="0.51181102362204722" footer="0.51181102362204722"/>
  <pageSetup paperSize="9" orientation="landscape" r:id="rId1"/>
  <headerFooter alignWithMargins="0">
    <oddHeader>&amp;R&amp;F &amp;A</oddHeader>
    <oddFooter>&amp;LA. Sferrazzo&amp;C&amp;"Arial,Grassetto"Progetto Conti Pubblici&amp;R&amp;D</oddFooter>
  </headerFooter>
  <ignoredErrors>
    <ignoredError sqref="C3:O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</vt:i4>
      </vt:variant>
    </vt:vector>
  </HeadingPairs>
  <TitlesOfParts>
    <vt:vector size="14" baseType="lpstr">
      <vt:lpstr>Figura_1</vt:lpstr>
      <vt:lpstr>Figura_2</vt:lpstr>
      <vt:lpstr>Figura_3</vt:lpstr>
      <vt:lpstr>Figura_4</vt:lpstr>
      <vt:lpstr>Figura_5</vt:lpstr>
      <vt:lpstr>Figura_6</vt:lpstr>
      <vt:lpstr>Figura_7</vt:lpstr>
      <vt:lpstr>Figura_8</vt:lpstr>
      <vt:lpstr>Figura_9</vt:lpstr>
      <vt:lpstr>Figura_10</vt:lpstr>
      <vt:lpstr>Figura_11</vt:lpstr>
      <vt:lpstr>Figura_12</vt:lpstr>
      <vt:lpstr>Figura_1!__x0006_</vt:lpstr>
      <vt:lpstr>Figura_11!Druckbereich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Calzetta Vittorio</dc:creator>
  <cp:lastModifiedBy>Willy Melojer</cp:lastModifiedBy>
  <dcterms:created xsi:type="dcterms:W3CDTF">2013-10-08T16:58:49Z</dcterms:created>
  <dcterms:modified xsi:type="dcterms:W3CDTF">2020-03-16T15:06:08Z</dcterms:modified>
</cp:coreProperties>
</file>