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2026\astat data\astat data 05_2026\"/>
    </mc:Choice>
  </mc:AlternateContent>
  <xr:revisionPtr revIDLastSave="0" documentId="13_ncr:1_{4466ACD8-02AD-425E-A967-D00005CA7C7C}" xr6:coauthVersionLast="47" xr6:coauthVersionMax="47" xr10:uidLastSave="{00000000-0000-0000-0000-000000000000}"/>
  <bookViews>
    <workbookView xWindow="-25800" yWindow="-495" windowWidth="25800" windowHeight="21000" tabRatio="753" xr2:uid="{FAA82430-F682-4F9B-9EE5-12DA35811FFA}"/>
  </bookViews>
  <sheets>
    <sheet name="INDEX" sheetId="1" r:id="rId1"/>
    <sheet name="Zeichenerkl. - Segni convenz." sheetId="19" r:id="rId2"/>
    <sheet name="Tab. 1" sheetId="20" r:id="rId3"/>
    <sheet name="Tab. 2" sheetId="25" r:id="rId4"/>
    <sheet name="Tab. 3" sheetId="26" r:id="rId5"/>
    <sheet name="Tab. 4" sheetId="28" r:id="rId6"/>
    <sheet name="Tab. 5" sheetId="30" r:id="rId7"/>
    <sheet name="Tab. 6" sheetId="23" r:id="rId8"/>
    <sheet name="Tab. 7" sheetId="21" r:id="rId9"/>
    <sheet name="Tab. 8" sheetId="27" r:id="rId10"/>
    <sheet name="Tab. 9" sheetId="29" r:id="rId11"/>
    <sheet name="Tab. 10" sheetId="31" r:id="rId12"/>
    <sheet name="Tab. 11" sheetId="24" r:id="rId13"/>
    <sheet name="Tab. 12" sheetId="36" r:id="rId14"/>
    <sheet name="Tab. 13" sheetId="32" r:id="rId15"/>
    <sheet name="Tab. 14" sheetId="37" r:id="rId16"/>
    <sheet name="Tab. 15" sheetId="38" r:id="rId17"/>
    <sheet name="Tab. 16" sheetId="34" r:id="rId18"/>
    <sheet name="Tab. 17" sheetId="40" r:id="rId19"/>
  </sheets>
  <definedNames>
    <definedName name="_xlnm.Print_Area" localSheetId="2">'Tab. 1'!$B$1:$J$17</definedName>
    <definedName name="_xlnm.Print_Area" localSheetId="11">'Tab. 10'!$A$1:$G$20</definedName>
    <definedName name="_xlnm.Print_Area" localSheetId="12">'Tab. 11'!$A$1:$G$20</definedName>
    <definedName name="_xlnm.Print_Area" localSheetId="3">'Tab. 2'!$B$1:$H$21</definedName>
    <definedName name="_xlnm.Print_Area" localSheetId="4">'Tab. 3'!$B$1:$H$18</definedName>
    <definedName name="_xlnm.Print_Area" localSheetId="5">'Tab. 4'!$B$1:$H$26</definedName>
    <definedName name="_xlnm.Print_Area" localSheetId="6">'Tab. 5'!$B$1:$H$33</definedName>
    <definedName name="_xlnm.Print_Area" localSheetId="7">'Tab. 6'!$B$1:$H$22</definedName>
    <definedName name="_xlnm.Print_Area" localSheetId="8">'Tab. 7'!$B$1:$J$15</definedName>
    <definedName name="_xlnm.Print_Area" localSheetId="9">'Tab. 8'!$A$1:$G$15</definedName>
    <definedName name="_xlnm.Print_Area" localSheetId="10">'Tab. 9'!$A$1:$G$24</definedName>
    <definedName name="_xlnm.Print_Area" localSheetId="1">'Zeichenerkl. - Segni convenz.'!$A$1:$J$43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12" i="1"/>
  <c r="C17" i="1"/>
  <c r="C16" i="1"/>
  <c r="C15" i="1"/>
  <c r="C14" i="1"/>
  <c r="C13" i="1"/>
  <c r="C12" i="1"/>
  <c r="C11" i="1"/>
  <c r="C10" i="1"/>
  <c r="C9" i="1"/>
  <c r="C8" i="1"/>
  <c r="C7" i="1"/>
  <c r="A17" i="1"/>
  <c r="A16" i="1"/>
  <c r="A15" i="1"/>
  <c r="A14" i="1"/>
  <c r="A13" i="1"/>
  <c r="A11" i="1"/>
  <c r="A10" i="1"/>
  <c r="A9" i="1"/>
  <c r="A8" i="1"/>
</calcChain>
</file>

<file path=xl/sharedStrings.xml><?xml version="1.0" encoding="utf-8"?>
<sst xmlns="http://schemas.openxmlformats.org/spreadsheetml/2006/main" count="705" uniqueCount="256">
  <si>
    <t>Der Gender-Pay-Gap aus abhängiger Beschäftigung - 2024</t>
  </si>
  <si>
    <t>Il Gender Pay Gap nel lavoro dipendente - 2024</t>
  </si>
  <si>
    <t>Inhaltsverzeichnis</t>
  </si>
  <si>
    <t>Indice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</si>
  <si>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</si>
  <si>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</si>
  <si>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</si>
  <si>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</si>
  <si>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</si>
  <si>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</si>
  <si>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</si>
  <si>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</si>
  <si>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</si>
  <si>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</si>
  <si>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</si>
  <si>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Abhängig Beschäftigten mit Vollzeitstelle in der Privatwirtschaft (a) nach Art des Vertrages und Geschlecht - 2020-2024</t>
  </si>
  <si>
    <t>Tab. 12</t>
  </si>
  <si>
    <t>Personale dipendente a tempo pieno nel settore privato (a) per tipologia contrattuale e sesso - 2020-2024</t>
  </si>
  <si>
    <t>Bruttotagesentlohnung der abhängig Beschäftigten mit Vollzeitstelle in der Privatwirtschaft (a) nach Art des Vertrages und Geschlecht - 2020-2024</t>
  </si>
  <si>
    <t>Tab. 13</t>
  </si>
  <si>
    <t>Retribuzione giornaliera lorda del personale dipendente a tempo pieno nel settore privato (a) per tipologia contrattuale e sesso - 2020-2024</t>
  </si>
  <si>
    <t>Abhängig Beschäftigte mit Vollzeitstelle in der Privatwirtschaft (a) nach beruflicher Qualifikation und Geschlecht - 2020-2024</t>
  </si>
  <si>
    <t>Tab. 14</t>
  </si>
  <si>
    <t>Personale dipendente a tempo pieno nel settore privato (a) per qualifica professionale e sesso - 2020-2024</t>
  </si>
  <si>
    <t>Tab. 15</t>
  </si>
  <si>
    <t>Erwerbstätigenquote (15-64 Jahre) und Gender-Pay-Gap (GPG) der abhängig Beschäftigten mit Vollzeitstelle in der Privatwirtschaft (a) - 2024</t>
  </si>
  <si>
    <t>Tab. 16</t>
  </si>
  <si>
    <t xml:space="preserve">Tasso di occupazione (15-64 anni) e Gender Pay Gap (GPG) del personale dipendente a tempo pieno nel settore privato (a) - 2024 </t>
  </si>
  <si>
    <t>Öffentlich Bedienstete im Verhältnis zur Bevölkerung und Gender-Pay-Gap (GPG) der abhängig Beschäftigten mit Vollzeitstelle im öffentlichen Dienst - 2024</t>
  </si>
  <si>
    <t>Tab. 17</t>
  </si>
  <si>
    <t xml:space="preserve">Dipendenti pubblici rispetto alla popolazione e Gender Pay Gap (GPG) del personale dipendente a tempo pieno nel settore pubblico - 2024 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</si>
  <si>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</si>
  <si>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</si>
  <si>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</si>
  <si>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</si>
  <si>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</si>
  <si>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</si>
  <si>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</si>
  <si>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</si>
  <si>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</si>
  <si>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</si>
  <si>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</si>
  <si>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</si>
  <si>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</si>
  <si>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</si>
  <si>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</si>
  <si>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</si>
  <si>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</si>
  <si>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</si>
  <si>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</si>
  <si>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</si>
  <si>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</si>
  <si>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</si>
  <si>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</si>
  <si>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</si>
  <si>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</si>
  <si>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</si>
  <si>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</si>
  <si>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</si>
  <si>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</si>
  <si>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Inhaltsverzeichnis / Indice</t>
  </si>
  <si>
    <t>Abhängig Beschäftigte in der Privatwirtschaft (a) und Bruttotagesentlohnung nach Arbeitszeit, Geschlecht und Gender-Pay-Gap (GPG) - 2024</t>
  </si>
  <si>
    <t>Durchschnittlicher Betrag in Euro</t>
  </si>
  <si>
    <t>Personale dipendente nel settore privato (a) e retribuzione giornaliera lorda per orario di lavoro, sesso e Gender Pay Gap (GPG) - 2024</t>
  </si>
  <si>
    <t>Importo medio in euro</t>
  </si>
  <si>
    <t>ARBEITSZEIT</t>
  </si>
  <si>
    <t>Männer
Maschi</t>
  </si>
  <si>
    <t>Frauen
Femmine</t>
  </si>
  <si>
    <t>Insgesamt
Totale</t>
  </si>
  <si>
    <t>GPG (%)</t>
  </si>
  <si>
    <t>ORARIO DI LAVORO</t>
  </si>
  <si>
    <t>Anzahl
Numero</t>
  </si>
  <si>
    <t>Bruttotagesentlohnung
Retribuzione giornaliera lorda</t>
  </si>
  <si>
    <t>Vollzeit</t>
  </si>
  <si>
    <t>Tempo pieno</t>
  </si>
  <si>
    <t>Teilzeit</t>
  </si>
  <si>
    <t>Tempo parziale</t>
  </si>
  <si>
    <t>Insgesamt</t>
  </si>
  <si>
    <t>Totale</t>
  </si>
  <si>
    <t>(a)</t>
  </si>
  <si>
    <t>Ohne Landwirtschaftssektor</t>
  </si>
  <si>
    <t xml:space="preserve">Settore agricolo escluso </t>
  </si>
  <si>
    <t>Fonte: INPS, elaborazione ASTAT</t>
  </si>
  <si>
    <t>Abhängig Beschäftigte mit Vollzeitstelle in der Privatwirtschaft (a) und Bruttotagesentlohnung nach beruflicher Qualifikation, Geschlecht und Gender-Pay-Gap (GPG) - 2024</t>
  </si>
  <si>
    <t>Personale dipendente a tempo pieno nel settore privato (a) e retribuzione giornaliera lorda per qualifica professionale, sesso e Gender Pay Gap (GPG) - 2024</t>
  </si>
  <si>
    <t>BERUFLICHE QUALIFIKATION</t>
  </si>
  <si>
    <t>QUALIFICA PROFESSIONALE</t>
  </si>
  <si>
    <t>Arbeiter/innen</t>
  </si>
  <si>
    <t>Operai/e</t>
  </si>
  <si>
    <t>Angestellte</t>
  </si>
  <si>
    <t>Impiegati/e</t>
  </si>
  <si>
    <t>Leitende Mitarbeiter/innen</t>
  </si>
  <si>
    <t>Quadri/e</t>
  </si>
  <si>
    <t>Führungskräfte</t>
  </si>
  <si>
    <t>Dirigenti</t>
  </si>
  <si>
    <t>Lehrlinge</t>
  </si>
  <si>
    <t>Apprendisti/e</t>
  </si>
  <si>
    <t>Anderes</t>
  </si>
  <si>
    <t>Altro</t>
  </si>
  <si>
    <t xml:space="preserve">(a) </t>
  </si>
  <si>
    <t>Abhängig Beschäftigte mit Vollzeitstelle in der Privatwirtschaft (a) und Bruttotagesentlohnung nach Art des Vertrages, Geschlecht und Gender-Pay-Gap (GPG) - 2024</t>
  </si>
  <si>
    <t>Personale dipendente a tempo pieno nel settore privato (a) e retribuzione giornaliera lorda per tipologia contrattuale, sesso e Gender Pay Gap (GPG) - 2024</t>
  </si>
  <si>
    <t>ART DES VERTRAGES</t>
  </si>
  <si>
    <t>TIPOLOGIA CONTRATTUALE</t>
  </si>
  <si>
    <t>Unbefristet</t>
  </si>
  <si>
    <t>Tempo indeterminato</t>
  </si>
  <si>
    <t>Befristet</t>
  </si>
  <si>
    <t>Tempo determinato</t>
  </si>
  <si>
    <t>Saisonal</t>
  </si>
  <si>
    <t>Stagionale</t>
  </si>
  <si>
    <t>Abhängig Beschäftigte mit Vollzeitstelle in der Privatwirtschaft (a) und Bruttotagesentlohnung nach Altersklasse, Geschlecht und Gender-Pay-Gap (GPG) - 2024</t>
  </si>
  <si>
    <t>Personale dipendente a tempo pieno nel settore privato (a) e retribuzione giornaliera lorda per classe di età, sesso e Gender Pay Gap (GPG) - 2024</t>
  </si>
  <si>
    <t>ALTERSKLASSE (Jahre)</t>
  </si>
  <si>
    <t>CLASSE DI ETÀ (anni)</t>
  </si>
  <si>
    <t>bis 19</t>
  </si>
  <si>
    <t>fino a 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</si>
  <si>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</si>
  <si>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</si>
  <si>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</si>
  <si>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</si>
  <si>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</si>
  <si>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</si>
  <si>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</si>
  <si>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</si>
  <si>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</si>
  <si>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und mehr</t>
  </si>
  <si>
    <t>65 e oltre</t>
  </si>
  <si>
    <t>Abhängig Beschäftigte mit Vollzeitstelle in der Privatwirtschaft (a) und Bruttotagesentlohnung nach Wirtschaftsbereich, Geschlecht und Gender-Pay-Gap (GPG) - 2024</t>
  </si>
  <si>
    <t>Personale dipendente a tempo pieno nel settore privato (a) e retribuzione giornaliera lorda per settore economico, sesso e Gender Pay Gap (GPG) - 2024</t>
  </si>
  <si>
    <t>WIRTSCHAFTSBEREICH</t>
  </si>
  <si>
    <t>SETTORE ECONOMICO</t>
  </si>
  <si>
    <t>Bergbau und Gewinnung von Steinen und Erden</t>
  </si>
  <si>
    <t>Estrazione di minerali da cave e miniere</t>
  </si>
  <si>
    <t>Verarbeitendes Gewerbe und Herstellung von Waren</t>
  </si>
  <si>
    <t>Attività manifatturiere</t>
  </si>
  <si>
    <t>Energieversorgung</t>
  </si>
  <si>
    <t>Fornitura di energia elettrica, gas, vapore e aria condizionata</t>
  </si>
  <si>
    <t>Wasserversorgung; Abwasser- und Abfallentsorgung und Beseitigung von Umweltschmutzungen</t>
  </si>
  <si>
    <t>Fornitura di acqua; reti fognarie, attività di gestione dei rifiuti e risanamento</t>
  </si>
  <si>
    <t>Baugewerbe/Bau</t>
  </si>
  <si>
    <t>Costruzioni</t>
  </si>
  <si>
    <t>Handel; Reparatur von Kraftwagen und Krafträdern</t>
  </si>
  <si>
    <t>Commercio all'ingrosso e al dettaglio; riparazione di autoveicoli e motocicli</t>
  </si>
  <si>
    <t>Verkehr und Lagerung</t>
  </si>
  <si>
    <t>Trasporto e magazzinaggio</t>
  </si>
  <si>
    <t>Gastgewerbe/Beherbergung und Gastronomie</t>
  </si>
  <si>
    <t>Attività dei servizi di alloggio e di ristorazione</t>
  </si>
  <si>
    <t>Information und Kommunikation</t>
  </si>
  <si>
    <t>Servizi di informazione e comunicazione</t>
  </si>
  <si>
    <t>Erbringung von Finanz- und Versicherungsdienstleistungen</t>
  </si>
  <si>
    <t>Attività finanziarie e assicurative</t>
  </si>
  <si>
    <t>Grundstücks- und Wohnungswesen</t>
  </si>
  <si>
    <t>Attività immobiliari</t>
  </si>
  <si>
    <t>Erbringung von freiberuflichen, wissenschaftlichen und technischen Dienstleistungen</t>
  </si>
  <si>
    <t>Attività professionali, scientifiche e tecniche</t>
  </si>
  <si>
    <t>Vermietung, Reisebüros, unterstützende Dienstleistungen für Unternehmen</t>
  </si>
  <si>
    <t>Noleggio, agenzie di viaggio, servizi di supporto alle imprese</t>
  </si>
  <si>
    <t>Erziehung und Unterricht</t>
  </si>
  <si>
    <t>Istruzione</t>
  </si>
  <si>
    <t>Gesundheits- und Sozialwesen</t>
  </si>
  <si>
    <t>Sanità e assistenza sociale</t>
  </si>
  <si>
    <t>Kunst, Sport, Unterhaltung und Erholung</t>
  </si>
  <si>
    <t>Attività artistiche, sportive, di intrattenimento e divertimento</t>
  </si>
  <si>
    <t xml:space="preserve">Erbringung von sonstigen Dienstleistungen </t>
  </si>
  <si>
    <t>Altre attività di servizi</t>
  </si>
  <si>
    <t>Private Haushalte als Arbeitgeber für Hauspersonal; Herstellung von Waren und Erbringung von Dienstleistungen durch private Haushalte für den Eigenbedarf ohne ausgeprägten Schwerpunkt</t>
  </si>
  <si>
    <t>Attività di famiglie e convivenze come datori di lavoro per personale domestico; produzione di beni e servizi indifferenziati per uso proprio da parte di famiglie e convivenze</t>
  </si>
  <si>
    <t>Abhängig Beschäftigte mit Vollzeitstelle in der Privatwirtschaft (a) und Bruttotagesentlohnung nach Geschlecht und Gender-Pay-Gap (GPG) - 2016-2024</t>
  </si>
  <si>
    <t>Personale dipendente a tempo pieno nel settore privato (a) e retribuzione giornaliera lorda per sesso e Gender Pay Gap (GPG) - 2016-2024</t>
  </si>
  <si>
    <t>JAHR
ANNO</t>
  </si>
  <si>
    <t>Abhängig Beschäftigte im öffentlichen Dienst und Bruttotagesentlohnung nach Arbeitszeit, Geschlecht und Gender-Pay-Gap (GPG) - 2024</t>
  </si>
  <si>
    <t>Personale dipendente nel settore pubblico e retribuzione giornaliera lorda per orario di lavoro, sesso e Gender Pay Gap (GPG) - 2024</t>
  </si>
  <si>
    <t>Abhängig Beschäftigte mit Vollzeitstelle im öffentlichen Dienst und Bruttotagesentlohnung nach Art des Vertrages, Geschlecht und Gender-Pay-Gap (GPG) - 2024</t>
  </si>
  <si>
    <t>Personale dipendente a tempo pieno nel settore pubblico e retribuzione giornaliera lorda per tipologia contrattuale, sesso e Gender Pay Gap (GPG) - 2024</t>
  </si>
  <si>
    <t>Abhängig Beschäftigte mit Vollzeitstelle im öffentlichen Dienst und Bruttotagesentlohnung nach Altersklasse, Geschlecht und Gender-Pay-Gap (GPG) - 2024</t>
  </si>
  <si>
    <t>Personale dipendente a tempo pieno nel settore pubblico e retribuzione giornaliera lorda per classe di età, sesso e Gender Pay Gap (GPG) - 2024</t>
  </si>
  <si>
    <t>Abhängig Beschäftigte mit Vollzeitstelle im öffentlichen Dienst und Bruttotagesentlohnung nach Vertragsgruppe, Geschlecht und Gender-Pay-Gap (GPG) - 2024</t>
  </si>
  <si>
    <t>Personale dipendente a tempo pieno nel settore pubblico e retribuzione giornaliera lorda per gruppo contrattuale, sesso e Gender Pay Gap (GPG) - 2024</t>
  </si>
  <si>
    <t>VERTRAGSGRUPPE</t>
  </si>
  <si>
    <t>GRUPPO CONTRATTUALE</t>
  </si>
  <si>
    <t>Staatliche Verwaltungen, Gericht, unabhängige Einrichtungen</t>
  </si>
  <si>
    <t>Amministrazioni Centrali, Magistratura e Autorità Indipendenti</t>
  </si>
  <si>
    <t>Lokalverwaltungen (Region, Land, Gemeinde)</t>
  </si>
  <si>
    <t>Amministrazioni locali (Regioni, Province, Comuni)</t>
  </si>
  <si>
    <t>Militär, Polizei, Feuerwehr</t>
  </si>
  <si>
    <t>Forze Armate, Corpi di polizia e Vigili del Fuoco</t>
  </si>
  <si>
    <t>Schule</t>
  </si>
  <si>
    <t>Scuola</t>
  </si>
  <si>
    <t>Gesundheitswesen</t>
  </si>
  <si>
    <t>Servizio Sanitario</t>
  </si>
  <si>
    <t>Universitäten und Forschungseinrichtungen</t>
  </si>
  <si>
    <t>Università ed enti di ricerca</t>
  </si>
  <si>
    <t>Abhängig Beschäftigte mit Vollzeitstelle im öffentlichen Dienst und Bruttotagesentlohnung nach Geschlecht und Gender-Pay-Gap (GPG) - 2016-2024</t>
  </si>
  <si>
    <t>Personale dipendente a tempo pieno nel settore pubblico e retribuzione giornaliera lorda per sesso e Gender Pay Gap (GPG) - 2016-2024</t>
  </si>
  <si>
    <t>Unbefristet
Tempo indeterminato</t>
  </si>
  <si>
    <t>Befristet
Tempo determinato</t>
  </si>
  <si>
    <t>Saisonal
Stagionale</t>
  </si>
  <si>
    <t>Anzahl
Numero</t>
  </si>
  <si>
    <t>Männer / Maschi</t>
  </si>
  <si>
    <t>-</t>
  </si>
  <si>
    <t>Frauen / Femmine</t>
  </si>
  <si>
    <t>Bruttotages-
entlohnung
Retribuzione
giornaliera lorda</t>
  </si>
  <si>
    <t>Abhängig Beschäftigte mit Vollzeitstelle im öffentlichen Dienst nach Art des Vertrages und Geschlecht - 2020-2024</t>
  </si>
  <si>
    <t>Personale dipendente a tempo pieno nel settore pubblico per tipologia contrattuale e sesso - 2020-2024</t>
  </si>
  <si>
    <t>..</t>
  </si>
  <si>
    <t>GEBIET</t>
  </si>
  <si>
    <t>Erwerbstätigenquote (15-64 Jahre) (%)
Tasso di occupazione (15-64 anni) (%)</t>
  </si>
  <si>
    <t>TERRITORIO</t>
  </si>
  <si>
    <t>Piemont</t>
  </si>
  <si>
    <t>Piemonte</t>
  </si>
  <si>
    <t>Aostatal</t>
  </si>
  <si>
    <t>Valle d'Aosta</t>
  </si>
  <si>
    <t>Ligurien</t>
  </si>
  <si>
    <t>Liguria</t>
  </si>
  <si>
    <t>Lombardei</t>
  </si>
  <si>
    <t>Lombardia</t>
  </si>
  <si>
    <t>Südtirol</t>
  </si>
  <si>
    <t>Alto Adige</t>
  </si>
  <si>
    <t>Trentino</t>
  </si>
  <si>
    <t>Venetien</t>
  </si>
  <si>
    <t>Veneto</t>
  </si>
  <si>
    <t>Friaul-Julisch Venetien</t>
  </si>
  <si>
    <t>Friuli-Venezia Giulia</t>
  </si>
  <si>
    <t>Emilia-Romagna</t>
  </si>
  <si>
    <t>Toskana</t>
  </si>
  <si>
    <t>Toscana</t>
  </si>
  <si>
    <t>Umbrien</t>
  </si>
  <si>
    <t>Umbria</t>
  </si>
  <si>
    <t>Marken</t>
  </si>
  <si>
    <t>Marche</t>
  </si>
  <si>
    <t>Latium</t>
  </si>
  <si>
    <t>Lazio</t>
  </si>
  <si>
    <t>Abruzzen</t>
  </si>
  <si>
    <t>Abruzzo</t>
  </si>
  <si>
    <t>Molise</t>
  </si>
  <si>
    <t>Kampanien</t>
  </si>
  <si>
    <t>Campania</t>
  </si>
  <si>
    <t>Apulien</t>
  </si>
  <si>
    <t>Puglia</t>
  </si>
  <si>
    <t>Basilikata</t>
  </si>
  <si>
    <t>Basilicata</t>
  </si>
  <si>
    <t>Kalabrien</t>
  </si>
  <si>
    <t>Calabria</t>
  </si>
  <si>
    <t>Sizilien</t>
  </si>
  <si>
    <t>Sicilia</t>
  </si>
  <si>
    <t>Sardinien</t>
  </si>
  <si>
    <t>Sardegna</t>
  </si>
  <si>
    <t>Öffentlich Bedienstete im Verhältnis zur Bevölkerung
Dipendenti pubblici rispetto alla popolazione</t>
  </si>
  <si>
    <t>Fonte: INPS e ISTAT, elaborazione ASTAT</t>
  </si>
  <si>
    <t>il fenomeno esiste, ma il dato non è divulgabile per garantire il segreto statistico.</t>
  </si>
  <si>
    <t>% Veränderung gegenüber dem Vorjahr
Variazione % rispetto all'anno precedente</t>
  </si>
  <si>
    <t>% Veränderung gegenüber
dem Vorjahr
Variazione % rispetto all'anno precedente</t>
  </si>
  <si>
    <t>Quelle: NISF, Auswertung des ASTAT</t>
  </si>
  <si>
    <t>Quelle: NISF und ISTAT, Auswertung des ASTAT</t>
  </si>
  <si>
    <r>
      <t xml:space="preserve">Siehe auch: astat </t>
    </r>
    <r>
      <rPr>
        <b/>
        <u/>
        <sz val="11"/>
        <color theme="10"/>
        <rFont val="Arial"/>
        <family val="2"/>
      </rPr>
      <t>info</t>
    </r>
    <r>
      <rPr>
        <u/>
        <sz val="11"/>
        <color theme="10"/>
        <rFont val="Arial"/>
        <family val="2"/>
      </rPr>
      <t xml:space="preserve"> 18/2026</t>
    </r>
  </si>
  <si>
    <r>
      <t xml:space="preserve">Vedi anche astat </t>
    </r>
    <r>
      <rPr>
        <b/>
        <u/>
        <sz val="11"/>
        <color theme="10"/>
        <rFont val="Arial"/>
        <family val="2"/>
      </rPr>
      <t>info</t>
    </r>
    <r>
      <rPr>
        <u/>
        <sz val="11"/>
        <color theme="10"/>
        <rFont val="Arial"/>
        <family val="2"/>
      </rPr>
      <t xml:space="preserve"> 18/2026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</si>
</sst>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7.5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7.5"/>
      <color theme="0"/>
      <name val="Arial"/>
      <family val="2"/>
    </font>
    <font>
      <sz val="6.5"/>
      <name val="Arial"/>
      <family val="2"/>
    </font>
    <font>
      <sz val="7.5"/>
      <color theme="1"/>
      <name val="Calibri"/>
      <family val="2"/>
      <scheme val="minor"/>
    </font>
    <font>
      <b/>
      <sz val="15"/>
      <name val="Arial"/>
      <family val="2"/>
    </font>
    <font>
      <sz val="8"/>
      <name val="Arial"/>
      <family val="2"/>
    </font>
    <font>
      <sz val="6.5"/>
      <color rgb="FF000000"/>
      <name val="Arial"/>
      <family val="2"/>
    </font>
    <font>
      <u/>
      <sz val="8"/>
      <color theme="10"/>
      <name val="Arial"/>
      <family val="2"/>
    </font>
    <font>
      <sz val="6.5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6.5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u/>
      <sz val="11"/>
      <color theme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B3C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6" fillId="0" borderId="0"/>
  </cellStyleXfs>
  <cellXfs count="206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43" applyAlignment="1">
      <alignment wrapText="1"/>
    </xf>
    <xf numFmtId="0" fontId="26" fillId="0" borderId="0" xfId="43"/>
    <xf numFmtId="0" fontId="29" fillId="0" borderId="0" xfId="43" applyFont="1" applyAlignment="1">
      <alignment horizontal="left" vertical="center" wrapText="1"/>
    </xf>
    <xf numFmtId="0" fontId="26" fillId="0" borderId="0" xfId="43" applyAlignment="1">
      <alignment vertical="top" wrapText="1"/>
    </xf>
    <xf numFmtId="0" fontId="31" fillId="0" borderId="0" xfId="43" applyFont="1" applyAlignment="1">
      <alignment horizontal="left" vertical="top" wrapText="1"/>
    </xf>
    <xf numFmtId="0" fontId="30" fillId="0" borderId="0" xfId="43" applyFont="1" applyAlignment="1">
      <alignment vertical="top" wrapText="1"/>
    </xf>
    <xf numFmtId="0" fontId="31" fillId="0" borderId="0" xfId="43" applyFont="1" applyAlignment="1">
      <alignment vertical="top" wrapText="1"/>
    </xf>
    <xf numFmtId="0" fontId="30" fillId="0" borderId="0" xfId="43" applyFont="1" applyAlignment="1">
      <alignment vertical="top"/>
    </xf>
    <xf numFmtId="0" fontId="30" fillId="0" borderId="0" xfId="43" applyFont="1" applyAlignment="1">
      <alignment horizontal="left" vertical="top" wrapText="1"/>
    </xf>
    <xf numFmtId="0" fontId="31" fillId="0" borderId="0" xfId="43" applyFont="1" applyAlignment="1">
      <alignment horizontal="left" vertical="top"/>
    </xf>
    <xf numFmtId="0" fontId="31" fillId="0" borderId="0" xfId="43" applyFont="1" applyAlignment="1">
      <alignment vertical="top"/>
    </xf>
    <xf numFmtId="0" fontId="31" fillId="0" borderId="0" xfId="43" applyFont="1"/>
    <xf numFmtId="0" fontId="26" fillId="0" borderId="0" xfId="43" applyAlignment="1">
      <alignment vertical="top"/>
    </xf>
    <xf numFmtId="0" fontId="26" fillId="0" borderId="0" xfId="43" applyAlignment="1">
      <alignment horizontal="left" vertical="top" wrapText="1"/>
    </xf>
    <xf numFmtId="0" fontId="29" fillId="0" borderId="0" xfId="43" applyFont="1" applyAlignment="1">
      <alignment horizontal="left" vertical="center"/>
    </xf>
    <xf numFmtId="0" fontId="26" fillId="0" borderId="0" xfId="43" applyAlignment="1">
      <alignment vertical="center"/>
    </xf>
    <xf numFmtId="3" fontId="32" fillId="33" borderId="0" xfId="0" applyNumberFormat="1" applyFont="1" applyFill="1" applyAlignment="1">
      <alignment vertical="center" wrapText="1"/>
    </xf>
    <xf numFmtId="1" fontId="23" fillId="0" borderId="0" xfId="0" quotePrefix="1" applyNumberFormat="1" applyFont="1" applyAlignment="1">
      <alignment horizontal="left" wrapText="1"/>
    </xf>
    <xf numFmtId="3" fontId="23" fillId="0" borderId="0" xfId="0" quotePrefix="1" applyNumberFormat="1" applyFont="1" applyAlignment="1">
      <alignment wrapText="1"/>
    </xf>
    <xf numFmtId="164" fontId="23" fillId="0" borderId="0" xfId="0" quotePrefix="1" applyNumberFormat="1" applyFont="1" applyAlignment="1">
      <alignment wrapText="1"/>
    </xf>
    <xf numFmtId="0" fontId="23" fillId="0" borderId="0" xfId="0" applyFont="1" applyAlignment="1">
      <alignment wrapText="1"/>
    </xf>
    <xf numFmtId="0" fontId="34" fillId="0" borderId="0" xfId="0" applyFont="1"/>
    <xf numFmtId="0" fontId="23" fillId="0" borderId="0" xfId="0" applyFont="1" applyAlignment="1">
      <alignment horizontal="right" wrapText="1"/>
    </xf>
    <xf numFmtId="0" fontId="35" fillId="0" borderId="0" xfId="0" applyFont="1" applyAlignment="1">
      <alignment vertical="center"/>
    </xf>
    <xf numFmtId="1" fontId="23" fillId="0" borderId="0" xfId="0" quotePrefix="1" applyNumberFormat="1" applyFont="1" applyAlignment="1">
      <alignment horizontal="left" wrapText="1" indent="3"/>
    </xf>
    <xf numFmtId="0" fontId="23" fillId="0" borderId="0" xfId="0" applyFont="1" applyAlignment="1">
      <alignment horizontal="left" wrapText="1" indent="3"/>
    </xf>
    <xf numFmtId="0" fontId="24" fillId="0" borderId="0" xfId="0" applyFont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horizontal="right" wrapText="1"/>
    </xf>
    <xf numFmtId="0" fontId="23" fillId="0" borderId="12" xfId="0" applyFont="1" applyBorder="1" applyAlignment="1">
      <alignment horizontal="left" vertical="top" wrapText="1" indent="3"/>
    </xf>
    <xf numFmtId="0" fontId="31" fillId="0" borderId="0" xfId="0" applyFont="1"/>
    <xf numFmtId="0" fontId="30" fillId="0" borderId="0" xfId="43" applyFont="1" applyAlignment="1">
      <alignment vertical="distributed"/>
    </xf>
    <xf numFmtId="0" fontId="20" fillId="0" borderId="0" xfId="43" applyFont="1" applyAlignment="1">
      <alignment vertical="distributed"/>
    </xf>
    <xf numFmtId="0" fontId="33" fillId="0" borderId="11" xfId="0" applyFont="1" applyBorder="1" applyAlignment="1">
      <alignment horizontal="right" vertical="center" wrapText="1"/>
    </xf>
    <xf numFmtId="0" fontId="37" fillId="0" borderId="0" xfId="0" applyFont="1" applyAlignment="1">
      <alignment horizontal="left" wrapText="1"/>
    </xf>
    <xf numFmtId="0" fontId="32" fillId="33" borderId="0" xfId="0" applyFont="1" applyFill="1" applyAlignment="1">
      <alignment vertical="center" wrapText="1"/>
    </xf>
    <xf numFmtId="3" fontId="32" fillId="33" borderId="0" xfId="0" applyNumberFormat="1" applyFont="1" applyFill="1" applyAlignment="1">
      <alignment horizontal="left" vertical="center" wrapText="1" indent="2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wrapText="1" indent="2"/>
    </xf>
    <xf numFmtId="165" fontId="23" fillId="0" borderId="0" xfId="0" quotePrefix="1" applyNumberFormat="1" applyFont="1" applyAlignment="1">
      <alignment wrapText="1"/>
    </xf>
    <xf numFmtId="165" fontId="32" fillId="33" borderId="0" xfId="0" applyNumberFormat="1" applyFont="1" applyFill="1" applyAlignment="1">
      <alignment vertical="center" wrapText="1"/>
    </xf>
    <xf numFmtId="0" fontId="38" fillId="0" borderId="0" xfId="42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9" fillId="0" borderId="0" xfId="0" applyFont="1"/>
    <xf numFmtId="0" fontId="37" fillId="0" borderId="0" xfId="0" applyFont="1" applyAlignment="1">
      <alignment wrapText="1"/>
    </xf>
    <xf numFmtId="0" fontId="39" fillId="0" borderId="0" xfId="0" applyFont="1" applyAlignment="1">
      <alignment vertical="top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 vertical="center" wrapText="1" indent="2"/>
    </xf>
    <xf numFmtId="0" fontId="40" fillId="0" borderId="0" xfId="0" applyFont="1" applyAlignment="1">
      <alignment horizontal="left" wrapText="1" indent="4"/>
    </xf>
    <xf numFmtId="0" fontId="41" fillId="0" borderId="0" xfId="0" applyFont="1" applyAlignment="1">
      <alignment horizontal="left" wrapText="1" indent="4"/>
    </xf>
    <xf numFmtId="3" fontId="0" fillId="0" borderId="0" xfId="0" applyNumberFormat="1"/>
    <xf numFmtId="164" fontId="0" fillId="0" borderId="0" xfId="0" applyNumberFormat="1"/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center" wrapText="1"/>
    </xf>
    <xf numFmtId="0" fontId="33" fillId="0" borderId="13" xfId="0" applyFont="1" applyBorder="1" applyAlignment="1">
      <alignment horizontal="left" vertical="center" wrapText="1" indent="2"/>
    </xf>
    <xf numFmtId="0" fontId="33" fillId="0" borderId="14" xfId="0" applyFont="1" applyBorder="1" applyAlignment="1">
      <alignment horizontal="justify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justify" wrapText="1"/>
    </xf>
    <xf numFmtId="0" fontId="23" fillId="0" borderId="0" xfId="0" applyFont="1" applyAlignment="1">
      <alignment horizontal="left" vertical="top" wrapText="1" indent="3"/>
    </xf>
    <xf numFmtId="0" fontId="23" fillId="0" borderId="0" xfId="0" applyFont="1" applyAlignment="1">
      <alignment horizontal="center" vertical="center" wrapText="1"/>
    </xf>
    <xf numFmtId="0" fontId="42" fillId="0" borderId="0" xfId="0" applyFont="1"/>
    <xf numFmtId="0" fontId="45" fillId="0" borderId="0" xfId="0" applyFont="1"/>
    <xf numFmtId="0" fontId="36" fillId="0" borderId="0" xfId="0" applyFont="1" applyAlignment="1">
      <alignment horizontal="justify" vertical="top" wrapText="1"/>
    </xf>
    <xf numFmtId="0" fontId="42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vertical="top"/>
    </xf>
    <xf numFmtId="0" fontId="38" fillId="0" borderId="0" xfId="42" applyFont="1" applyAlignment="1">
      <alignment horizontal="right" wrapText="1"/>
    </xf>
    <xf numFmtId="0" fontId="47" fillId="0" borderId="0" xfId="0" applyFont="1"/>
    <xf numFmtId="0" fontId="43" fillId="0" borderId="0" xfId="42" applyFont="1" applyFill="1" applyAlignment="1">
      <alignment horizontal="left" wrapText="1"/>
    </xf>
    <xf numFmtId="0" fontId="43" fillId="0" borderId="0" xfId="42" applyFont="1" applyFill="1" applyAlignment="1">
      <alignment horizontal="center" wrapText="1"/>
    </xf>
    <xf numFmtId="0" fontId="38" fillId="0" borderId="0" xfId="42" applyFont="1" applyFill="1" applyAlignment="1">
      <alignment horizontal="right" wrapText="1"/>
    </xf>
    <xf numFmtId="0" fontId="44" fillId="0" borderId="0" xfId="0" applyFont="1" applyAlignment="1">
      <alignment horizontal="justify" wrapText="1"/>
    </xf>
    <xf numFmtId="0" fontId="44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7" fillId="0" borderId="0" xfId="0" applyFont="1"/>
    <xf numFmtId="0" fontId="37" fillId="0" borderId="0" xfId="0" applyFont="1" applyAlignment="1">
      <alignment horizontal="right"/>
    </xf>
    <xf numFmtId="0" fontId="23" fillId="0" borderId="0" xfId="0" applyFont="1" applyAlignment="1">
      <alignment horizontal="left" vertical="center" wrapText="1" indent="2"/>
    </xf>
    <xf numFmtId="0" fontId="48" fillId="0" borderId="0" xfId="0" applyFont="1"/>
    <xf numFmtId="0" fontId="33" fillId="0" borderId="0" xfId="0" applyFont="1"/>
    <xf numFmtId="1" fontId="23" fillId="0" borderId="0" xfId="0" quotePrefix="1" applyNumberFormat="1" applyFont="1" applyAlignment="1">
      <alignment horizontal="left" vertical="center" wrapText="1" indent="2"/>
    </xf>
    <xf numFmtId="0" fontId="23" fillId="0" borderId="12" xfId="0" applyFont="1" applyBorder="1" applyAlignment="1">
      <alignment horizontal="left" vertical="center" wrapText="1" indent="2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3" fontId="23" fillId="0" borderId="0" xfId="0" quotePrefix="1" applyNumberFormat="1" applyFont="1" applyAlignment="1">
      <alignment vertical="center" wrapText="1"/>
    </xf>
    <xf numFmtId="164" fontId="23" fillId="0" borderId="0" xfId="0" quotePrefix="1" applyNumberFormat="1" applyFont="1" applyAlignment="1">
      <alignment vertical="center" wrapText="1"/>
    </xf>
    <xf numFmtId="1" fontId="23" fillId="0" borderId="0" xfId="0" quotePrefix="1" applyNumberFormat="1" applyFont="1" applyAlignment="1">
      <alignment horizontal="left" vertical="center" wrapText="1"/>
    </xf>
    <xf numFmtId="0" fontId="23" fillId="0" borderId="12" xfId="0" applyFont="1" applyBorder="1" applyAlignment="1">
      <alignment horizontal="right" vertical="center" wrapText="1"/>
    </xf>
    <xf numFmtId="0" fontId="19" fillId="0" borderId="0" xfId="0" applyFont="1" applyAlignment="1">
      <alignment horizontal="justify" wrapText="1"/>
    </xf>
    <xf numFmtId="3" fontId="48" fillId="0" borderId="0" xfId="0" applyNumberFormat="1" applyFont="1" applyAlignment="1">
      <alignment wrapText="1"/>
    </xf>
    <xf numFmtId="165" fontId="48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left"/>
    </xf>
    <xf numFmtId="0" fontId="23" fillId="0" borderId="0" xfId="0" applyFont="1" applyAlignment="1">
      <alignment vertical="center" wrapText="1"/>
    </xf>
    <xf numFmtId="165" fontId="23" fillId="0" borderId="0" xfId="0" quotePrefix="1" applyNumberFormat="1" applyFont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3" fontId="48" fillId="0" borderId="12" xfId="0" applyNumberFormat="1" applyFont="1" applyBorder="1" applyAlignment="1">
      <alignment wrapText="1"/>
    </xf>
    <xf numFmtId="165" fontId="48" fillId="0" borderId="12" xfId="0" applyNumberFormat="1" applyFont="1" applyBorder="1" applyAlignment="1">
      <alignment horizontal="right" wrapText="1"/>
    </xf>
    <xf numFmtId="164" fontId="48" fillId="0" borderId="0" xfId="0" applyNumberFormat="1" applyFont="1" applyAlignment="1">
      <alignment horizontal="right"/>
    </xf>
    <xf numFmtId="0" fontId="38" fillId="0" borderId="0" xfId="42" applyFont="1" applyFill="1" applyAlignment="1">
      <alignment horizontal="center" vertical="center" wrapText="1"/>
    </xf>
    <xf numFmtId="0" fontId="50" fillId="0" borderId="0" xfId="0" applyFont="1"/>
    <xf numFmtId="164" fontId="40" fillId="0" borderId="0" xfId="0" applyNumberFormat="1" applyFont="1" applyAlignment="1">
      <alignment horizontal="left" wrapText="1" indent="4"/>
    </xf>
    <xf numFmtId="0" fontId="36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 indent="4"/>
    </xf>
    <xf numFmtId="0" fontId="33" fillId="0" borderId="12" xfId="0" applyFont="1" applyBorder="1" applyAlignment="1">
      <alignment horizontal="left" vertical="center" wrapText="1" indent="4"/>
    </xf>
    <xf numFmtId="0" fontId="33" fillId="0" borderId="11" xfId="0" applyFont="1" applyBorder="1" applyAlignment="1">
      <alignment horizontal="left" vertical="center" wrapText="1" indent="2"/>
    </xf>
    <xf numFmtId="0" fontId="37" fillId="0" borderId="14" xfId="0" applyFont="1" applyBorder="1"/>
    <xf numFmtId="0" fontId="37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33" fillId="0" borderId="13" xfId="0" applyFont="1" applyBorder="1" applyAlignment="1">
      <alignment horizontal="right" vertical="center" wrapText="1"/>
    </xf>
    <xf numFmtId="0" fontId="33" fillId="0" borderId="17" xfId="0" applyFont="1" applyBorder="1" applyAlignment="1">
      <alignment horizontal="left" vertical="center" wrapText="1"/>
    </xf>
    <xf numFmtId="0" fontId="32" fillId="33" borderId="0" xfId="0" applyFont="1" applyFill="1" applyAlignment="1">
      <alignment horizontal="left" vertical="center" wrapText="1"/>
    </xf>
    <xf numFmtId="0" fontId="48" fillId="0" borderId="14" xfId="0" applyFont="1" applyBorder="1" applyAlignment="1">
      <alignment horizontal="left"/>
    </xf>
    <xf numFmtId="164" fontId="23" fillId="0" borderId="0" xfId="0" quotePrefix="1" applyNumberFormat="1" applyFont="1" applyAlignment="1">
      <alignment horizontal="left" vertical="center" wrapText="1" indent="2"/>
    </xf>
    <xf numFmtId="0" fontId="34" fillId="0" borderId="0" xfId="0" applyFont="1" applyAlignment="1">
      <alignment vertical="center"/>
    </xf>
    <xf numFmtId="0" fontId="48" fillId="0" borderId="0" xfId="0" applyFont="1" applyAlignment="1">
      <alignment horizontal="left" vertical="center" wrapText="1"/>
    </xf>
    <xf numFmtId="3" fontId="48" fillId="0" borderId="0" xfId="0" applyNumberFormat="1" applyFont="1" applyAlignment="1">
      <alignment vertical="center" wrapText="1"/>
    </xf>
    <xf numFmtId="165" fontId="48" fillId="0" borderId="0" xfId="0" applyNumberFormat="1" applyFont="1" applyAlignment="1">
      <alignment horizontal="right" vertical="center" wrapText="1"/>
    </xf>
    <xf numFmtId="164" fontId="48" fillId="0" borderId="0" xfId="0" applyNumberFormat="1" applyFont="1" applyAlignment="1">
      <alignment horizontal="right" vertical="center"/>
    </xf>
    <xf numFmtId="3" fontId="23" fillId="0" borderId="0" xfId="0" quotePrefix="1" applyNumberFormat="1" applyFont="1" applyAlignment="1">
      <alignment horizontal="right" vertical="center" wrapText="1"/>
    </xf>
    <xf numFmtId="165" fontId="48" fillId="0" borderId="0" xfId="0" applyNumberFormat="1" applyFont="1" applyAlignment="1">
      <alignment vertical="center" wrapText="1"/>
    </xf>
    <xf numFmtId="0" fontId="51" fillId="0" borderId="0" xfId="42" applyFont="1" applyFill="1" applyAlignment="1" applyProtection="1"/>
    <xf numFmtId="0" fontId="29" fillId="0" borderId="0" xfId="0" applyFont="1" applyAlignment="1">
      <alignment horizontal="center" vertical="center"/>
    </xf>
    <xf numFmtId="0" fontId="26" fillId="0" borderId="0" xfId="43" applyAlignment="1">
      <alignment wrapText="1"/>
    </xf>
    <xf numFmtId="0" fontId="27" fillId="33" borderId="0" xfId="0" applyFont="1" applyFill="1" applyAlignment="1">
      <alignment vertical="center" wrapText="1"/>
    </xf>
    <xf numFmtId="0" fontId="28" fillId="33" borderId="0" xfId="0" applyFont="1" applyFill="1" applyAlignment="1">
      <alignment vertical="center" wrapText="1"/>
    </xf>
    <xf numFmtId="0" fontId="26" fillId="0" borderId="0" xfId="43" applyAlignment="1">
      <alignment horizontal="left" vertical="top" wrapText="1"/>
    </xf>
    <xf numFmtId="0" fontId="30" fillId="0" borderId="0" xfId="43" applyFont="1" applyAlignment="1">
      <alignment vertical="top" wrapText="1"/>
    </xf>
    <xf numFmtId="0" fontId="29" fillId="0" borderId="0" xfId="43" applyFont="1" applyAlignment="1">
      <alignment horizontal="left" vertical="center"/>
    </xf>
    <xf numFmtId="0" fontId="26" fillId="0" borderId="0" xfId="43" applyAlignment="1">
      <alignment horizontal="left" vertical="center"/>
    </xf>
    <xf numFmtId="0" fontId="29" fillId="0" borderId="0" xfId="43" applyFont="1" applyAlignment="1">
      <alignment wrapText="1"/>
    </xf>
    <xf numFmtId="0" fontId="48" fillId="0" borderId="12" xfId="0" applyFont="1" applyBorder="1"/>
    <xf numFmtId="0" fontId="33" fillId="0" borderId="0" xfId="0" applyFont="1" applyAlignment="1">
      <alignment horizontal="justify" wrapText="1"/>
    </xf>
    <xf numFmtId="0" fontId="33" fillId="0" borderId="14" xfId="0" applyFont="1" applyBorder="1" applyAlignment="1">
      <alignment horizontal="justify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left" wrapText="1"/>
    </xf>
    <xf numFmtId="0" fontId="36" fillId="0" borderId="0" xfId="0" applyFont="1" applyAlignment="1">
      <alignment horizontal="justify" vertical="center" wrapText="1"/>
    </xf>
    <xf numFmtId="0" fontId="44" fillId="0" borderId="0" xfId="0" applyFont="1" applyAlignment="1">
      <alignment horizontal="justify" wrapText="1"/>
    </xf>
    <xf numFmtId="0" fontId="36" fillId="0" borderId="0" xfId="0" applyFont="1" applyAlignment="1">
      <alignment horizontal="justify" vertical="top" wrapText="1"/>
    </xf>
    <xf numFmtId="0" fontId="37" fillId="0" borderId="0" xfId="0" applyFont="1" applyAlignment="1">
      <alignment horizontal="right" wrapText="1"/>
    </xf>
    <xf numFmtId="0" fontId="33" fillId="0" borderId="1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right" vertical="center" wrapText="1"/>
    </xf>
    <xf numFmtId="0" fontId="33" fillId="0" borderId="16" xfId="0" applyFont="1" applyBorder="1" applyAlignment="1">
      <alignment horizontal="right" vertical="center" wrapText="1"/>
    </xf>
    <xf numFmtId="0" fontId="33" fillId="0" borderId="13" xfId="0" applyFont="1" applyBorder="1" applyAlignment="1">
      <alignment horizontal="left" vertical="center" wrapText="1" indent="2"/>
    </xf>
    <xf numFmtId="0" fontId="33" fillId="0" borderId="14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48" fillId="0" borderId="0" xfId="0" applyFont="1"/>
    <xf numFmtId="0" fontId="23" fillId="0" borderId="0" xfId="0" applyFont="1" applyAlignment="1">
      <alignment vertical="center" wrapText="1"/>
    </xf>
    <xf numFmtId="0" fontId="32" fillId="33" borderId="0" xfId="0" applyFont="1" applyFill="1" applyAlignment="1">
      <alignment vertical="center" wrapText="1"/>
    </xf>
    <xf numFmtId="0" fontId="42" fillId="0" borderId="0" xfId="0" applyFont="1"/>
    <xf numFmtId="0" fontId="33" fillId="0" borderId="14" xfId="0" applyFont="1" applyBorder="1" applyAlignment="1">
      <alignment horizontal="left" wrapText="1"/>
    </xf>
    <xf numFmtId="0" fontId="37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38" fillId="0" borderId="0" xfId="42" applyFont="1" applyAlignment="1">
      <alignment horizontal="right" wrapText="1"/>
    </xf>
    <xf numFmtId="0" fontId="42" fillId="0" borderId="12" xfId="0" applyFont="1" applyBorder="1"/>
    <xf numFmtId="0" fontId="23" fillId="0" borderId="0" xfId="0" applyFont="1" applyAlignment="1">
      <alignment horizontal="left" wrapText="1"/>
    </xf>
    <xf numFmtId="0" fontId="33" fillId="0" borderId="20" xfId="0" applyFont="1" applyBorder="1" applyAlignment="1">
      <alignment horizontal="right" vertical="center" wrapText="1"/>
    </xf>
    <xf numFmtId="0" fontId="33" fillId="0" borderId="21" xfId="0" applyFont="1" applyBorder="1" applyAlignment="1">
      <alignment horizontal="right" vertical="center" wrapText="1"/>
    </xf>
    <xf numFmtId="0" fontId="34" fillId="0" borderId="0" xfId="0" applyFont="1"/>
    <xf numFmtId="0" fontId="37" fillId="0" borderId="0" xfId="0" applyFont="1" applyAlignment="1">
      <alignment horizontal="right"/>
    </xf>
    <xf numFmtId="0" fontId="37" fillId="0" borderId="14" xfId="0" applyFont="1" applyBorder="1" applyAlignment="1">
      <alignment horizontal="left"/>
    </xf>
    <xf numFmtId="0" fontId="34" fillId="0" borderId="12" xfId="0" applyFont="1" applyBorder="1"/>
    <xf numFmtId="0" fontId="42" fillId="0" borderId="0" xfId="0" applyFont="1" applyAlignment="1">
      <alignment horizontal="center"/>
    </xf>
    <xf numFmtId="0" fontId="33" fillId="0" borderId="10" xfId="0" applyFont="1" applyBorder="1" applyAlignment="1">
      <alignment vertical="center" wrapText="1"/>
    </xf>
    <xf numFmtId="0" fontId="37" fillId="0" borderId="14" xfId="0" applyFont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/>
    </xf>
    <xf numFmtId="0" fontId="48" fillId="0" borderId="12" xfId="0" applyFont="1" applyBorder="1" applyAlignment="1">
      <alignment horizontal="left" wrapText="1"/>
    </xf>
    <xf numFmtId="0" fontId="33" fillId="0" borderId="14" xfId="0" applyFont="1" applyBorder="1" applyAlignment="1">
      <alignment horizontal="justify"/>
    </xf>
    <xf numFmtId="0" fontId="38" fillId="0" borderId="0" xfId="42" applyFont="1" applyFill="1" applyAlignment="1">
      <alignment horizontal="right" wrapText="1"/>
    </xf>
    <xf numFmtId="0" fontId="19" fillId="0" borderId="0" xfId="0" applyFont="1" applyAlignment="1">
      <alignment horizontal="justify" wrapText="1"/>
    </xf>
    <xf numFmtId="0" fontId="33" fillId="0" borderId="14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3" fillId="0" borderId="1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7" fillId="0" borderId="0" xfId="0" applyFont="1"/>
    <xf numFmtId="0" fontId="33" fillId="0" borderId="14" xfId="0" applyFont="1" applyBorder="1"/>
    <xf numFmtId="0" fontId="33" fillId="0" borderId="0" xfId="0" applyFont="1"/>
    <xf numFmtId="0" fontId="48" fillId="0" borderId="0" xfId="0" applyFont="1" applyAlignment="1">
      <alignment horizontal="left" wrapText="1"/>
    </xf>
    <xf numFmtId="0" fontId="0" fillId="0" borderId="12" xfId="0" applyBorder="1" applyAlignment="1">
      <alignment horizontal="center"/>
    </xf>
    <xf numFmtId="0" fontId="33" fillId="0" borderId="14" xfId="0" applyFont="1" applyBorder="1" applyAlignment="1">
      <alignment horizontal="left"/>
    </xf>
    <xf numFmtId="0" fontId="3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2" fillId="33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3" xr:uid="{41BD1829-3BCF-4A78-8082-2CBD436F7CC8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3BB3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0</xdr:row>
      <xdr:rowOff>14654</xdr:rowOff>
    </xdr:from>
    <xdr:to>
      <xdr:col>2</xdr:col>
      <xdr:colOff>848538</xdr:colOff>
      <xdr:row>0</xdr:row>
      <xdr:rowOff>2261931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EFC07F6-B776-A0A2-7DE2-9BCD9BBB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" y="14654"/>
          <a:ext cx="7560000" cy="2247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pubblicazioni/gender-pay-gap-nel-lavoro-dipendente-2024" TargetMode="External"/><Relationship Id="rId1" Type="http://schemas.openxmlformats.org/officeDocument/2006/relationships/hyperlink" Target="https://astat.provinz.bz.it/de/publikationen/gender-pay-gap-abhaengiger-beschaeftigung-2024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CF97-715C-4403-A394-F1D5FFFAC55C}">
  <sheetPr>
    <tabColor rgb="FF3BB3C2"/>
  </sheetPr>
  <dimension ref="A1:D23"/>
  <sheetViews>
    <sheetView tabSelected="1" zoomScale="130" zoomScaleNormal="130" workbookViewId="0">
      <selection activeCell="C3" sqref="C3"/>
    </sheetView>
  </sheetViews>
  <sheetFormatPr baseColWidth="10" defaultColWidth="11.42578125" defaultRowHeight="15" x14ac:dyDescent="0.25"/>
  <cols>
    <col min="1" max="1" width="85.7109375" customWidth="1"/>
    <col min="2" max="2" width="15.7109375" customWidth="1"/>
    <col min="3" max="3" width="85.7109375" customWidth="1"/>
  </cols>
  <sheetData>
    <row r="1" spans="1:4" ht="198" customHeight="1" x14ac:dyDescent="0.25"/>
    <row r="2" spans="1:4" ht="19.5" x14ac:dyDescent="0.25">
      <c r="A2" s="28" t="s">
        <v>0</v>
      </c>
      <c r="B2" s="2"/>
      <c r="C2" s="28" t="s">
        <v>1</v>
      </c>
    </row>
    <row r="3" spans="1:4" s="35" customFormat="1" ht="23.1" customHeight="1" x14ac:dyDescent="0.25">
      <c r="A3" s="125" t="s">
        <v>254</v>
      </c>
      <c r="B3" s="126"/>
      <c r="C3" s="125" t="s">
        <v>255</v>
      </c>
      <c r="D3" s="104"/>
    </row>
    <row r="4" spans="1:4" ht="18" x14ac:dyDescent="0.25">
      <c r="A4" s="1"/>
      <c r="B4" s="2"/>
      <c r="C4" s="1"/>
    </row>
    <row r="5" spans="1:4" ht="18" x14ac:dyDescent="0.25">
      <c r="A5" s="1" t="s">
        <v>2</v>
      </c>
      <c r="B5" s="2"/>
      <c r="C5" s="1" t="s">
        <v>3</v>
      </c>
    </row>
    <row r="6" spans="1:4" x14ac:dyDescent="0.25">
      <c r="A6" s="3"/>
      <c r="B6" s="4"/>
      <c r="C6" s="3"/>
    </row>
    <row r="7" spans="1:4" ht="30" customHeight="1" x14ac:dyDescent="0.25">
      <c r="A7" s="47" t="str">
        <f>'Tab. 1'!A2</f>
        <v>Abhängig Beschäftigte in der Privatwirtschaft (a) und Bruttotagesentlohnung nach Arbeitszeit, Geschlecht und Gender-Pay-Gap (GPG) - 2024</v>
      </c>
      <c r="B7" s="46" t="s">
        <v>4</v>
      </c>
      <c r="C7" s="47" t="str">
        <f>'Tab. 1'!A4</f>
        <v>Personale dipendente nel settore privato (a) e retribuzione giornaliera lorda per orario di lavoro, sesso e Gender Pay Gap (GPG) - 2024</v>
      </c>
    </row>
    <row r="8" spans="1:4" ht="30" customHeight="1" x14ac:dyDescent="0.25">
      <c r="A8" s="47" t="str">
        <f>'Tab. 2'!A2</f>
        <v>Abhängig Beschäftigte mit Vollzeitstelle in der Privatwirtschaft (a) und Bruttotagesentlohnung nach beruflicher Qualifikation, Geschlecht und Gender-Pay-Gap (GPG) - 2024</v>
      </c>
      <c r="B8" s="46" t="s">
        <v>5</v>
      </c>
      <c r="C8" s="47" t="str">
        <f>'Tab. 2'!A4</f>
        <v>Personale dipendente a tempo pieno nel settore privato (a) e retribuzione giornaliera lorda per qualifica professionale, sesso e Gender Pay Gap (GPG) - 2024</v>
      </c>
    </row>
    <row r="9" spans="1:4" ht="30" customHeight="1" x14ac:dyDescent="0.25">
      <c r="A9" s="47" t="str">
        <f>'Tab. 3'!A$2</f>
        <v>Abhängig Beschäftigte mit Vollzeitstelle in der Privatwirtschaft (a) und Bruttotagesentlohnung nach Art des Vertrages, Geschlecht und Gender-Pay-Gap (GPG) - 2024</v>
      </c>
      <c r="B9" s="46" t="s">
        <v>6</v>
      </c>
      <c r="C9" s="47" t="str">
        <f>'Tab. 3'!A4</f>
        <v>Personale dipendente a tempo pieno nel settore privato (a) e retribuzione giornaliera lorda per tipologia contrattuale, sesso e Gender Pay Gap (GPG) - 2024</v>
      </c>
    </row>
    <row r="10" spans="1:4" ht="30" customHeight="1" x14ac:dyDescent="0.25">
      <c r="A10" s="47" t="str">
        <f>'Tab. 4'!A$2</f>
        <v>Abhängig Beschäftigte mit Vollzeitstelle in der Privatwirtschaft (a) und Bruttotagesentlohnung nach Altersklasse, Geschlecht und Gender-Pay-Gap (GPG) - 2024</v>
      </c>
      <c r="B10" s="46" t="s">
        <v>7</v>
      </c>
      <c r="C10" s="47" t="str">
        <f>'Tab. 4'!A4</f>
        <v>Personale dipendente a tempo pieno nel settore privato (a) e retribuzione giornaliera lorda per classe di età, sesso e Gender Pay Gap (GPG) - 2024</v>
      </c>
    </row>
    <row r="11" spans="1:4" ht="30" customHeight="1" x14ac:dyDescent="0.25">
      <c r="A11" s="47" t="str">
        <f>'Tab. 5'!A$2</f>
        <v>Abhängig Beschäftigte mit Vollzeitstelle in der Privatwirtschaft (a) und Bruttotagesentlohnung nach Wirtschaftsbereich, Geschlecht und Gender-Pay-Gap (GPG) - 2024</v>
      </c>
      <c r="B11" s="46" t="s">
        <v>8</v>
      </c>
      <c r="C11" s="47" t="str">
        <f>'Tab. 5'!A4</f>
        <v>Personale dipendente a tempo pieno nel settore privato (a) e retribuzione giornaliera lorda per settore economico, sesso e Gender Pay Gap (GPG) - 2024</v>
      </c>
    </row>
    <row r="12" spans="1:4" ht="30" customHeight="1" x14ac:dyDescent="0.25">
      <c r="A12" s="47" t="str">
        <f>'Tab. 6'!A$2</f>
        <v>Abhängig Beschäftigte mit Vollzeitstelle in der Privatwirtschaft (a) und Bruttotagesentlohnung nach Geschlecht und Gender-Pay-Gap (GPG) - 2016-2024</v>
      </c>
      <c r="B12" s="46" t="s">
        <v>9</v>
      </c>
      <c r="C12" s="47" t="str">
        <f>'Tab. 6'!A4</f>
        <v>Personale dipendente a tempo pieno nel settore privato (a) e retribuzione giornaliera lorda per sesso e Gender Pay Gap (GPG) - 2016-2024</v>
      </c>
    </row>
    <row r="13" spans="1:4" ht="30" customHeight="1" x14ac:dyDescent="0.25">
      <c r="A13" s="47" t="str">
        <f>'Tab. 7'!A$2</f>
        <v>Abhängig Beschäftigte im öffentlichen Dienst und Bruttotagesentlohnung nach Arbeitszeit, Geschlecht und Gender-Pay-Gap (GPG) - 2024</v>
      </c>
      <c r="B13" s="46" t="s">
        <v>10</v>
      </c>
      <c r="C13" s="47" t="str">
        <f>'Tab. 7'!A4</f>
        <v>Personale dipendente nel settore pubblico e retribuzione giornaliera lorda per orario di lavoro, sesso e Gender Pay Gap (GPG) - 2024</v>
      </c>
    </row>
    <row r="14" spans="1:4" ht="30" customHeight="1" x14ac:dyDescent="0.25">
      <c r="A14" s="47" t="str">
        <f>'Tab. 8'!A$2</f>
        <v>Abhängig Beschäftigte mit Vollzeitstelle im öffentlichen Dienst und Bruttotagesentlohnung nach Art des Vertrages, Geschlecht und Gender-Pay-Gap (GPG) - 2024</v>
      </c>
      <c r="B14" s="46" t="s">
        <v>11</v>
      </c>
      <c r="C14" s="47" t="str">
        <f>'Tab. 8'!A4</f>
        <v>Personale dipendente a tempo pieno nel settore pubblico e retribuzione giornaliera lorda per tipologia contrattuale, sesso e Gender Pay Gap (GPG) - 2024</v>
      </c>
    </row>
    <row r="15" spans="1:4" ht="30" customHeight="1" x14ac:dyDescent="0.25">
      <c r="A15" s="47" t="str">
        <f>'Tab. 9'!A$2</f>
        <v>Abhängig Beschäftigte mit Vollzeitstelle im öffentlichen Dienst und Bruttotagesentlohnung nach Altersklasse, Geschlecht und Gender-Pay-Gap (GPG) - 2024</v>
      </c>
      <c r="B15" s="46" t="s">
        <v>12</v>
      </c>
      <c r="C15" s="47" t="str">
        <f>'Tab. 9'!A4</f>
        <v>Personale dipendente a tempo pieno nel settore pubblico e retribuzione giornaliera lorda per classe di età, sesso e Gender Pay Gap (GPG) - 2024</v>
      </c>
    </row>
    <row r="16" spans="1:4" ht="30" customHeight="1" x14ac:dyDescent="0.25">
      <c r="A16" s="47" t="str">
        <f>'Tab. 10'!A$2</f>
        <v>Abhängig Beschäftigte mit Vollzeitstelle im öffentlichen Dienst und Bruttotagesentlohnung nach Vertragsgruppe, Geschlecht und Gender-Pay-Gap (GPG) - 2024</v>
      </c>
      <c r="B16" s="46" t="s">
        <v>13</v>
      </c>
      <c r="C16" s="47" t="str">
        <f>'Tab. 10'!A4</f>
        <v>Personale dipendente a tempo pieno nel settore pubblico e retribuzione giornaliera lorda per gruppo contrattuale, sesso e Gender Pay Gap (GPG) - 2024</v>
      </c>
    </row>
    <row r="17" spans="1:3" ht="30" customHeight="1" x14ac:dyDescent="0.25">
      <c r="A17" s="47" t="str">
        <f>'Tab. 11'!A$2</f>
        <v>Abhängig Beschäftigte mit Vollzeitstelle im öffentlichen Dienst und Bruttotagesentlohnung nach Geschlecht und Gender-Pay-Gap (GPG) - 2016-2024</v>
      </c>
      <c r="B17" s="46" t="s">
        <v>14</v>
      </c>
      <c r="C17" s="47" t="str">
        <f>'Tab. 11'!A4</f>
        <v>Personale dipendente a tempo pieno nel settore pubblico e retribuzione giornaliera lorda per sesso e Gender Pay Gap (GPG) - 2016-2024</v>
      </c>
    </row>
    <row r="18" spans="1:3" x14ac:dyDescent="0.25">
      <c r="A18" s="47" t="s">
        <v>15</v>
      </c>
      <c r="B18" s="46" t="s">
        <v>16</v>
      </c>
      <c r="C18" s="47" t="s">
        <v>17</v>
      </c>
    </row>
    <row r="19" spans="1:3" ht="22.5" x14ac:dyDescent="0.25">
      <c r="A19" s="47" t="s">
        <v>18</v>
      </c>
      <c r="B19" s="46" t="s">
        <v>19</v>
      </c>
      <c r="C19" s="47" t="s">
        <v>20</v>
      </c>
    </row>
    <row r="20" spans="1:3" ht="22.5" x14ac:dyDescent="0.25">
      <c r="A20" s="47" t="s">
        <v>21</v>
      </c>
      <c r="B20" s="46" t="s">
        <v>22</v>
      </c>
      <c r="C20" s="47" t="s">
        <v>23</v>
      </c>
    </row>
    <row r="21" spans="1:3" x14ac:dyDescent="0.25">
      <c r="A21" s="47" t="s">
        <v>202</v>
      </c>
      <c r="B21" s="46" t="s">
        <v>24</v>
      </c>
      <c r="C21" s="47" t="s">
        <v>203</v>
      </c>
    </row>
    <row r="22" spans="1:3" ht="32.450000000000003" customHeight="1" x14ac:dyDescent="0.25">
      <c r="A22" s="47" t="s">
        <v>25</v>
      </c>
      <c r="B22" s="46" t="s">
        <v>26</v>
      </c>
      <c r="C22" s="47" t="s">
        <v>27</v>
      </c>
    </row>
    <row r="23" spans="1:3" ht="31.35" customHeight="1" x14ac:dyDescent="0.25">
      <c r="A23" s="47" t="s">
        <v>28</v>
      </c>
      <c r="B23" s="103" t="s">
        <v>29</v>
      </c>
      <c r="C23" s="47" t="s">
        <v>30</v>
      </c>
    </row>
  </sheetData>
  <phoneticPr fontId="25" type="noConversion"/>
  <hyperlinks>
    <hyperlink ref="B8" location="'Tab. 2'!A1" display="Tab. 2" xr:uid="{321E8640-DE11-4F10-98CE-4F1AFA54F243}"/>
    <hyperlink ref="B9" location="'Tab. 3'!A1" display="Tab. 3" xr:uid="{8D201299-B0F8-4E25-8F41-13D663676226}"/>
    <hyperlink ref="B10" location="'Tab. 4'!A1" display="Tab. 4" xr:uid="{F828F6BF-8033-491F-BB9B-29F8AB5F005D}"/>
    <hyperlink ref="A3" r:id="rId1" xr:uid="{4D0FF7E9-8556-4035-B2C0-9A65CF25E92D}"/>
    <hyperlink ref="C3" r:id="rId2" xr:uid="{25563493-2A7E-45D2-970C-B27F77DD57D3}"/>
    <hyperlink ref="B7" location="'Tab. 1'!A1" display="Tab. 1" xr:uid="{E7240170-C3B3-4B42-8592-0FC738101852}"/>
    <hyperlink ref="B12" location="'Tab. 6'!A1" display="Tab. 6" xr:uid="{2AAB7970-2272-4312-87C2-ACABA5EE6286}"/>
    <hyperlink ref="B16" location="'Tab. 10'!A1" display="Tab. 10" xr:uid="{32508429-900F-4083-861D-C1C71FA4775B}"/>
    <hyperlink ref="B13" location="'Tab. 7'!A1" display="Tab. 7" xr:uid="{5104A6B4-BEE6-4D8D-AC9F-C61C0D4C45EF}"/>
    <hyperlink ref="B17" location="'Tab. 11'!A1" display="Tab. 11" xr:uid="{5DF7C474-784C-421B-9F41-16D9F68445A3}"/>
    <hyperlink ref="B14" location="'Tab. 8'!A1" display="Tab. 8" xr:uid="{E4DA2585-42B2-4ADC-8CC3-DCD12AB0D316}"/>
    <hyperlink ref="B11" location="'Tab. 5'!A1" display="Tab. 5" xr:uid="{5C8E177D-0BAF-43BE-8E51-8FE54A304E41}"/>
    <hyperlink ref="B15" location="'Tab. 9'!A1" display="Tab. 9" xr:uid="{8AAB0D50-8593-483F-A3E4-E73CFFA5435E}"/>
    <hyperlink ref="B22" location="'Tab. 16'!A1" display="Tab. 16" xr:uid="{C062F337-9E35-49B4-97AC-F7A6594710BF}"/>
    <hyperlink ref="B20" location="'Tab. 14'!A1" display="Tab. 14" xr:uid="{0FDA812E-F1E3-4684-91E7-C35B1A9D4A76}"/>
    <hyperlink ref="B21" location="'Tab. 15'!A1" display="Tab. 15" xr:uid="{CE655777-6195-4DB7-86E4-227D6E8B6BD3}"/>
    <hyperlink ref="B19" location="'Tab. 13'!A1" display="Tab. 13" xr:uid="{56D9BE80-510D-4DF1-9965-356565CDBC60}"/>
    <hyperlink ref="B18" location="'Tab. 12'!A1" display="Tab. 12" xr:uid="{4F8D6523-348D-4CAF-AAC8-C0D9146D71CB}"/>
    <hyperlink ref="B23" location="'Tab. 16'!A1" display="Tab. 16" xr:uid="{28A3FF05-3F8F-4835-8622-BBEEE4D75FB1}"/>
    <hyperlink ref="B23" location="'Tab. 17'!A1" display="Tab. 17" xr:uid="{5B4B4215-23D6-4F46-A2EA-9C40F99756D3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83AF-0FAD-4E61-ACFD-B01D72365941}">
  <sheetPr>
    <pageSetUpPr fitToPage="1"/>
  </sheetPr>
  <dimension ref="A1:H15"/>
  <sheetViews>
    <sheetView zoomScale="130" zoomScaleNormal="130" workbookViewId="0">
      <selection activeCell="G1" sqref="G1"/>
    </sheetView>
  </sheetViews>
  <sheetFormatPr baseColWidth="10" defaultColWidth="11.42578125" defaultRowHeight="15" x14ac:dyDescent="0.25"/>
  <cols>
    <col min="1" max="1" width="20.7109375" customWidth="1"/>
    <col min="2" max="6" width="17.7109375" customWidth="1"/>
    <col min="7" max="7" width="25.7109375" customWidth="1"/>
    <col min="12" max="12" width="13" customWidth="1"/>
  </cols>
  <sheetData>
    <row r="1" spans="1:8" s="66" customFormat="1" ht="12.6" customHeight="1" x14ac:dyDescent="0.2">
      <c r="A1" s="140" t="s">
        <v>11</v>
      </c>
      <c r="B1" s="140"/>
      <c r="C1" s="140"/>
      <c r="D1" s="140"/>
      <c r="E1" s="140"/>
      <c r="F1" s="140"/>
      <c r="G1" s="72" t="s">
        <v>60</v>
      </c>
    </row>
    <row r="2" spans="1:8" s="67" customFormat="1" ht="21" customHeight="1" x14ac:dyDescent="0.2">
      <c r="A2" s="141" t="s">
        <v>172</v>
      </c>
      <c r="B2" s="141"/>
      <c r="C2" s="141"/>
      <c r="D2" s="141"/>
      <c r="E2" s="141"/>
      <c r="F2" s="141"/>
      <c r="G2" s="141"/>
    </row>
    <row r="3" spans="1:8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</row>
    <row r="4" spans="1:8" s="67" customFormat="1" ht="21" customHeight="1" x14ac:dyDescent="0.2">
      <c r="A4" s="141" t="s">
        <v>173</v>
      </c>
      <c r="B4" s="141"/>
      <c r="C4" s="141"/>
      <c r="D4" s="141"/>
      <c r="E4" s="141"/>
      <c r="F4" s="141"/>
      <c r="G4" s="141"/>
    </row>
    <row r="5" spans="1:8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</row>
    <row r="6" spans="1:8" s="66" customFormat="1" ht="12.6" customHeight="1" x14ac:dyDescent="0.2">
      <c r="A6" s="168"/>
      <c r="B6" s="168"/>
      <c r="C6" s="168"/>
      <c r="D6" s="168"/>
      <c r="E6" s="168"/>
      <c r="F6" s="168"/>
      <c r="G6" s="168"/>
    </row>
    <row r="7" spans="1:8" ht="23.1" customHeight="1" x14ac:dyDescent="0.25">
      <c r="A7" s="169" t="s">
        <v>102</v>
      </c>
      <c r="B7" s="144" t="s">
        <v>66</v>
      </c>
      <c r="C7" s="144"/>
      <c r="D7" s="144" t="s">
        <v>67</v>
      </c>
      <c r="E7" s="144"/>
      <c r="F7" s="145" t="s">
        <v>69</v>
      </c>
      <c r="G7" s="147" t="s">
        <v>103</v>
      </c>
    </row>
    <row r="8" spans="1:8" ht="23.1" customHeight="1" x14ac:dyDescent="0.25">
      <c r="A8" s="169"/>
      <c r="B8" s="38" t="s">
        <v>71</v>
      </c>
      <c r="C8" s="38" t="s">
        <v>72</v>
      </c>
      <c r="D8" s="38" t="s">
        <v>71</v>
      </c>
      <c r="E8" s="38" t="s">
        <v>72</v>
      </c>
      <c r="F8" s="146"/>
      <c r="G8" s="147"/>
    </row>
    <row r="9" spans="1:8" s="26" customFormat="1" ht="12.6" customHeight="1" x14ac:dyDescent="0.15">
      <c r="A9" s="25"/>
      <c r="B9" s="27"/>
      <c r="C9" s="27"/>
      <c r="D9" s="27"/>
      <c r="E9" s="27"/>
      <c r="F9" s="27"/>
      <c r="G9" s="30"/>
    </row>
    <row r="10" spans="1:8" s="26" customFormat="1" ht="12.6" customHeight="1" x14ac:dyDescent="0.15">
      <c r="A10" s="97" t="s">
        <v>104</v>
      </c>
      <c r="B10" s="98">
        <v>13451</v>
      </c>
      <c r="C10" s="98">
        <v>176.57830383973618</v>
      </c>
      <c r="D10" s="89">
        <v>14285</v>
      </c>
      <c r="E10" s="98">
        <v>159.60981382313165</v>
      </c>
      <c r="F10" s="90">
        <v>9.609612080091825</v>
      </c>
      <c r="G10" s="82" t="s">
        <v>105</v>
      </c>
    </row>
    <row r="11" spans="1:8" s="26" customFormat="1" ht="12.6" customHeight="1" x14ac:dyDescent="0.15">
      <c r="A11" s="97" t="s">
        <v>106</v>
      </c>
      <c r="B11" s="98">
        <v>2439</v>
      </c>
      <c r="C11" s="98">
        <v>144.84667607400982</v>
      </c>
      <c r="D11" s="89">
        <v>4968</v>
      </c>
      <c r="E11" s="98">
        <v>121.74878505035691</v>
      </c>
      <c r="F11" s="90">
        <v>15.94644188579859</v>
      </c>
      <c r="G11" s="82" t="s">
        <v>107</v>
      </c>
    </row>
    <row r="12" spans="1:8" s="26" customFormat="1" ht="12.6" customHeight="1" x14ac:dyDescent="0.15">
      <c r="A12" s="22"/>
      <c r="B12" s="23"/>
      <c r="C12" s="23"/>
      <c r="D12" s="23"/>
      <c r="E12" s="23"/>
      <c r="F12" s="24"/>
      <c r="G12" s="29"/>
    </row>
    <row r="13" spans="1:8" s="42" customFormat="1" ht="12.6" customHeight="1" x14ac:dyDescent="0.25">
      <c r="A13" s="40" t="s">
        <v>77</v>
      </c>
      <c r="B13" s="21">
        <v>15890</v>
      </c>
      <c r="C13" s="45">
        <v>172.61880108489424</v>
      </c>
      <c r="D13" s="21">
        <v>19253</v>
      </c>
      <c r="E13" s="45">
        <v>151.63986157641418</v>
      </c>
      <c r="F13" s="45">
        <v>12.153334038140253</v>
      </c>
      <c r="G13" s="41" t="s">
        <v>78</v>
      </c>
    </row>
    <row r="14" spans="1:8" s="26" customFormat="1" ht="12.6" customHeight="1" x14ac:dyDescent="0.15">
      <c r="A14" s="32"/>
      <c r="B14" s="33"/>
      <c r="C14" s="33"/>
      <c r="D14" s="33"/>
      <c r="E14" s="33"/>
      <c r="F14" s="33"/>
      <c r="G14" s="34"/>
    </row>
    <row r="15" spans="1:8" ht="15" customHeight="1" x14ac:dyDescent="0.25">
      <c r="A15" s="96" t="s">
        <v>252</v>
      </c>
      <c r="B15" s="39"/>
      <c r="C15" s="39"/>
      <c r="D15" s="39"/>
      <c r="E15" s="39"/>
      <c r="F15" s="165" t="s">
        <v>82</v>
      </c>
      <c r="G15" s="165"/>
      <c r="H15" s="31"/>
    </row>
  </sheetData>
  <mergeCells count="12">
    <mergeCell ref="A1:F1"/>
    <mergeCell ref="F15:G15"/>
    <mergeCell ref="A2:G2"/>
    <mergeCell ref="A3:G3"/>
    <mergeCell ref="A4:G4"/>
    <mergeCell ref="A5:G5"/>
    <mergeCell ref="A6:G6"/>
    <mergeCell ref="A7:A8"/>
    <mergeCell ref="B7:C7"/>
    <mergeCell ref="D7:E7"/>
    <mergeCell ref="F7:F8"/>
    <mergeCell ref="G7:G8"/>
  </mergeCells>
  <hyperlinks>
    <hyperlink ref="G1" location="INDEX!A1" display="INDEX!A1" xr:uid="{042CA72D-53C6-42A6-89E0-AE7F8FAAC88B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DDE1-5CC9-49D1-A1CC-213D22DA665E}">
  <sheetPr>
    <pageSetUpPr fitToPage="1"/>
  </sheetPr>
  <dimension ref="A1:H24"/>
  <sheetViews>
    <sheetView zoomScale="130" zoomScaleNormal="130" workbookViewId="0">
      <selection activeCell="G1" sqref="G1"/>
    </sheetView>
  </sheetViews>
  <sheetFormatPr baseColWidth="10" defaultColWidth="11.42578125" defaultRowHeight="15" x14ac:dyDescent="0.25"/>
  <cols>
    <col min="1" max="1" width="20.7109375" customWidth="1"/>
    <col min="2" max="6" width="17.7109375" customWidth="1"/>
    <col min="7" max="7" width="25.7109375" customWidth="1"/>
    <col min="12" max="12" width="13" customWidth="1"/>
  </cols>
  <sheetData>
    <row r="1" spans="1:7" s="66" customFormat="1" ht="12.6" customHeight="1" x14ac:dyDescent="0.2">
      <c r="A1" s="140" t="s">
        <v>12</v>
      </c>
      <c r="B1" s="140"/>
      <c r="C1" s="140"/>
      <c r="D1" s="140"/>
      <c r="E1" s="140"/>
      <c r="F1" s="140"/>
      <c r="G1" s="72" t="s">
        <v>60</v>
      </c>
    </row>
    <row r="2" spans="1:7" s="67" customFormat="1" ht="21" customHeight="1" x14ac:dyDescent="0.2">
      <c r="A2" s="141" t="s">
        <v>174</v>
      </c>
      <c r="B2" s="141"/>
      <c r="C2" s="141"/>
      <c r="D2" s="141"/>
      <c r="E2" s="141"/>
      <c r="F2" s="141"/>
      <c r="G2" s="141"/>
    </row>
    <row r="3" spans="1:7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</row>
    <row r="4" spans="1:7" s="67" customFormat="1" ht="21" customHeight="1" x14ac:dyDescent="0.2">
      <c r="A4" s="141" t="s">
        <v>175</v>
      </c>
      <c r="B4" s="141"/>
      <c r="C4" s="141"/>
      <c r="D4" s="141"/>
      <c r="E4" s="141"/>
      <c r="F4" s="141"/>
      <c r="G4" s="141"/>
    </row>
    <row r="5" spans="1:7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</row>
    <row r="6" spans="1:7" s="66" customFormat="1" ht="12.6" customHeight="1" x14ac:dyDescent="0.2">
      <c r="A6" s="168"/>
      <c r="B6" s="168"/>
      <c r="C6" s="168"/>
      <c r="D6" s="168"/>
      <c r="E6" s="168"/>
      <c r="F6" s="168"/>
      <c r="G6" s="168"/>
    </row>
    <row r="7" spans="1:7" ht="23.1" customHeight="1" x14ac:dyDescent="0.25">
      <c r="A7" s="169" t="s">
        <v>112</v>
      </c>
      <c r="B7" s="144" t="s">
        <v>66</v>
      </c>
      <c r="C7" s="144"/>
      <c r="D7" s="144" t="s">
        <v>67</v>
      </c>
      <c r="E7" s="144"/>
      <c r="F7" s="145" t="s">
        <v>69</v>
      </c>
      <c r="G7" s="147" t="s">
        <v>113</v>
      </c>
    </row>
    <row r="8" spans="1:7" ht="23.1" customHeight="1" x14ac:dyDescent="0.25">
      <c r="A8" s="169"/>
      <c r="B8" s="38" t="s">
        <v>71</v>
      </c>
      <c r="C8" s="38" t="s">
        <v>72</v>
      </c>
      <c r="D8" s="38" t="s">
        <v>71</v>
      </c>
      <c r="E8" s="38" t="s">
        <v>72</v>
      </c>
      <c r="F8" s="146"/>
      <c r="G8" s="147"/>
    </row>
    <row r="9" spans="1:7" s="26" customFormat="1" ht="12.6" customHeight="1" x14ac:dyDescent="0.15">
      <c r="A9" s="25"/>
      <c r="B9" s="27"/>
      <c r="C9" s="27"/>
      <c r="D9" s="27"/>
      <c r="E9" s="27"/>
      <c r="F9" s="27"/>
      <c r="G9" s="30"/>
    </row>
    <row r="10" spans="1:7" s="26" customFormat="1" ht="12.6" customHeight="1" x14ac:dyDescent="0.15">
      <c r="A10" s="97" t="s">
        <v>114</v>
      </c>
      <c r="B10" s="89">
        <v>33</v>
      </c>
      <c r="C10" s="98">
        <v>93.954206896551725</v>
      </c>
      <c r="D10" s="89">
        <v>56</v>
      </c>
      <c r="E10" s="98">
        <v>84.691810218978105</v>
      </c>
      <c r="F10" s="90">
        <v>9.858416119431439</v>
      </c>
      <c r="G10" s="82" t="s">
        <v>115</v>
      </c>
    </row>
    <row r="11" spans="1:7" s="26" customFormat="1" ht="12.6" customHeight="1" x14ac:dyDescent="0.15">
      <c r="A11" s="97" t="s">
        <v>116</v>
      </c>
      <c r="B11" s="89">
        <v>514</v>
      </c>
      <c r="C11" s="98">
        <v>111.19605905535474</v>
      </c>
      <c r="D11" s="89">
        <v>840</v>
      </c>
      <c r="E11" s="98">
        <v>107.20692950793396</v>
      </c>
      <c r="F11" s="90">
        <v>3.5874738559169055</v>
      </c>
      <c r="G11" s="82" t="s">
        <v>116</v>
      </c>
    </row>
    <row r="12" spans="1:7" s="26" customFormat="1" ht="12.6" customHeight="1" x14ac:dyDescent="0.15">
      <c r="A12" s="97" t="s">
        <v>117</v>
      </c>
      <c r="B12" s="89">
        <v>1078</v>
      </c>
      <c r="C12" s="98">
        <v>127.40488120912393</v>
      </c>
      <c r="D12" s="89">
        <v>2238</v>
      </c>
      <c r="E12" s="98">
        <v>121.76414896584568</v>
      </c>
      <c r="F12" s="90">
        <v>4.4274066972516417</v>
      </c>
      <c r="G12" s="82" t="s">
        <v>117</v>
      </c>
    </row>
    <row r="13" spans="1:7" s="26" customFormat="1" ht="12.6" customHeight="1" x14ac:dyDescent="0.15">
      <c r="A13" s="97" t="s">
        <v>118</v>
      </c>
      <c r="B13" s="89">
        <v>1378</v>
      </c>
      <c r="C13" s="98">
        <v>142.15738958364318</v>
      </c>
      <c r="D13" s="89">
        <v>2384</v>
      </c>
      <c r="E13" s="98">
        <v>124.34385037636854</v>
      </c>
      <c r="F13" s="90">
        <v>12.530857002543252</v>
      </c>
      <c r="G13" s="82" t="s">
        <v>118</v>
      </c>
    </row>
    <row r="14" spans="1:7" s="26" customFormat="1" ht="12.6" customHeight="1" x14ac:dyDescent="0.15">
      <c r="A14" s="97" t="s">
        <v>119</v>
      </c>
      <c r="B14" s="89">
        <v>1648</v>
      </c>
      <c r="C14" s="98">
        <v>158.59731081036838</v>
      </c>
      <c r="D14" s="89">
        <v>1956</v>
      </c>
      <c r="E14" s="98">
        <v>132.11854314089325</v>
      </c>
      <c r="F14" s="90">
        <v>16.695596876251745</v>
      </c>
      <c r="G14" s="82" t="s">
        <v>119</v>
      </c>
    </row>
    <row r="15" spans="1:7" s="26" customFormat="1" ht="12.6" customHeight="1" x14ac:dyDescent="0.15">
      <c r="A15" s="97" t="s">
        <v>120</v>
      </c>
      <c r="B15" s="89">
        <v>2192</v>
      </c>
      <c r="C15" s="98">
        <v>159.75319141519543</v>
      </c>
      <c r="D15" s="89">
        <v>1807</v>
      </c>
      <c r="E15" s="98">
        <v>152.76686683550801</v>
      </c>
      <c r="F15" s="90">
        <v>4.3731987560299173</v>
      </c>
      <c r="G15" s="82" t="s">
        <v>120</v>
      </c>
    </row>
    <row r="16" spans="1:7" s="26" customFormat="1" ht="12.6" customHeight="1" x14ac:dyDescent="0.15">
      <c r="A16" s="97" t="s">
        <v>121</v>
      </c>
      <c r="B16" s="89">
        <v>2163</v>
      </c>
      <c r="C16" s="98">
        <v>174.92299320134504</v>
      </c>
      <c r="D16" s="89">
        <v>2130</v>
      </c>
      <c r="E16" s="98">
        <v>166.13461725593999</v>
      </c>
      <c r="F16" s="90">
        <v>5.0241399284136383</v>
      </c>
      <c r="G16" s="82" t="s">
        <v>121</v>
      </c>
    </row>
    <row r="17" spans="1:8" s="26" customFormat="1" ht="12.6" customHeight="1" x14ac:dyDescent="0.15">
      <c r="A17" s="97" t="s">
        <v>122</v>
      </c>
      <c r="B17" s="89">
        <v>2601</v>
      </c>
      <c r="C17" s="98">
        <v>182.66749143539258</v>
      </c>
      <c r="D17" s="89">
        <v>2890</v>
      </c>
      <c r="E17" s="98">
        <v>168.52952750913872</v>
      </c>
      <c r="F17" s="90">
        <v>7.7397263274151324</v>
      </c>
      <c r="G17" s="82" t="s">
        <v>122</v>
      </c>
    </row>
    <row r="18" spans="1:8" s="26" customFormat="1" ht="12.6" customHeight="1" x14ac:dyDescent="0.15">
      <c r="A18" s="97" t="s">
        <v>123</v>
      </c>
      <c r="B18" s="89">
        <v>2661</v>
      </c>
      <c r="C18" s="98">
        <v>183.74476585997434</v>
      </c>
      <c r="D18" s="89">
        <v>3181</v>
      </c>
      <c r="E18" s="98">
        <v>168.28834923361509</v>
      </c>
      <c r="F18" s="90">
        <v>8.4118949206629665</v>
      </c>
      <c r="G18" s="82" t="s">
        <v>123</v>
      </c>
    </row>
    <row r="19" spans="1:8" s="26" customFormat="1" ht="12.6" customHeight="1" x14ac:dyDescent="0.15">
      <c r="A19" s="118" t="s">
        <v>124</v>
      </c>
      <c r="B19" s="89">
        <v>1380</v>
      </c>
      <c r="C19" s="98">
        <v>228.0214844868612</v>
      </c>
      <c r="D19" s="89">
        <v>1539</v>
      </c>
      <c r="E19" s="98">
        <v>179.77340190992285</v>
      </c>
      <c r="F19" s="90">
        <v>21.15944586779429</v>
      </c>
      <c r="G19" s="82" t="s">
        <v>124</v>
      </c>
    </row>
    <row r="20" spans="1:8" s="26" customFormat="1" ht="12.6" customHeight="1" x14ac:dyDescent="0.15">
      <c r="A20" s="97" t="s">
        <v>125</v>
      </c>
      <c r="B20" s="89">
        <v>242</v>
      </c>
      <c r="C20" s="98">
        <v>294.82218081084005</v>
      </c>
      <c r="D20" s="89">
        <v>232</v>
      </c>
      <c r="E20" s="98">
        <v>185.89621733887176</v>
      </c>
      <c r="F20" s="90">
        <v>36.946325806420901</v>
      </c>
      <c r="G20" s="82" t="s">
        <v>126</v>
      </c>
    </row>
    <row r="21" spans="1:8" s="26" customFormat="1" ht="12.6" customHeight="1" x14ac:dyDescent="0.15">
      <c r="A21" s="22"/>
      <c r="C21" s="23"/>
      <c r="D21" s="23"/>
      <c r="E21" s="23"/>
      <c r="F21" s="24"/>
      <c r="G21" s="29"/>
    </row>
    <row r="22" spans="1:8" s="42" customFormat="1" ht="12.6" customHeight="1" x14ac:dyDescent="0.25">
      <c r="A22" s="40" t="s">
        <v>77</v>
      </c>
      <c r="B22" s="21">
        <v>15890</v>
      </c>
      <c r="C22" s="45">
        <v>172.61880108489424</v>
      </c>
      <c r="D22" s="21">
        <v>19253</v>
      </c>
      <c r="E22" s="45">
        <v>151.63986157641418</v>
      </c>
      <c r="F22" s="45">
        <v>12.153334038140253</v>
      </c>
      <c r="G22" s="41" t="s">
        <v>78</v>
      </c>
    </row>
    <row r="23" spans="1:8" s="26" customFormat="1" ht="12.6" customHeight="1" x14ac:dyDescent="0.15">
      <c r="A23" s="32"/>
      <c r="B23" s="33"/>
      <c r="C23" s="33"/>
      <c r="D23" s="33"/>
      <c r="E23" s="33"/>
      <c r="F23" s="33"/>
      <c r="G23" s="34"/>
    </row>
    <row r="24" spans="1:8" ht="15" customHeight="1" x14ac:dyDescent="0.25">
      <c r="A24" s="166" t="s">
        <v>252</v>
      </c>
      <c r="B24" s="166"/>
      <c r="C24" s="166"/>
      <c r="D24" s="39"/>
      <c r="E24" s="39"/>
      <c r="F24" s="165" t="s">
        <v>82</v>
      </c>
      <c r="G24" s="165"/>
      <c r="H24" s="31"/>
    </row>
  </sheetData>
  <mergeCells count="13">
    <mergeCell ref="A1:F1"/>
    <mergeCell ref="A24:C24"/>
    <mergeCell ref="F24:G24"/>
    <mergeCell ref="A2:G2"/>
    <mergeCell ref="A3:G3"/>
    <mergeCell ref="A4:G4"/>
    <mergeCell ref="A5:G5"/>
    <mergeCell ref="A6:G6"/>
    <mergeCell ref="A7:A8"/>
    <mergeCell ref="B7:C7"/>
    <mergeCell ref="D7:E7"/>
    <mergeCell ref="F7:F8"/>
    <mergeCell ref="G7:G8"/>
  </mergeCells>
  <hyperlinks>
    <hyperlink ref="G1" location="INDEX!A1" display="INDEX!A1" xr:uid="{611992D7-9460-4FD8-9632-AE2A347BBE41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3579-404D-4137-A38D-845838E1FB9D}">
  <sheetPr>
    <pageSetUpPr fitToPage="1"/>
  </sheetPr>
  <dimension ref="A1:H20"/>
  <sheetViews>
    <sheetView zoomScale="130" zoomScaleNormal="130" workbookViewId="0">
      <selection activeCell="G1" sqref="G1"/>
    </sheetView>
  </sheetViews>
  <sheetFormatPr baseColWidth="10" defaultColWidth="14.42578125" defaultRowHeight="15" x14ac:dyDescent="0.25"/>
  <cols>
    <col min="1" max="1" width="45.7109375" customWidth="1"/>
    <col min="2" max="6" width="17.7109375" customWidth="1"/>
    <col min="7" max="7" width="45.7109375" customWidth="1"/>
  </cols>
  <sheetData>
    <row r="1" spans="1:7" s="66" customFormat="1" ht="12.6" customHeight="1" x14ac:dyDescent="0.2">
      <c r="A1" s="140" t="s">
        <v>13</v>
      </c>
      <c r="B1" s="140"/>
      <c r="C1" s="140"/>
      <c r="D1" s="140"/>
      <c r="E1" s="140"/>
      <c r="F1" s="140"/>
      <c r="G1" s="72" t="s">
        <v>60</v>
      </c>
    </row>
    <row r="2" spans="1:7" s="67" customFormat="1" ht="21" customHeight="1" x14ac:dyDescent="0.2">
      <c r="A2" s="141" t="s">
        <v>176</v>
      </c>
      <c r="B2" s="141"/>
      <c r="C2" s="141"/>
      <c r="D2" s="141"/>
      <c r="E2" s="141"/>
      <c r="F2" s="141"/>
      <c r="G2" s="141"/>
    </row>
    <row r="3" spans="1:7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</row>
    <row r="4" spans="1:7" s="67" customFormat="1" ht="21" customHeight="1" x14ac:dyDescent="0.2">
      <c r="A4" s="141" t="s">
        <v>177</v>
      </c>
      <c r="B4" s="141"/>
      <c r="C4" s="141"/>
      <c r="D4" s="141"/>
      <c r="E4" s="141"/>
      <c r="F4" s="141"/>
      <c r="G4" s="141"/>
    </row>
    <row r="5" spans="1:7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</row>
    <row r="6" spans="1:7" s="66" customFormat="1" ht="12.6" customHeight="1" x14ac:dyDescent="0.2">
      <c r="A6" s="168"/>
      <c r="B6" s="168"/>
      <c r="C6" s="168"/>
      <c r="D6" s="168"/>
      <c r="E6" s="168"/>
      <c r="F6" s="168"/>
      <c r="G6" s="168"/>
    </row>
    <row r="7" spans="1:7" ht="23.1" customHeight="1" x14ac:dyDescent="0.25">
      <c r="A7" s="169" t="s">
        <v>178</v>
      </c>
      <c r="B7" s="144" t="s">
        <v>66</v>
      </c>
      <c r="C7" s="144"/>
      <c r="D7" s="144" t="s">
        <v>67</v>
      </c>
      <c r="E7" s="144"/>
      <c r="F7" s="145" t="s">
        <v>69</v>
      </c>
      <c r="G7" s="147" t="s">
        <v>179</v>
      </c>
    </row>
    <row r="8" spans="1:7" ht="23.1" customHeight="1" x14ac:dyDescent="0.25">
      <c r="A8" s="169"/>
      <c r="B8" s="38" t="s">
        <v>71</v>
      </c>
      <c r="C8" s="38" t="s">
        <v>72</v>
      </c>
      <c r="D8" s="38" t="s">
        <v>71</v>
      </c>
      <c r="E8" s="38" t="s">
        <v>72</v>
      </c>
      <c r="F8" s="146"/>
      <c r="G8" s="147"/>
    </row>
    <row r="9" spans="1:7" s="26" customFormat="1" ht="12.6" customHeight="1" x14ac:dyDescent="0.15">
      <c r="A9" s="97"/>
      <c r="B9" s="88"/>
      <c r="C9" s="88"/>
      <c r="D9" s="88"/>
      <c r="E9" s="88"/>
      <c r="F9" s="88"/>
      <c r="G9" s="82"/>
    </row>
    <row r="10" spans="1:7" s="26" customFormat="1" ht="12.6" customHeight="1" x14ac:dyDescent="0.15">
      <c r="A10" s="97" t="s">
        <v>180</v>
      </c>
      <c r="B10" s="89">
        <v>234</v>
      </c>
      <c r="C10" s="98">
        <v>188.98689090676558</v>
      </c>
      <c r="D10" s="89">
        <v>226</v>
      </c>
      <c r="E10" s="98">
        <v>195.13518640107657</v>
      </c>
      <c r="F10" s="90">
        <v>-3.2532920483591501</v>
      </c>
      <c r="G10" s="82" t="s">
        <v>181</v>
      </c>
    </row>
    <row r="11" spans="1:7" s="26" customFormat="1" ht="12.6" customHeight="1" x14ac:dyDescent="0.15">
      <c r="A11" s="97" t="s">
        <v>182</v>
      </c>
      <c r="B11" s="89">
        <v>5148</v>
      </c>
      <c r="C11" s="98">
        <v>156.90364374556162</v>
      </c>
      <c r="D11" s="89">
        <v>4719</v>
      </c>
      <c r="E11" s="98">
        <v>138.19811717447723</v>
      </c>
      <c r="F11" s="90">
        <v>11.921664866762228</v>
      </c>
      <c r="G11" s="82" t="s">
        <v>183</v>
      </c>
    </row>
    <row r="12" spans="1:7" s="26" customFormat="1" ht="12.6" customHeight="1" x14ac:dyDescent="0.15">
      <c r="A12" s="97" t="s">
        <v>184</v>
      </c>
      <c r="B12" s="89">
        <v>4181</v>
      </c>
      <c r="C12" s="98">
        <v>153.19016229708927</v>
      </c>
      <c r="D12" s="89">
        <v>465</v>
      </c>
      <c r="E12" s="98">
        <v>136.32739033790955</v>
      </c>
      <c r="F12" s="90">
        <v>11.007738164332586</v>
      </c>
      <c r="G12" s="82" t="s">
        <v>185</v>
      </c>
    </row>
    <row r="13" spans="1:7" s="26" customFormat="1" ht="12.6" customHeight="1" x14ac:dyDescent="0.15">
      <c r="A13" s="97" t="s">
        <v>186</v>
      </c>
      <c r="B13" s="89">
        <v>3128</v>
      </c>
      <c r="C13" s="98">
        <v>149.05753509306331</v>
      </c>
      <c r="D13" s="89">
        <v>9173</v>
      </c>
      <c r="E13" s="98">
        <v>139.20951384468799</v>
      </c>
      <c r="F13" s="90">
        <v>6.6068590509206775</v>
      </c>
      <c r="G13" s="82" t="s">
        <v>187</v>
      </c>
    </row>
    <row r="14" spans="1:7" s="26" customFormat="1" ht="12.6" customHeight="1" x14ac:dyDescent="0.15">
      <c r="A14" s="97" t="s">
        <v>188</v>
      </c>
      <c r="B14" s="89">
        <v>2554</v>
      </c>
      <c r="C14" s="98">
        <v>251.18137123158684</v>
      </c>
      <c r="D14" s="89">
        <v>4234</v>
      </c>
      <c r="E14" s="98">
        <v>187.24413521649271</v>
      </c>
      <c r="F14" s="90">
        <v>25.454609034737935</v>
      </c>
      <c r="G14" s="82" t="s">
        <v>189</v>
      </c>
    </row>
    <row r="15" spans="1:7" s="26" customFormat="1" ht="12.6" customHeight="1" x14ac:dyDescent="0.15">
      <c r="A15" s="97" t="s">
        <v>190</v>
      </c>
      <c r="B15" s="89">
        <v>218</v>
      </c>
      <c r="C15" s="98">
        <v>297.91967572730658</v>
      </c>
      <c r="D15" s="89">
        <v>136</v>
      </c>
      <c r="E15" s="98">
        <v>255.61228820960699</v>
      </c>
      <c r="F15" s="90">
        <v>14.200937690474872</v>
      </c>
      <c r="G15" s="82" t="s">
        <v>191</v>
      </c>
    </row>
    <row r="16" spans="1:7" s="26" customFormat="1" ht="12.6" customHeight="1" x14ac:dyDescent="0.15">
      <c r="A16" s="97" t="s">
        <v>97</v>
      </c>
      <c r="B16" s="89">
        <v>427</v>
      </c>
      <c r="C16" s="98">
        <v>178.79897524967433</v>
      </c>
      <c r="D16" s="89">
        <v>300</v>
      </c>
      <c r="E16" s="98">
        <v>168.95952193146886</v>
      </c>
      <c r="F16" s="90">
        <v>5.5030814938763992</v>
      </c>
      <c r="G16" s="82" t="s">
        <v>98</v>
      </c>
    </row>
    <row r="17" spans="1:8" s="26" customFormat="1" ht="12.6" customHeight="1" x14ac:dyDescent="0.15">
      <c r="A17" s="91"/>
      <c r="B17" s="89"/>
      <c r="C17" s="89"/>
      <c r="D17" s="89"/>
      <c r="E17" s="89"/>
      <c r="F17" s="90"/>
      <c r="G17" s="85"/>
    </row>
    <row r="18" spans="1:8" s="42" customFormat="1" ht="12.6" customHeight="1" x14ac:dyDescent="0.25">
      <c r="A18" s="40" t="s">
        <v>77</v>
      </c>
      <c r="B18" s="21">
        <v>15890</v>
      </c>
      <c r="C18" s="45">
        <v>172.61880108489424</v>
      </c>
      <c r="D18" s="21">
        <v>19253</v>
      </c>
      <c r="E18" s="45">
        <v>151.63986157641418</v>
      </c>
      <c r="F18" s="45">
        <v>12.153334038140253</v>
      </c>
      <c r="G18" s="41" t="s">
        <v>78</v>
      </c>
    </row>
    <row r="19" spans="1:8" s="26" customFormat="1" ht="12.6" customHeight="1" x14ac:dyDescent="0.15">
      <c r="A19" s="99"/>
      <c r="B19" s="92"/>
      <c r="C19" s="92"/>
      <c r="D19" s="92"/>
      <c r="E19" s="92"/>
      <c r="F19" s="92"/>
      <c r="G19" s="86"/>
    </row>
    <row r="20" spans="1:8" x14ac:dyDescent="0.25">
      <c r="A20" s="166" t="s">
        <v>252</v>
      </c>
      <c r="B20" s="166"/>
      <c r="C20" s="166"/>
      <c r="D20" s="39"/>
      <c r="E20" s="39"/>
      <c r="F20" s="165" t="s">
        <v>82</v>
      </c>
      <c r="G20" s="165"/>
      <c r="H20" s="31"/>
    </row>
  </sheetData>
  <mergeCells count="13">
    <mergeCell ref="A1:F1"/>
    <mergeCell ref="A20:C20"/>
    <mergeCell ref="F20:G20"/>
    <mergeCell ref="A2:G2"/>
    <mergeCell ref="A3:G3"/>
    <mergeCell ref="A4:G4"/>
    <mergeCell ref="A5:G5"/>
    <mergeCell ref="A6:G6"/>
    <mergeCell ref="A7:A8"/>
    <mergeCell ref="B7:C7"/>
    <mergeCell ref="D7:E7"/>
    <mergeCell ref="F7:F8"/>
    <mergeCell ref="G7:G8"/>
  </mergeCells>
  <hyperlinks>
    <hyperlink ref="G1" location="INDEX!A1" display="INDEX!A1" xr:uid="{7F589E64-7E14-466B-8FF1-1C58BDE817F2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9C36-99CE-48F0-8D2C-FF5889AF58EF}">
  <sheetPr>
    <pageSetUpPr fitToPage="1"/>
  </sheetPr>
  <dimension ref="A1:H20"/>
  <sheetViews>
    <sheetView zoomScale="130" zoomScaleNormal="130" workbookViewId="0">
      <selection activeCell="E1" sqref="E1:F1"/>
    </sheetView>
  </sheetViews>
  <sheetFormatPr baseColWidth="10" defaultColWidth="11.42578125" defaultRowHeight="15" x14ac:dyDescent="0.25"/>
  <cols>
    <col min="1" max="7" width="20.7109375" customWidth="1"/>
    <col min="12" max="12" width="13" customWidth="1"/>
  </cols>
  <sheetData>
    <row r="1" spans="1:7" s="66" customFormat="1" ht="12.6" customHeight="1" x14ac:dyDescent="0.2">
      <c r="A1" s="140" t="s">
        <v>14</v>
      </c>
      <c r="B1" s="140"/>
      <c r="C1" s="140"/>
      <c r="D1" s="140"/>
      <c r="E1" s="159" t="s">
        <v>60</v>
      </c>
      <c r="F1" s="159"/>
    </row>
    <row r="2" spans="1:7" s="67" customFormat="1" ht="21" customHeight="1" x14ac:dyDescent="0.2">
      <c r="A2" s="141" t="s">
        <v>192</v>
      </c>
      <c r="B2" s="141"/>
      <c r="C2" s="141"/>
      <c r="D2" s="141"/>
      <c r="E2" s="141"/>
      <c r="F2" s="141"/>
      <c r="G2" s="77"/>
    </row>
    <row r="3" spans="1:7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68"/>
    </row>
    <row r="4" spans="1:7" s="67" customFormat="1" ht="21" customHeight="1" x14ac:dyDescent="0.2">
      <c r="A4" s="141" t="s">
        <v>193</v>
      </c>
      <c r="B4" s="141"/>
      <c r="C4" s="141"/>
      <c r="D4" s="141"/>
      <c r="E4" s="141"/>
      <c r="F4" s="141"/>
      <c r="G4" s="77"/>
    </row>
    <row r="5" spans="1:7" s="66" customFormat="1" ht="12.6" customHeight="1" x14ac:dyDescent="0.2">
      <c r="A5" s="68" t="s">
        <v>64</v>
      </c>
      <c r="B5" s="68"/>
      <c r="C5" s="68"/>
      <c r="D5" s="68"/>
      <c r="E5" s="68"/>
      <c r="F5" s="68"/>
      <c r="G5" s="68"/>
    </row>
    <row r="6" spans="1:7" s="66" customFormat="1" ht="12.6" customHeight="1" x14ac:dyDescent="0.2">
      <c r="A6" s="69"/>
      <c r="B6" s="69"/>
      <c r="C6" s="69"/>
      <c r="D6" s="69"/>
      <c r="E6" s="69"/>
      <c r="F6" s="69"/>
      <c r="G6" s="69"/>
    </row>
    <row r="7" spans="1:7" ht="23.1" customHeight="1" x14ac:dyDescent="0.25">
      <c r="A7" s="169" t="s">
        <v>169</v>
      </c>
      <c r="B7" s="144" t="s">
        <v>66</v>
      </c>
      <c r="C7" s="144"/>
      <c r="D7" s="144" t="s">
        <v>67</v>
      </c>
      <c r="E7" s="144"/>
      <c r="F7" s="162" t="s">
        <v>69</v>
      </c>
      <c r="G7" s="53"/>
    </row>
    <row r="8" spans="1:7" ht="23.1" customHeight="1" x14ac:dyDescent="0.25">
      <c r="A8" s="169"/>
      <c r="B8" s="38" t="s">
        <v>71</v>
      </c>
      <c r="C8" s="38" t="s">
        <v>72</v>
      </c>
      <c r="D8" s="38" t="s">
        <v>71</v>
      </c>
      <c r="E8" s="38" t="s">
        <v>72</v>
      </c>
      <c r="F8" s="163"/>
      <c r="G8" s="53"/>
    </row>
    <row r="9" spans="1:7" s="26" customFormat="1" ht="12.6" customHeight="1" x14ac:dyDescent="0.15">
      <c r="A9" s="97"/>
      <c r="B9" s="88"/>
      <c r="C9" s="88"/>
      <c r="D9" s="88"/>
      <c r="E9" s="88"/>
      <c r="F9" s="88"/>
      <c r="G9" s="30"/>
    </row>
    <row r="10" spans="1:7" s="26" customFormat="1" ht="12.6" customHeight="1" x14ac:dyDescent="0.15">
      <c r="A10" s="87">
        <v>2016</v>
      </c>
      <c r="B10" s="89">
        <v>17200</v>
      </c>
      <c r="C10" s="98">
        <v>144.63613873907818</v>
      </c>
      <c r="D10" s="89">
        <v>18432</v>
      </c>
      <c r="E10" s="98">
        <v>121.09132403211925</v>
      </c>
      <c r="F10" s="90">
        <v>16.278652702028701</v>
      </c>
      <c r="G10" s="43"/>
    </row>
    <row r="11" spans="1:7" s="26" customFormat="1" ht="12.6" customHeight="1" x14ac:dyDescent="0.15">
      <c r="A11" s="87">
        <v>2017</v>
      </c>
      <c r="B11" s="89">
        <v>17212</v>
      </c>
      <c r="C11" s="98">
        <v>147.77287685177961</v>
      </c>
      <c r="D11" s="89">
        <v>18733</v>
      </c>
      <c r="E11" s="98">
        <v>124.14958961487017</v>
      </c>
      <c r="F11" s="90">
        <v>15.986213261994131</v>
      </c>
      <c r="G11" s="43"/>
    </row>
    <row r="12" spans="1:7" s="26" customFormat="1" ht="12.6" customHeight="1" x14ac:dyDescent="0.15">
      <c r="A12" s="87">
        <v>2018</v>
      </c>
      <c r="B12" s="89">
        <v>16687</v>
      </c>
      <c r="C12" s="98">
        <v>153.38305523282634</v>
      </c>
      <c r="D12" s="89">
        <v>19073</v>
      </c>
      <c r="E12" s="98">
        <v>126.07697669344547</v>
      </c>
      <c r="F12" s="90">
        <v>17.802539203520144</v>
      </c>
      <c r="G12" s="43"/>
    </row>
    <row r="13" spans="1:7" s="26" customFormat="1" ht="12.6" customHeight="1" x14ac:dyDescent="0.15">
      <c r="A13" s="87">
        <v>2019</v>
      </c>
      <c r="B13" s="89">
        <v>16324</v>
      </c>
      <c r="C13" s="98">
        <v>154.60159488706725</v>
      </c>
      <c r="D13" s="89">
        <v>18982</v>
      </c>
      <c r="E13" s="98">
        <v>127.01115411419904</v>
      </c>
      <c r="F13" s="90">
        <v>17.846155334310982</v>
      </c>
      <c r="G13" s="43"/>
    </row>
    <row r="14" spans="1:7" s="26" customFormat="1" ht="12.6" customHeight="1" x14ac:dyDescent="0.15">
      <c r="A14" s="87">
        <v>2020</v>
      </c>
      <c r="B14" s="89">
        <v>16282</v>
      </c>
      <c r="C14" s="98">
        <v>160.41368556759315</v>
      </c>
      <c r="D14" s="89">
        <v>19150</v>
      </c>
      <c r="E14" s="98">
        <v>132.80001518730552</v>
      </c>
      <c r="F14" s="90">
        <v>17.214036497311273</v>
      </c>
      <c r="G14" s="43"/>
    </row>
    <row r="15" spans="1:7" s="26" customFormat="1" ht="12.6" customHeight="1" x14ac:dyDescent="0.15">
      <c r="A15" s="87">
        <v>2021</v>
      </c>
      <c r="B15" s="89">
        <v>16259</v>
      </c>
      <c r="C15" s="98">
        <v>163.78226721666442</v>
      </c>
      <c r="D15" s="89">
        <v>19603</v>
      </c>
      <c r="E15" s="98">
        <v>136.85005798590524</v>
      </c>
      <c r="F15" s="90">
        <v>16.443910374699527</v>
      </c>
      <c r="G15" s="43"/>
    </row>
    <row r="16" spans="1:7" s="26" customFormat="1" ht="12.6" customHeight="1" x14ac:dyDescent="0.15">
      <c r="A16" s="87">
        <v>2022</v>
      </c>
      <c r="B16" s="89">
        <v>16244</v>
      </c>
      <c r="C16" s="98">
        <v>165.74622666554797</v>
      </c>
      <c r="D16" s="89">
        <v>19538</v>
      </c>
      <c r="E16" s="98">
        <v>137.85165361808833</v>
      </c>
      <c r="F16" s="90">
        <v>16.829688137484339</v>
      </c>
      <c r="G16" s="43"/>
    </row>
    <row r="17" spans="1:8" s="26" customFormat="1" ht="12.6" customHeight="1" x14ac:dyDescent="0.15">
      <c r="A17" s="87">
        <v>2023</v>
      </c>
      <c r="B17" s="89">
        <v>16100</v>
      </c>
      <c r="C17" s="98">
        <v>172.04454584198064</v>
      </c>
      <c r="D17" s="89">
        <v>19252</v>
      </c>
      <c r="E17" s="98">
        <v>147.54497897494966</v>
      </c>
      <c r="F17" s="90">
        <v>14.240246179924428</v>
      </c>
      <c r="G17" s="43"/>
    </row>
    <row r="18" spans="1:8" s="26" customFormat="1" ht="12.6" customHeight="1" x14ac:dyDescent="0.15">
      <c r="A18" s="87">
        <v>2024</v>
      </c>
      <c r="B18" s="89">
        <v>15890</v>
      </c>
      <c r="C18" s="98">
        <v>172.61880108489424</v>
      </c>
      <c r="D18" s="89">
        <v>19253</v>
      </c>
      <c r="E18" s="98">
        <v>151.63986157641418</v>
      </c>
      <c r="F18" s="98">
        <v>12.153334038140253</v>
      </c>
      <c r="G18" s="43"/>
    </row>
    <row r="19" spans="1:8" s="26" customFormat="1" ht="12.6" customHeight="1" x14ac:dyDescent="0.15">
      <c r="A19" s="99"/>
      <c r="B19" s="92"/>
      <c r="C19" s="92"/>
      <c r="D19" s="92"/>
      <c r="E19" s="92"/>
      <c r="F19" s="92"/>
      <c r="G19" s="64"/>
    </row>
    <row r="20" spans="1:8" ht="15" customHeight="1" x14ac:dyDescent="0.25">
      <c r="A20" s="166" t="s">
        <v>252</v>
      </c>
      <c r="B20" s="166"/>
      <c r="C20" s="166"/>
      <c r="D20" s="39"/>
      <c r="E20" s="170" t="s">
        <v>82</v>
      </c>
      <c r="F20" s="170"/>
      <c r="G20" s="58"/>
      <c r="H20" s="31"/>
    </row>
  </sheetData>
  <mergeCells count="11">
    <mergeCell ref="E20:F20"/>
    <mergeCell ref="E1:F1"/>
    <mergeCell ref="A1:D1"/>
    <mergeCell ref="A3:F3"/>
    <mergeCell ref="A2:F2"/>
    <mergeCell ref="A4:F4"/>
    <mergeCell ref="A20:C20"/>
    <mergeCell ref="A7:A8"/>
    <mergeCell ref="B7:C7"/>
    <mergeCell ref="D7:E7"/>
    <mergeCell ref="F7:F8"/>
  </mergeCells>
  <hyperlinks>
    <hyperlink ref="E1" location="INDEX!A1" display="INDEX!A1" xr:uid="{2B16B70F-17D3-4446-A243-C69831E034DC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A14E-C366-4D40-BF30-5C513BD172AE}">
  <dimension ref="A1:N26"/>
  <sheetViews>
    <sheetView zoomScale="130" zoomScaleNormal="130" workbookViewId="0">
      <selection activeCell="I1" sqref="I1:J1"/>
    </sheetView>
  </sheetViews>
  <sheetFormatPr baseColWidth="10" defaultColWidth="11.42578125" defaultRowHeight="15" x14ac:dyDescent="0.25"/>
  <cols>
    <col min="1" max="1" width="3.28515625" customWidth="1"/>
    <col min="11" max="11" width="18.85546875" customWidth="1"/>
  </cols>
  <sheetData>
    <row r="1" spans="1:14" s="66" customFormat="1" ht="12.6" customHeight="1" x14ac:dyDescent="0.2">
      <c r="A1" s="140" t="s">
        <v>16</v>
      </c>
      <c r="B1" s="140"/>
      <c r="C1" s="140"/>
      <c r="D1" s="140"/>
      <c r="E1" s="140"/>
      <c r="F1" s="140"/>
      <c r="G1" s="140"/>
      <c r="H1" s="140"/>
      <c r="I1" s="176" t="s">
        <v>60</v>
      </c>
      <c r="J1" s="176"/>
    </row>
    <row r="2" spans="1:14" s="67" customFormat="1" ht="21" customHeight="1" x14ac:dyDescent="0.2">
      <c r="A2" s="141" t="s">
        <v>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4" s="67" customFormat="1" ht="21" customHeight="1" x14ac:dyDescent="0.2">
      <c r="A3" s="177" t="s">
        <v>17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4" s="66" customFormat="1" ht="12.6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4" ht="24" customHeight="1" x14ac:dyDescent="0.25">
      <c r="A5" s="178" t="s">
        <v>169</v>
      </c>
      <c r="B5" s="179"/>
      <c r="C5" s="182" t="s">
        <v>194</v>
      </c>
      <c r="D5" s="183"/>
      <c r="E5" s="182" t="s">
        <v>195</v>
      </c>
      <c r="F5" s="184"/>
      <c r="G5" s="183" t="s">
        <v>196</v>
      </c>
      <c r="H5" s="184"/>
      <c r="I5" s="182" t="s">
        <v>68</v>
      </c>
      <c r="J5" s="183"/>
      <c r="K5" s="62"/>
    </row>
    <row r="6" spans="1:14" ht="58.5" customHeight="1" x14ac:dyDescent="0.25">
      <c r="A6" s="180"/>
      <c r="B6" s="181"/>
      <c r="C6" s="38" t="s">
        <v>197</v>
      </c>
      <c r="D6" s="113" t="s">
        <v>250</v>
      </c>
      <c r="E6" s="38" t="s">
        <v>197</v>
      </c>
      <c r="F6" s="113" t="s">
        <v>250</v>
      </c>
      <c r="G6" s="38" t="s">
        <v>197</v>
      </c>
      <c r="H6" s="113" t="s">
        <v>250</v>
      </c>
      <c r="I6" s="38" t="s">
        <v>197</v>
      </c>
      <c r="J6" s="113" t="s">
        <v>250</v>
      </c>
      <c r="K6" s="62"/>
    </row>
    <row r="7" spans="1:14" ht="12" customHeight="1" x14ac:dyDescent="0.25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62"/>
    </row>
    <row r="8" spans="1:14" ht="12" customHeight="1" x14ac:dyDescent="0.25">
      <c r="A8" s="171" t="s">
        <v>198</v>
      </c>
      <c r="B8" s="171"/>
      <c r="C8" s="171"/>
      <c r="D8" s="171"/>
      <c r="E8" s="171"/>
      <c r="F8" s="171"/>
      <c r="G8" s="171"/>
      <c r="H8" s="171"/>
      <c r="I8" s="171"/>
      <c r="J8" s="171"/>
      <c r="K8" s="53"/>
    </row>
    <row r="9" spans="1:14" ht="12" customHeight="1" x14ac:dyDescent="0.2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53"/>
    </row>
    <row r="10" spans="1:14" ht="12" customHeight="1" x14ac:dyDescent="0.25">
      <c r="A10" s="172">
        <v>2020</v>
      </c>
      <c r="B10" s="172"/>
      <c r="C10" s="120">
        <v>72671</v>
      </c>
      <c r="D10" s="121" t="s">
        <v>199</v>
      </c>
      <c r="E10" s="120">
        <v>10409</v>
      </c>
      <c r="F10" s="121" t="s">
        <v>199</v>
      </c>
      <c r="G10" s="120">
        <v>11390</v>
      </c>
      <c r="H10" s="121" t="s">
        <v>199</v>
      </c>
      <c r="I10" s="120">
        <v>94470</v>
      </c>
      <c r="J10" s="121" t="s">
        <v>199</v>
      </c>
      <c r="K10" s="54"/>
      <c r="L10" s="57"/>
      <c r="M10" s="57"/>
      <c r="N10" s="57"/>
    </row>
    <row r="11" spans="1:14" ht="12" customHeight="1" x14ac:dyDescent="0.25">
      <c r="A11" s="172">
        <v>2021</v>
      </c>
      <c r="B11" s="172"/>
      <c r="C11" s="120">
        <v>73180</v>
      </c>
      <c r="D11" s="121">
        <v>0.70041694761321571</v>
      </c>
      <c r="E11" s="120">
        <v>10948</v>
      </c>
      <c r="F11" s="121">
        <v>5.1782111634162744</v>
      </c>
      <c r="G11" s="120">
        <v>13094</v>
      </c>
      <c r="H11" s="121">
        <v>14.960491659350309</v>
      </c>
      <c r="I11" s="120">
        <v>97222</v>
      </c>
      <c r="J11" s="121">
        <v>2.9130941039483433</v>
      </c>
      <c r="K11" s="105"/>
      <c r="L11" s="105"/>
      <c r="M11" s="105"/>
      <c r="N11" s="105"/>
    </row>
    <row r="12" spans="1:14" ht="12" customHeight="1" x14ac:dyDescent="0.25">
      <c r="A12" s="172">
        <v>2022</v>
      </c>
      <c r="B12" s="172"/>
      <c r="C12" s="120">
        <v>74323</v>
      </c>
      <c r="D12" s="121">
        <v>1.5619021590598523</v>
      </c>
      <c r="E12" s="120">
        <v>11523</v>
      </c>
      <c r="F12" s="121">
        <v>5.2521008403361344</v>
      </c>
      <c r="G12" s="120">
        <v>15130</v>
      </c>
      <c r="H12" s="121">
        <v>15.549106460974492</v>
      </c>
      <c r="I12" s="120">
        <v>100976</v>
      </c>
      <c r="J12" s="121">
        <v>3.8612659686079285</v>
      </c>
      <c r="K12" s="105"/>
      <c r="L12" s="105"/>
      <c r="M12" s="105"/>
      <c r="N12" s="105"/>
    </row>
    <row r="13" spans="1:14" ht="12" customHeight="1" x14ac:dyDescent="0.25">
      <c r="A13" s="172">
        <v>2023</v>
      </c>
      <c r="B13" s="172"/>
      <c r="C13" s="120">
        <v>75734</v>
      </c>
      <c r="D13" s="121">
        <v>1.8984701909234019</v>
      </c>
      <c r="E13" s="120">
        <v>11491</v>
      </c>
      <c r="F13" s="121">
        <v>-0.27770545864792157</v>
      </c>
      <c r="G13" s="120">
        <v>16133</v>
      </c>
      <c r="H13" s="121">
        <v>6.6292134831460681</v>
      </c>
      <c r="I13" s="120">
        <v>103358</v>
      </c>
      <c r="J13" s="121">
        <v>2.358976390429409</v>
      </c>
      <c r="K13" s="105"/>
      <c r="L13" s="105"/>
      <c r="M13" s="105"/>
      <c r="N13" s="105"/>
    </row>
    <row r="14" spans="1:14" ht="12" customHeight="1" x14ac:dyDescent="0.25">
      <c r="A14" s="172">
        <v>2024</v>
      </c>
      <c r="B14" s="172"/>
      <c r="C14" s="120">
        <v>76609</v>
      </c>
      <c r="D14" s="121">
        <v>1.1553595478913037</v>
      </c>
      <c r="E14" s="120">
        <v>11683</v>
      </c>
      <c r="F14" s="121">
        <v>1.6708728570185363</v>
      </c>
      <c r="G14" s="120">
        <v>16632</v>
      </c>
      <c r="H14" s="121">
        <v>3.0930391123783552</v>
      </c>
      <c r="I14" s="120">
        <v>104924</v>
      </c>
      <c r="J14" s="121">
        <v>1.5151221966369319</v>
      </c>
      <c r="K14" s="105"/>
      <c r="L14" s="105"/>
      <c r="M14" s="105"/>
      <c r="N14" s="105"/>
    </row>
    <row r="15" spans="1:14" ht="12" customHeight="1" x14ac:dyDescent="0.25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54"/>
      <c r="L15" s="57"/>
      <c r="M15" s="57"/>
      <c r="N15" s="57"/>
    </row>
    <row r="16" spans="1:14" ht="12" customHeight="1" x14ac:dyDescent="0.25">
      <c r="A16" s="171" t="s">
        <v>200</v>
      </c>
      <c r="B16" s="171"/>
      <c r="C16" s="171"/>
      <c r="D16" s="171"/>
      <c r="E16" s="171"/>
      <c r="F16" s="171"/>
      <c r="G16" s="171"/>
      <c r="H16" s="171"/>
      <c r="I16" s="171"/>
      <c r="J16" s="171"/>
      <c r="K16" s="55"/>
      <c r="L16" s="57"/>
      <c r="M16" s="57"/>
      <c r="N16" s="57"/>
    </row>
    <row r="17" spans="1:14" ht="12" customHeight="1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55"/>
      <c r="L17" s="57"/>
      <c r="M17" s="57"/>
      <c r="N17" s="57"/>
    </row>
    <row r="18" spans="1:14" ht="12" customHeight="1" x14ac:dyDescent="0.25">
      <c r="A18" s="172">
        <v>2020</v>
      </c>
      <c r="B18" s="172"/>
      <c r="C18" s="120">
        <v>23537</v>
      </c>
      <c r="D18" s="121" t="s">
        <v>199</v>
      </c>
      <c r="E18" s="120">
        <v>5100</v>
      </c>
      <c r="F18" s="121" t="s">
        <v>199</v>
      </c>
      <c r="G18" s="120">
        <v>10855</v>
      </c>
      <c r="H18" s="121" t="s">
        <v>199</v>
      </c>
      <c r="I18" s="120">
        <v>39492</v>
      </c>
      <c r="J18" s="121" t="s">
        <v>199</v>
      </c>
      <c r="K18" s="54"/>
      <c r="L18" s="57"/>
      <c r="M18" s="57"/>
      <c r="N18" s="57"/>
    </row>
    <row r="19" spans="1:14" ht="12" customHeight="1" x14ac:dyDescent="0.25">
      <c r="A19" s="172">
        <v>2021</v>
      </c>
      <c r="B19" s="172"/>
      <c r="C19" s="120">
        <v>23713</v>
      </c>
      <c r="D19" s="121">
        <v>0.74775884777159363</v>
      </c>
      <c r="E19" s="120">
        <v>5292</v>
      </c>
      <c r="F19" s="121">
        <v>3.7647058823529407</v>
      </c>
      <c r="G19" s="120">
        <v>12116</v>
      </c>
      <c r="H19" s="121">
        <v>11.616766467065869</v>
      </c>
      <c r="I19" s="120">
        <v>41121</v>
      </c>
      <c r="J19" s="121">
        <v>4.1248860528714673</v>
      </c>
      <c r="K19" s="105"/>
      <c r="L19" s="105"/>
      <c r="M19" s="105"/>
      <c r="N19" s="105"/>
    </row>
    <row r="20" spans="1:14" ht="12" customHeight="1" x14ac:dyDescent="0.25">
      <c r="A20" s="172">
        <v>2022</v>
      </c>
      <c r="B20" s="172"/>
      <c r="C20" s="120">
        <v>24464</v>
      </c>
      <c r="D20" s="121">
        <v>3.1670391768228399</v>
      </c>
      <c r="E20" s="120">
        <v>5671</v>
      </c>
      <c r="F20" s="121">
        <v>7.1617535903250191</v>
      </c>
      <c r="G20" s="120">
        <v>13870</v>
      </c>
      <c r="H20" s="121">
        <v>14.476724991746451</v>
      </c>
      <c r="I20" s="120">
        <v>44005</v>
      </c>
      <c r="J20" s="121">
        <v>7.0134481165341311</v>
      </c>
      <c r="K20" s="105"/>
      <c r="L20" s="105"/>
      <c r="M20" s="105"/>
      <c r="N20" s="105"/>
    </row>
    <row r="21" spans="1:14" ht="12" customHeight="1" x14ac:dyDescent="0.25">
      <c r="A21" s="172">
        <v>2023</v>
      </c>
      <c r="B21" s="172"/>
      <c r="C21" s="120">
        <v>25371</v>
      </c>
      <c r="D21" s="121">
        <v>3.7074885546108569</v>
      </c>
      <c r="E21" s="120">
        <v>5813</v>
      </c>
      <c r="F21" s="121">
        <v>2.5039675542232409</v>
      </c>
      <c r="G21" s="120">
        <v>14570</v>
      </c>
      <c r="H21" s="121">
        <v>5.0468637346791638</v>
      </c>
      <c r="I21" s="120">
        <v>45754</v>
      </c>
      <c r="J21" s="121">
        <v>3.974548346778775</v>
      </c>
      <c r="K21" s="105"/>
      <c r="L21" s="105"/>
      <c r="M21" s="105"/>
      <c r="N21" s="105"/>
    </row>
    <row r="22" spans="1:14" ht="12" customHeight="1" x14ac:dyDescent="0.25">
      <c r="A22" s="172">
        <v>2024</v>
      </c>
      <c r="B22" s="172"/>
      <c r="C22" s="120">
        <v>25891</v>
      </c>
      <c r="D22" s="121">
        <v>2.0495841709037879</v>
      </c>
      <c r="E22" s="120">
        <v>5905</v>
      </c>
      <c r="F22" s="121">
        <v>1.5826595561672114</v>
      </c>
      <c r="G22" s="120">
        <v>15180</v>
      </c>
      <c r="H22" s="121">
        <v>4.1866849691146193</v>
      </c>
      <c r="I22" s="120">
        <v>46976</v>
      </c>
      <c r="J22" s="121">
        <v>2.6708047383835294</v>
      </c>
      <c r="K22" s="105"/>
      <c r="L22" s="105"/>
      <c r="M22" s="105"/>
      <c r="N22" s="105"/>
    </row>
    <row r="23" spans="1:14" ht="12" customHeight="1" x14ac:dyDescent="0.25">
      <c r="A23" s="174"/>
      <c r="B23" s="174"/>
      <c r="C23" s="100"/>
      <c r="D23" s="101"/>
      <c r="E23" s="100"/>
      <c r="F23" s="101"/>
      <c r="G23" s="100"/>
      <c r="H23" s="101"/>
      <c r="I23" s="100"/>
      <c r="J23" s="101"/>
      <c r="K23" s="54"/>
      <c r="L23" s="57"/>
      <c r="M23" s="57"/>
      <c r="N23" s="57"/>
    </row>
    <row r="24" spans="1:14" ht="14.45" customHeight="1" x14ac:dyDescent="0.25">
      <c r="A24" s="70" t="s">
        <v>79</v>
      </c>
      <c r="B24" s="175" t="s">
        <v>80</v>
      </c>
      <c r="C24" s="175"/>
      <c r="D24" s="175"/>
      <c r="E24" s="175"/>
      <c r="F24" s="175"/>
      <c r="G24" s="175"/>
      <c r="H24" s="175"/>
      <c r="I24" s="175"/>
      <c r="J24" s="175"/>
      <c r="K24" s="48"/>
      <c r="L24" s="57"/>
      <c r="M24" s="57"/>
      <c r="N24" s="57"/>
    </row>
    <row r="25" spans="1:14" ht="10.35" customHeight="1" x14ac:dyDescent="0.25">
      <c r="A25" s="71"/>
      <c r="B25" s="138" t="s">
        <v>81</v>
      </c>
      <c r="C25" s="138"/>
      <c r="D25" s="138"/>
      <c r="E25" s="138"/>
      <c r="F25" s="138"/>
      <c r="G25" s="138"/>
      <c r="H25" s="138"/>
      <c r="I25" s="138"/>
      <c r="J25" s="138"/>
      <c r="K25" s="50"/>
    </row>
    <row r="26" spans="1:14" ht="20.100000000000001" customHeight="1" x14ac:dyDescent="0.25">
      <c r="A26" s="173" t="s">
        <v>252</v>
      </c>
      <c r="B26" s="173"/>
      <c r="C26" s="173"/>
      <c r="D26" s="39"/>
      <c r="E26" s="35"/>
      <c r="F26" s="35"/>
      <c r="G26" s="35"/>
      <c r="H26" s="35"/>
      <c r="I26" s="165" t="s">
        <v>82</v>
      </c>
      <c r="J26" s="165"/>
      <c r="K26" s="59"/>
    </row>
  </sheetData>
  <mergeCells count="31">
    <mergeCell ref="A18:B18"/>
    <mergeCell ref="A19:B19"/>
    <mergeCell ref="I1:J1"/>
    <mergeCell ref="A1:H1"/>
    <mergeCell ref="A2:K2"/>
    <mergeCell ref="A3:K3"/>
    <mergeCell ref="A4:K4"/>
    <mergeCell ref="A5:B6"/>
    <mergeCell ref="C5:D5"/>
    <mergeCell ref="E5:F5"/>
    <mergeCell ref="G5:H5"/>
    <mergeCell ref="I5:J5"/>
    <mergeCell ref="A7:J7"/>
    <mergeCell ref="A9:J9"/>
    <mergeCell ref="A15:J15"/>
    <mergeCell ref="A17:J17"/>
    <mergeCell ref="A20:B20"/>
    <mergeCell ref="A21:B21"/>
    <mergeCell ref="A26:C26"/>
    <mergeCell ref="B25:J25"/>
    <mergeCell ref="A23:B23"/>
    <mergeCell ref="I26:J26"/>
    <mergeCell ref="B24:J24"/>
    <mergeCell ref="A22:B22"/>
    <mergeCell ref="A16:J16"/>
    <mergeCell ref="A8:J8"/>
    <mergeCell ref="A10:B10"/>
    <mergeCell ref="A11:B11"/>
    <mergeCell ref="A12:B12"/>
    <mergeCell ref="A13:B13"/>
    <mergeCell ref="A14:B14"/>
  </mergeCells>
  <hyperlinks>
    <hyperlink ref="I1" location="INDEX!A1" display="INDEX!A1" xr:uid="{843B96C5-A93A-44A7-95D2-0C1DB6FD96D7}"/>
  </hyperlink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D8DB-6C0C-4C48-8134-F05F01F08D9F}">
  <dimension ref="A1:N28"/>
  <sheetViews>
    <sheetView zoomScale="130" zoomScaleNormal="130" workbookViewId="0">
      <selection activeCell="I1" sqref="I1:J1"/>
    </sheetView>
  </sheetViews>
  <sheetFormatPr baseColWidth="10" defaultColWidth="15" defaultRowHeight="15" x14ac:dyDescent="0.25"/>
  <cols>
    <col min="1" max="1" width="3.28515625" customWidth="1"/>
    <col min="3" max="10" width="13.7109375" customWidth="1"/>
  </cols>
  <sheetData>
    <row r="1" spans="1:14" s="66" customFormat="1" ht="12.6" customHeight="1" x14ac:dyDescent="0.2">
      <c r="A1" s="140" t="s">
        <v>19</v>
      </c>
      <c r="B1" s="140"/>
      <c r="C1" s="140"/>
      <c r="D1" s="140"/>
      <c r="E1" s="140"/>
      <c r="F1" s="140"/>
      <c r="G1" s="140"/>
      <c r="H1" s="140"/>
      <c r="I1" s="176" t="s">
        <v>60</v>
      </c>
      <c r="J1" s="176"/>
      <c r="K1" s="74"/>
    </row>
    <row r="2" spans="1:14" s="67" customFormat="1" ht="21" customHeight="1" x14ac:dyDescent="0.2">
      <c r="A2" s="141" t="s">
        <v>18</v>
      </c>
      <c r="B2" s="141"/>
      <c r="C2" s="141"/>
      <c r="D2" s="141"/>
      <c r="E2" s="141"/>
      <c r="F2" s="141"/>
      <c r="G2" s="141"/>
      <c r="H2" s="141"/>
      <c r="I2" s="141"/>
      <c r="J2" s="141"/>
      <c r="K2" s="77"/>
    </row>
    <row r="3" spans="1:14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142"/>
      <c r="I3" s="142"/>
      <c r="J3" s="142"/>
      <c r="K3" s="68"/>
    </row>
    <row r="4" spans="1:14" s="67" customFormat="1" ht="21" customHeight="1" x14ac:dyDescent="0.2">
      <c r="A4" s="141" t="s">
        <v>20</v>
      </c>
      <c r="B4" s="141"/>
      <c r="C4" s="141"/>
      <c r="D4" s="141"/>
      <c r="E4" s="141"/>
      <c r="F4" s="141"/>
      <c r="G4" s="141"/>
      <c r="H4" s="141"/>
      <c r="I4" s="141"/>
      <c r="J4" s="141"/>
      <c r="K4" s="77"/>
    </row>
    <row r="5" spans="1:14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142"/>
      <c r="I5" s="142"/>
      <c r="J5" s="142"/>
      <c r="K5" s="68"/>
    </row>
    <row r="6" spans="1:14" s="66" customFormat="1" ht="12.6" customHeigh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4" ht="23.1" customHeight="1" x14ac:dyDescent="0.25">
      <c r="A7" s="178" t="s">
        <v>169</v>
      </c>
      <c r="B7" s="179"/>
      <c r="C7" s="182" t="s">
        <v>194</v>
      </c>
      <c r="D7" s="183"/>
      <c r="E7" s="182" t="s">
        <v>195</v>
      </c>
      <c r="F7" s="184"/>
      <c r="G7" s="183" t="s">
        <v>196</v>
      </c>
      <c r="H7" s="184"/>
      <c r="I7" s="182" t="s">
        <v>68</v>
      </c>
      <c r="J7" s="183"/>
      <c r="K7" s="188"/>
    </row>
    <row r="8" spans="1:14" ht="45" customHeight="1" x14ac:dyDescent="0.25">
      <c r="A8" s="180"/>
      <c r="B8" s="181"/>
      <c r="C8" s="38" t="s">
        <v>201</v>
      </c>
      <c r="D8" s="113" t="s">
        <v>250</v>
      </c>
      <c r="E8" s="38" t="s">
        <v>201</v>
      </c>
      <c r="F8" s="113" t="s">
        <v>250</v>
      </c>
      <c r="G8" s="38" t="s">
        <v>201</v>
      </c>
      <c r="H8" s="113" t="s">
        <v>250</v>
      </c>
      <c r="I8" s="38" t="s">
        <v>201</v>
      </c>
      <c r="J8" s="113" t="s">
        <v>250</v>
      </c>
      <c r="K8" s="188"/>
    </row>
    <row r="9" spans="1:14" ht="12.6" customHeight="1" x14ac:dyDescent="0.25">
      <c r="A9" s="189"/>
      <c r="B9" s="189"/>
      <c r="C9" s="87"/>
      <c r="D9" s="87"/>
      <c r="E9" s="87"/>
      <c r="F9" s="87"/>
      <c r="G9" s="87"/>
      <c r="H9" s="87"/>
      <c r="I9" s="87"/>
      <c r="J9" s="87"/>
      <c r="K9" s="62"/>
    </row>
    <row r="10" spans="1:14" ht="12.6" customHeight="1" x14ac:dyDescent="0.25">
      <c r="A10" s="171" t="s">
        <v>198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53"/>
    </row>
    <row r="11" spans="1:14" ht="12.6" customHeight="1" x14ac:dyDescent="0.25">
      <c r="A11" s="189"/>
      <c r="B11" s="189"/>
      <c r="C11" s="65"/>
      <c r="D11" s="65"/>
      <c r="E11" s="65"/>
      <c r="F11" s="65"/>
      <c r="G11" s="65"/>
      <c r="H11" s="65"/>
      <c r="I11" s="65"/>
      <c r="J11" s="65"/>
      <c r="K11" s="53"/>
    </row>
    <row r="12" spans="1:14" ht="12.6" customHeight="1" x14ac:dyDescent="0.25">
      <c r="A12" s="172">
        <v>2020</v>
      </c>
      <c r="B12" s="172"/>
      <c r="C12" s="122">
        <v>125.2348670446281</v>
      </c>
      <c r="D12" s="122" t="s">
        <v>199</v>
      </c>
      <c r="E12" s="122">
        <v>93.788811704242349</v>
      </c>
      <c r="F12" s="122" t="s">
        <v>199</v>
      </c>
      <c r="G12" s="122">
        <v>107.7780413658499</v>
      </c>
      <c r="H12" s="122" t="s">
        <v>199</v>
      </c>
      <c r="I12" s="122">
        <v>122.16163657415105</v>
      </c>
      <c r="J12" s="122" t="s">
        <v>199</v>
      </c>
      <c r="K12" s="54"/>
    </row>
    <row r="13" spans="1:14" ht="12.6" customHeight="1" x14ac:dyDescent="0.25">
      <c r="A13" s="172">
        <v>2021</v>
      </c>
      <c r="B13" s="172"/>
      <c r="C13" s="122">
        <v>128.48191348975359</v>
      </c>
      <c r="D13" s="122">
        <v>2.5927655147095647</v>
      </c>
      <c r="E13" s="122">
        <v>93.978943946255313</v>
      </c>
      <c r="F13" s="122">
        <v>0.2027237988818279</v>
      </c>
      <c r="G13" s="122">
        <v>105.20269916100162</v>
      </c>
      <c r="H13" s="122">
        <v>-2.3894869235063827</v>
      </c>
      <c r="I13" s="122">
        <v>124.44144647958558</v>
      </c>
      <c r="J13" s="122">
        <v>1.8662241022374551</v>
      </c>
      <c r="K13" s="105"/>
      <c r="L13" s="105"/>
      <c r="M13" s="105"/>
      <c r="N13" s="105"/>
    </row>
    <row r="14" spans="1:14" ht="12.6" customHeight="1" x14ac:dyDescent="0.25">
      <c r="A14" s="172">
        <v>2022</v>
      </c>
      <c r="B14" s="172"/>
      <c r="C14" s="122">
        <v>131.81149340645553</v>
      </c>
      <c r="D14" s="122">
        <v>2.5914775288332423</v>
      </c>
      <c r="E14" s="122">
        <v>96.613266975459666</v>
      </c>
      <c r="F14" s="122">
        <v>2.8030992034884643</v>
      </c>
      <c r="G14" s="122">
        <v>109.20968006323105</v>
      </c>
      <c r="H14" s="122">
        <v>3.808819482946125</v>
      </c>
      <c r="I14" s="122">
        <v>127.05865240997437</v>
      </c>
      <c r="J14" s="122">
        <v>2.1031625751940615</v>
      </c>
      <c r="K14" s="105"/>
      <c r="L14" s="105"/>
      <c r="M14" s="105"/>
      <c r="N14" s="105"/>
    </row>
    <row r="15" spans="1:14" ht="12.6" customHeight="1" x14ac:dyDescent="0.25">
      <c r="A15" s="172">
        <v>2023</v>
      </c>
      <c r="B15" s="172"/>
      <c r="C15" s="122">
        <v>137.37883670737261</v>
      </c>
      <c r="D15" s="122">
        <v>4.2237161244729702</v>
      </c>
      <c r="E15" s="122">
        <v>99.896379244900515</v>
      </c>
      <c r="F15" s="122">
        <v>3.3982002391812078</v>
      </c>
      <c r="G15" s="122">
        <v>111.03455373006737</v>
      </c>
      <c r="H15" s="122">
        <v>1.6709816069232559</v>
      </c>
      <c r="I15" s="122">
        <v>132.06563003690056</v>
      </c>
      <c r="J15" s="122">
        <v>3.9406821432124115</v>
      </c>
      <c r="K15" s="105"/>
      <c r="L15" s="105"/>
      <c r="M15" s="105"/>
      <c r="N15" s="105"/>
    </row>
    <row r="16" spans="1:14" ht="12.6" customHeight="1" x14ac:dyDescent="0.25">
      <c r="A16" s="172">
        <v>2024</v>
      </c>
      <c r="B16" s="172"/>
      <c r="C16" s="122">
        <v>142.47975157178067</v>
      </c>
      <c r="D16" s="122">
        <v>3.713028139314785</v>
      </c>
      <c r="E16" s="122">
        <v>105.01209271311212</v>
      </c>
      <c r="F16" s="122">
        <v>5.1210199077087726</v>
      </c>
      <c r="G16" s="122">
        <v>111.74166501366199</v>
      </c>
      <c r="H16" s="122">
        <v>0.6368389477330183</v>
      </c>
      <c r="I16" s="122">
        <v>136.67138922755973</v>
      </c>
      <c r="J16" s="122">
        <v>3.4874775438335259</v>
      </c>
      <c r="K16" s="105"/>
      <c r="L16" s="105"/>
      <c r="M16" s="105"/>
      <c r="N16" s="105"/>
    </row>
    <row r="17" spans="1:14" ht="12.6" customHeight="1" x14ac:dyDescent="0.25">
      <c r="A17" s="172"/>
      <c r="B17" s="172"/>
      <c r="C17" s="119"/>
      <c r="D17" s="119"/>
      <c r="E17" s="119"/>
      <c r="F17" s="119"/>
      <c r="G17" s="119"/>
      <c r="H17" s="119"/>
      <c r="I17" s="119"/>
      <c r="J17" s="119"/>
      <c r="K17" s="54"/>
    </row>
    <row r="18" spans="1:14" s="48" customFormat="1" ht="12.6" customHeight="1" x14ac:dyDescent="0.15">
      <c r="A18" s="171" t="s">
        <v>200</v>
      </c>
      <c r="B18" s="171"/>
      <c r="C18" s="171"/>
      <c r="D18" s="171"/>
      <c r="E18" s="171"/>
      <c r="F18" s="171"/>
      <c r="G18" s="171"/>
      <c r="H18" s="171"/>
      <c r="I18" s="171"/>
      <c r="J18" s="171"/>
      <c r="K18" s="55"/>
    </row>
    <row r="19" spans="1:14" s="48" customFormat="1" ht="12.6" customHeight="1" x14ac:dyDescent="0.15">
      <c r="A19" s="187"/>
      <c r="B19" s="187"/>
      <c r="C19" s="118"/>
      <c r="D19" s="118"/>
      <c r="E19" s="118"/>
      <c r="F19" s="118"/>
      <c r="G19" s="118"/>
      <c r="H19" s="118"/>
      <c r="I19" s="118"/>
      <c r="J19" s="118"/>
      <c r="K19" s="55"/>
    </row>
    <row r="20" spans="1:14" ht="12.6" customHeight="1" x14ac:dyDescent="0.25">
      <c r="A20" s="172">
        <v>2020</v>
      </c>
      <c r="B20" s="172"/>
      <c r="C20" s="122">
        <v>105.61496978688355</v>
      </c>
      <c r="D20" s="122" t="s">
        <v>199</v>
      </c>
      <c r="E20" s="122">
        <v>87.741317702788933</v>
      </c>
      <c r="F20" s="122" t="s">
        <v>199</v>
      </c>
      <c r="G20" s="122">
        <v>93.450566586034313</v>
      </c>
      <c r="H20" s="122" t="s">
        <v>199</v>
      </c>
      <c r="I20" s="122">
        <v>102.28300987784762</v>
      </c>
      <c r="J20" s="122" t="s">
        <v>199</v>
      </c>
      <c r="K20" s="54"/>
    </row>
    <row r="21" spans="1:14" ht="12.6" customHeight="1" x14ac:dyDescent="0.25">
      <c r="A21" s="172">
        <v>2021</v>
      </c>
      <c r="B21" s="172"/>
      <c r="C21" s="122">
        <v>108.02922017303659</v>
      </c>
      <c r="D21" s="122">
        <v>2.2858979091928608</v>
      </c>
      <c r="E21" s="122">
        <v>89.271666974175616</v>
      </c>
      <c r="F21" s="122">
        <v>1.744160347090433</v>
      </c>
      <c r="G21" s="122">
        <v>92.578941611967522</v>
      </c>
      <c r="H21" s="122">
        <v>-0.93271234825990901</v>
      </c>
      <c r="I21" s="122">
        <v>103.84307853717532</v>
      </c>
      <c r="J21" s="122">
        <v>1.5252471169853363</v>
      </c>
      <c r="K21" s="105"/>
      <c r="L21" s="105"/>
      <c r="M21" s="105"/>
      <c r="N21" s="105"/>
    </row>
    <row r="22" spans="1:14" ht="12.6" customHeight="1" x14ac:dyDescent="0.25">
      <c r="A22" s="172">
        <v>2022</v>
      </c>
      <c r="B22" s="172"/>
      <c r="C22" s="122">
        <v>110.23786586370349</v>
      </c>
      <c r="D22" s="122">
        <v>2.0444891549982347</v>
      </c>
      <c r="E22" s="122">
        <v>91.373241997108195</v>
      </c>
      <c r="F22" s="122">
        <v>2.3541344013890986</v>
      </c>
      <c r="G22" s="122">
        <v>93.832795155037104</v>
      </c>
      <c r="H22" s="122">
        <v>1.3543615008313059</v>
      </c>
      <c r="I22" s="122">
        <v>105.20253534602448</v>
      </c>
      <c r="J22" s="122">
        <v>1.3091453258124286</v>
      </c>
      <c r="K22" s="105"/>
      <c r="L22" s="105"/>
      <c r="M22" s="105"/>
      <c r="N22" s="105"/>
    </row>
    <row r="23" spans="1:14" ht="12.6" customHeight="1" x14ac:dyDescent="0.25">
      <c r="A23" s="172">
        <v>2023</v>
      </c>
      <c r="B23" s="172"/>
      <c r="C23" s="122">
        <v>115.09260619734755</v>
      </c>
      <c r="D23" s="122">
        <v>4.4038772844590364</v>
      </c>
      <c r="E23" s="122">
        <v>94.667352120186777</v>
      </c>
      <c r="F23" s="122">
        <v>3.6051146386847419</v>
      </c>
      <c r="G23" s="122">
        <v>95.180416274994982</v>
      </c>
      <c r="H23" s="122">
        <v>1.4361941554988793</v>
      </c>
      <c r="I23" s="122">
        <v>109.15813838884598</v>
      </c>
      <c r="J23" s="122">
        <v>3.7599883213945633</v>
      </c>
      <c r="K23" s="105"/>
      <c r="L23" s="105"/>
      <c r="M23" s="105"/>
      <c r="N23" s="105"/>
    </row>
    <row r="24" spans="1:14" ht="12.6" customHeight="1" x14ac:dyDescent="0.25">
      <c r="A24" s="172">
        <v>2024</v>
      </c>
      <c r="B24" s="172"/>
      <c r="C24" s="122">
        <v>119.30282585275866</v>
      </c>
      <c r="D24" s="122">
        <v>3.6581147951345447</v>
      </c>
      <c r="E24" s="122">
        <v>96.560359602618661</v>
      </c>
      <c r="F24" s="122">
        <v>1.9996413124860397</v>
      </c>
      <c r="G24" s="122">
        <v>97.627350351205649</v>
      </c>
      <c r="H24" s="122">
        <v>2.5708377542087986</v>
      </c>
      <c r="I24" s="122">
        <v>112.79083338853727</v>
      </c>
      <c r="J24" s="122">
        <v>3.327919524195988</v>
      </c>
      <c r="K24" s="105"/>
      <c r="L24" s="105"/>
      <c r="M24" s="105"/>
      <c r="N24" s="105"/>
    </row>
    <row r="25" spans="1:14" ht="12.6" customHeight="1" x14ac:dyDescent="0.25">
      <c r="A25" s="174"/>
      <c r="B25" s="174"/>
      <c r="C25" s="102"/>
      <c r="D25" s="102"/>
      <c r="E25" s="102"/>
      <c r="F25" s="102"/>
      <c r="G25" s="102"/>
      <c r="H25" s="102"/>
      <c r="I25" s="102"/>
      <c r="J25" s="102"/>
      <c r="K25" s="54"/>
    </row>
    <row r="26" spans="1:14" ht="12.6" customHeight="1" x14ac:dyDescent="0.25">
      <c r="A26" s="70" t="s">
        <v>99</v>
      </c>
      <c r="B26" s="136" t="s">
        <v>80</v>
      </c>
      <c r="C26" s="137"/>
      <c r="D26" s="137"/>
      <c r="E26" s="137"/>
      <c r="F26" s="137"/>
      <c r="G26" s="137"/>
      <c r="H26" s="137"/>
      <c r="I26" s="61"/>
      <c r="J26" s="61"/>
      <c r="K26" s="70"/>
    </row>
    <row r="27" spans="1:14" ht="10.35" customHeight="1" x14ac:dyDescent="0.25">
      <c r="A27" s="71"/>
      <c r="B27" s="138" t="s">
        <v>81</v>
      </c>
      <c r="C27" s="138"/>
      <c r="D27" s="138"/>
      <c r="E27" s="138"/>
      <c r="F27" s="138"/>
      <c r="G27" s="138"/>
      <c r="H27" s="138"/>
      <c r="I27" s="51"/>
      <c r="J27" s="51"/>
      <c r="K27" s="71"/>
    </row>
    <row r="28" spans="1:14" ht="16.350000000000001" customHeight="1" x14ac:dyDescent="0.25">
      <c r="A28" s="173" t="s">
        <v>252</v>
      </c>
      <c r="B28" s="173"/>
      <c r="C28" s="173"/>
      <c r="D28" s="39"/>
      <c r="E28" s="70"/>
      <c r="F28" s="70"/>
      <c r="G28" s="70"/>
      <c r="H28" s="70"/>
      <c r="I28" s="165" t="s">
        <v>82</v>
      </c>
      <c r="J28" s="165"/>
      <c r="K28" s="59"/>
    </row>
  </sheetData>
  <mergeCells count="34">
    <mergeCell ref="I28:J28"/>
    <mergeCell ref="A23:B23"/>
    <mergeCell ref="B26:H26"/>
    <mergeCell ref="B27:H27"/>
    <mergeCell ref="A28:C28"/>
    <mergeCell ref="A25:B25"/>
    <mergeCell ref="A24:B24"/>
    <mergeCell ref="K7:K8"/>
    <mergeCell ref="C7:D7"/>
    <mergeCell ref="E7:F7"/>
    <mergeCell ref="A13:B13"/>
    <mergeCell ref="A14:B14"/>
    <mergeCell ref="G7:H7"/>
    <mergeCell ref="I7:J7"/>
    <mergeCell ref="A9:B9"/>
    <mergeCell ref="A7:B8"/>
    <mergeCell ref="A10:J10"/>
    <mergeCell ref="A12:B12"/>
    <mergeCell ref="A11:B11"/>
    <mergeCell ref="A21:B21"/>
    <mergeCell ref="A22:B22"/>
    <mergeCell ref="A17:B17"/>
    <mergeCell ref="A16:B16"/>
    <mergeCell ref="I1:J1"/>
    <mergeCell ref="A1:H1"/>
    <mergeCell ref="A15:B15"/>
    <mergeCell ref="A20:B20"/>
    <mergeCell ref="A2:J2"/>
    <mergeCell ref="A3:J3"/>
    <mergeCell ref="A4:J4"/>
    <mergeCell ref="A5:J5"/>
    <mergeCell ref="A6:J6"/>
    <mergeCell ref="A19:B19"/>
    <mergeCell ref="A18:J18"/>
  </mergeCells>
  <hyperlinks>
    <hyperlink ref="I1" location="INDEX!A1" display="INDEX!A1" xr:uid="{89B90C30-A853-404F-B4B0-6A7A428F29FB}"/>
  </hyperlink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D30E-C993-4F0D-9DDB-54F45E5EA058}">
  <dimension ref="A1:R64"/>
  <sheetViews>
    <sheetView zoomScale="130" zoomScaleNormal="130" workbookViewId="0">
      <selection activeCell="F1" sqref="F1"/>
    </sheetView>
  </sheetViews>
  <sheetFormatPr baseColWidth="10" defaultColWidth="11.42578125" defaultRowHeight="15" x14ac:dyDescent="0.25"/>
  <cols>
    <col min="1" max="1" width="3.28515625" customWidth="1"/>
    <col min="2" max="2" width="17.42578125" customWidth="1"/>
    <col min="3" max="3" width="15.85546875" customWidth="1"/>
    <col min="4" max="5" width="19.42578125" customWidth="1"/>
    <col min="6" max="6" width="35.28515625" customWidth="1"/>
    <col min="7" max="7" width="29.85546875" customWidth="1"/>
    <col min="8" max="8" width="18.140625" customWidth="1"/>
    <col min="9" max="9" width="12.85546875" customWidth="1"/>
    <col min="12" max="12" width="22.85546875" customWidth="1"/>
    <col min="14" max="14" width="16.7109375" customWidth="1"/>
    <col min="18" max="18" width="18.85546875" customWidth="1"/>
  </cols>
  <sheetData>
    <row r="1" spans="1:18" s="66" customFormat="1" ht="12.6" customHeight="1" x14ac:dyDescent="0.2">
      <c r="A1" s="140" t="s">
        <v>22</v>
      </c>
      <c r="B1" s="140"/>
      <c r="C1" s="140"/>
      <c r="D1" s="140"/>
      <c r="E1" s="140"/>
      <c r="F1" s="72" t="s">
        <v>60</v>
      </c>
      <c r="H1" s="68"/>
    </row>
    <row r="2" spans="1:18" s="67" customFormat="1" ht="21" customHeight="1" x14ac:dyDescent="0.2">
      <c r="A2" s="190" t="s">
        <v>21</v>
      </c>
      <c r="B2" s="190"/>
      <c r="C2" s="190"/>
      <c r="D2" s="190"/>
      <c r="E2" s="190"/>
      <c r="F2" s="190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s="67" customFormat="1" ht="21" customHeight="1" x14ac:dyDescent="0.2">
      <c r="A3" s="191" t="s">
        <v>23</v>
      </c>
      <c r="B3" s="191"/>
      <c r="C3" s="191"/>
      <c r="D3" s="191"/>
      <c r="E3" s="191"/>
      <c r="F3" s="191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s="66" customFormat="1" ht="12.6" customHeight="1" x14ac:dyDescent="0.2">
      <c r="A4" s="155"/>
      <c r="B4" s="155"/>
      <c r="C4" s="68"/>
      <c r="D4" s="68"/>
      <c r="E4" s="68"/>
      <c r="F4" s="68"/>
      <c r="G4" s="68"/>
      <c r="H4" s="68"/>
      <c r="I4" s="68"/>
    </row>
    <row r="5" spans="1:18" ht="23.1" customHeight="1" x14ac:dyDescent="0.25">
      <c r="A5" s="192" t="s">
        <v>85</v>
      </c>
      <c r="B5" s="169"/>
      <c r="C5" s="38" t="s">
        <v>66</v>
      </c>
      <c r="D5" s="38" t="s">
        <v>67</v>
      </c>
      <c r="E5" s="38" t="s">
        <v>68</v>
      </c>
      <c r="F5" s="60" t="s">
        <v>86</v>
      </c>
    </row>
    <row r="6" spans="1:18" ht="12.6" customHeight="1" x14ac:dyDescent="0.25">
      <c r="A6" s="153"/>
      <c r="B6" s="153"/>
      <c r="C6" s="65"/>
      <c r="D6" s="65"/>
      <c r="E6" s="65"/>
      <c r="F6" s="82"/>
    </row>
    <row r="7" spans="1:18" ht="12.6" customHeight="1" x14ac:dyDescent="0.25">
      <c r="A7" s="171">
        <v>2020</v>
      </c>
      <c r="B7" s="171"/>
      <c r="C7" s="171"/>
      <c r="D7" s="171"/>
      <c r="E7" s="171"/>
      <c r="F7" s="171"/>
    </row>
    <row r="8" spans="1:18" ht="12.6" customHeight="1" x14ac:dyDescent="0.25">
      <c r="A8" s="152"/>
      <c r="B8" s="152"/>
      <c r="C8" s="27"/>
      <c r="D8" s="27"/>
      <c r="E8" s="27"/>
      <c r="F8" s="82"/>
    </row>
    <row r="9" spans="1:18" ht="12.6" customHeight="1" x14ac:dyDescent="0.25">
      <c r="A9" s="153" t="s">
        <v>87</v>
      </c>
      <c r="B9" s="153"/>
      <c r="C9" s="123">
        <v>60870</v>
      </c>
      <c r="D9" s="123">
        <v>18329</v>
      </c>
      <c r="E9" s="123">
        <v>79199</v>
      </c>
      <c r="F9" s="82" t="s">
        <v>88</v>
      </c>
    </row>
    <row r="10" spans="1:18" ht="12.6" customHeight="1" x14ac:dyDescent="0.25">
      <c r="A10" s="153" t="s">
        <v>89</v>
      </c>
      <c r="B10" s="153"/>
      <c r="C10" s="123">
        <v>25799</v>
      </c>
      <c r="D10" s="123">
        <v>18881</v>
      </c>
      <c r="E10" s="123">
        <v>44680</v>
      </c>
      <c r="F10" s="82" t="s">
        <v>90</v>
      </c>
    </row>
    <row r="11" spans="1:18" ht="12.6" customHeight="1" x14ac:dyDescent="0.25">
      <c r="A11" s="153" t="s">
        <v>91</v>
      </c>
      <c r="B11" s="153"/>
      <c r="C11" s="123">
        <v>3040</v>
      </c>
      <c r="D11" s="123">
        <v>573</v>
      </c>
      <c r="E11" s="123">
        <v>3613</v>
      </c>
      <c r="F11" s="82" t="s">
        <v>92</v>
      </c>
    </row>
    <row r="12" spans="1:18" ht="12.6" customHeight="1" x14ac:dyDescent="0.25">
      <c r="A12" s="153" t="s">
        <v>93</v>
      </c>
      <c r="B12" s="153"/>
      <c r="C12" s="123">
        <v>737</v>
      </c>
      <c r="D12" s="123">
        <v>62</v>
      </c>
      <c r="E12" s="123">
        <v>799</v>
      </c>
      <c r="F12" s="82" t="s">
        <v>94</v>
      </c>
    </row>
    <row r="13" spans="1:18" ht="12.6" customHeight="1" x14ac:dyDescent="0.25">
      <c r="A13" s="153" t="s">
        <v>95</v>
      </c>
      <c r="B13" s="153"/>
      <c r="C13" s="123">
        <v>3888</v>
      </c>
      <c r="D13" s="123">
        <v>1565</v>
      </c>
      <c r="E13" s="123">
        <v>5453</v>
      </c>
      <c r="F13" s="82" t="s">
        <v>96</v>
      </c>
    </row>
    <row r="14" spans="1:18" ht="12.6" customHeight="1" x14ac:dyDescent="0.25">
      <c r="A14" s="153" t="s">
        <v>97</v>
      </c>
      <c r="B14" s="153"/>
      <c r="C14" s="123">
        <v>136</v>
      </c>
      <c r="D14" s="123">
        <v>82</v>
      </c>
      <c r="E14" s="123">
        <v>218</v>
      </c>
      <c r="F14" s="82" t="s">
        <v>98</v>
      </c>
    </row>
    <row r="15" spans="1:18" ht="12.6" customHeight="1" x14ac:dyDescent="0.25">
      <c r="A15" s="152"/>
      <c r="B15" s="152"/>
      <c r="C15" s="83"/>
      <c r="D15" s="23"/>
      <c r="E15" s="24"/>
      <c r="F15" s="85"/>
    </row>
    <row r="16" spans="1:18" ht="12.6" customHeight="1" x14ac:dyDescent="0.25">
      <c r="A16" s="154" t="s">
        <v>77</v>
      </c>
      <c r="B16" s="154"/>
      <c r="C16" s="21">
        <v>94470</v>
      </c>
      <c r="D16" s="21">
        <v>39492</v>
      </c>
      <c r="E16" s="21">
        <v>133962</v>
      </c>
      <c r="F16" s="41" t="s">
        <v>78</v>
      </c>
    </row>
    <row r="17" spans="1:16" ht="12.6" customHeight="1" x14ac:dyDescent="0.25">
      <c r="A17" s="152"/>
      <c r="B17" s="152"/>
      <c r="C17" s="27"/>
      <c r="D17" s="27"/>
      <c r="E17" s="27"/>
      <c r="F17" s="82"/>
      <c r="O17" s="57"/>
      <c r="P17" s="57"/>
    </row>
    <row r="18" spans="1:16" ht="12.6" customHeight="1" x14ac:dyDescent="0.25">
      <c r="A18" s="171">
        <v>2021</v>
      </c>
      <c r="B18" s="171"/>
      <c r="C18" s="171"/>
      <c r="D18" s="171"/>
      <c r="E18" s="171"/>
      <c r="F18" s="171"/>
      <c r="O18" s="57"/>
      <c r="P18" s="57"/>
    </row>
    <row r="19" spans="1:16" ht="12.6" customHeight="1" x14ac:dyDescent="0.25">
      <c r="A19" s="152"/>
      <c r="B19" s="152"/>
      <c r="C19" s="27"/>
      <c r="D19" s="27"/>
      <c r="E19" s="27"/>
      <c r="F19" s="82"/>
      <c r="O19" s="56"/>
      <c r="P19" s="56"/>
    </row>
    <row r="20" spans="1:16" ht="12.6" customHeight="1" x14ac:dyDescent="0.25">
      <c r="A20" s="153" t="s">
        <v>87</v>
      </c>
      <c r="B20" s="153"/>
      <c r="C20" s="123">
        <v>62668</v>
      </c>
      <c r="D20" s="123">
        <v>19301</v>
      </c>
      <c r="E20" s="123">
        <v>81969</v>
      </c>
      <c r="F20" s="82" t="s">
        <v>88</v>
      </c>
    </row>
    <row r="21" spans="1:16" ht="12.6" customHeight="1" x14ac:dyDescent="0.25">
      <c r="A21" s="153" t="s">
        <v>89</v>
      </c>
      <c r="B21" s="153"/>
      <c r="C21" s="123">
        <v>26769</v>
      </c>
      <c r="D21" s="123">
        <v>19484</v>
      </c>
      <c r="E21" s="123">
        <v>46253</v>
      </c>
      <c r="F21" s="82" t="s">
        <v>90</v>
      </c>
    </row>
    <row r="22" spans="1:16" ht="12.6" customHeight="1" x14ac:dyDescent="0.25">
      <c r="A22" s="153" t="s">
        <v>91</v>
      </c>
      <c r="B22" s="153"/>
      <c r="C22" s="123">
        <v>3043</v>
      </c>
      <c r="D22" s="123">
        <v>601</v>
      </c>
      <c r="E22" s="123">
        <v>3644</v>
      </c>
      <c r="F22" s="82" t="s">
        <v>92</v>
      </c>
    </row>
    <row r="23" spans="1:16" ht="12.6" customHeight="1" x14ac:dyDescent="0.25">
      <c r="A23" s="153" t="s">
        <v>93</v>
      </c>
      <c r="B23" s="153"/>
      <c r="C23" s="123">
        <v>745</v>
      </c>
      <c r="D23" s="123">
        <v>63</v>
      </c>
      <c r="E23" s="123">
        <v>808</v>
      </c>
      <c r="F23" s="82" t="s">
        <v>94</v>
      </c>
    </row>
    <row r="24" spans="1:16" ht="12.6" customHeight="1" x14ac:dyDescent="0.25">
      <c r="A24" s="153" t="s">
        <v>95</v>
      </c>
      <c r="B24" s="153"/>
      <c r="C24" s="123">
        <v>3854</v>
      </c>
      <c r="D24" s="123">
        <v>1589</v>
      </c>
      <c r="E24" s="123">
        <v>5443</v>
      </c>
      <c r="F24" s="82" t="s">
        <v>96</v>
      </c>
    </row>
    <row r="25" spans="1:16" ht="12.6" customHeight="1" x14ac:dyDescent="0.25">
      <c r="A25" s="153" t="s">
        <v>97</v>
      </c>
      <c r="B25" s="153"/>
      <c r="C25" s="123">
        <v>143</v>
      </c>
      <c r="D25" s="123">
        <v>83</v>
      </c>
      <c r="E25" s="123">
        <v>226</v>
      </c>
      <c r="F25" s="82" t="s">
        <v>98</v>
      </c>
    </row>
    <row r="26" spans="1:16" ht="12.6" customHeight="1" x14ac:dyDescent="0.25">
      <c r="A26" s="152"/>
      <c r="B26" s="152"/>
      <c r="C26" s="83"/>
      <c r="D26" s="23"/>
      <c r="E26" s="24"/>
      <c r="F26" s="85"/>
    </row>
    <row r="27" spans="1:16" ht="12.6" customHeight="1" x14ac:dyDescent="0.25">
      <c r="A27" s="154" t="s">
        <v>77</v>
      </c>
      <c r="B27" s="154"/>
      <c r="C27" s="21">
        <v>97222</v>
      </c>
      <c r="D27" s="21">
        <v>41121</v>
      </c>
      <c r="E27" s="21">
        <v>138343</v>
      </c>
      <c r="F27" s="41" t="s">
        <v>78</v>
      </c>
    </row>
    <row r="28" spans="1:16" ht="12.6" customHeight="1" x14ac:dyDescent="0.25">
      <c r="A28" s="152"/>
      <c r="B28" s="152"/>
      <c r="C28" s="27"/>
      <c r="D28" s="27"/>
      <c r="E28" s="27"/>
      <c r="F28" s="82"/>
    </row>
    <row r="29" spans="1:16" ht="12.6" customHeight="1" x14ac:dyDescent="0.25">
      <c r="A29" s="171">
        <v>2022</v>
      </c>
      <c r="B29" s="171"/>
      <c r="C29" s="171"/>
      <c r="D29" s="171"/>
      <c r="E29" s="171"/>
      <c r="F29" s="171"/>
    </row>
    <row r="30" spans="1:16" ht="12.6" customHeight="1" x14ac:dyDescent="0.25">
      <c r="A30" s="152"/>
      <c r="B30" s="152"/>
      <c r="C30" s="27"/>
      <c r="D30" s="27"/>
      <c r="E30" s="27"/>
      <c r="F30" s="82"/>
    </row>
    <row r="31" spans="1:16" ht="12.6" customHeight="1" x14ac:dyDescent="0.25">
      <c r="A31" s="153" t="s">
        <v>87</v>
      </c>
      <c r="B31" s="153"/>
      <c r="C31" s="123">
        <v>65172</v>
      </c>
      <c r="D31" s="123">
        <v>21367</v>
      </c>
      <c r="E31" s="123">
        <v>86539</v>
      </c>
      <c r="F31" s="82" t="s">
        <v>88</v>
      </c>
    </row>
    <row r="32" spans="1:16" ht="12.6" customHeight="1" x14ac:dyDescent="0.25">
      <c r="A32" s="153" t="s">
        <v>89</v>
      </c>
      <c r="B32" s="153"/>
      <c r="C32" s="123">
        <v>27762</v>
      </c>
      <c r="D32" s="123">
        <v>20284</v>
      </c>
      <c r="E32" s="123">
        <v>48046</v>
      </c>
      <c r="F32" s="82" t="s">
        <v>90</v>
      </c>
    </row>
    <row r="33" spans="1:6" ht="12.6" customHeight="1" x14ac:dyDescent="0.25">
      <c r="A33" s="153" t="s">
        <v>91</v>
      </c>
      <c r="B33" s="153"/>
      <c r="C33" s="123">
        <v>3167</v>
      </c>
      <c r="D33" s="123">
        <v>634</v>
      </c>
      <c r="E33" s="123">
        <v>3801</v>
      </c>
      <c r="F33" s="82" t="s">
        <v>92</v>
      </c>
    </row>
    <row r="34" spans="1:6" ht="12.6" customHeight="1" x14ac:dyDescent="0.25">
      <c r="A34" s="153" t="s">
        <v>93</v>
      </c>
      <c r="B34" s="153"/>
      <c r="C34" s="123">
        <v>735</v>
      </c>
      <c r="D34" s="123">
        <v>61</v>
      </c>
      <c r="E34" s="123">
        <v>796</v>
      </c>
      <c r="F34" s="82" t="s">
        <v>94</v>
      </c>
    </row>
    <row r="35" spans="1:6" ht="12.6" customHeight="1" x14ac:dyDescent="0.25">
      <c r="A35" s="153" t="s">
        <v>95</v>
      </c>
      <c r="B35" s="153"/>
      <c r="C35" s="123">
        <v>3972</v>
      </c>
      <c r="D35" s="123">
        <v>1556</v>
      </c>
      <c r="E35" s="123">
        <v>5528</v>
      </c>
      <c r="F35" s="82" t="s">
        <v>96</v>
      </c>
    </row>
    <row r="36" spans="1:6" ht="12.6" customHeight="1" x14ac:dyDescent="0.25">
      <c r="A36" s="153" t="s">
        <v>97</v>
      </c>
      <c r="B36" s="153"/>
      <c r="C36" s="123">
        <v>168</v>
      </c>
      <c r="D36" s="123">
        <v>103</v>
      </c>
      <c r="E36" s="123">
        <v>271</v>
      </c>
      <c r="F36" s="82" t="s">
        <v>98</v>
      </c>
    </row>
    <row r="37" spans="1:6" ht="12.6" customHeight="1" x14ac:dyDescent="0.25">
      <c r="A37" s="152"/>
      <c r="B37" s="152"/>
      <c r="C37" s="83"/>
      <c r="D37" s="23"/>
      <c r="E37" s="24"/>
      <c r="F37" s="85"/>
    </row>
    <row r="38" spans="1:6" ht="12.6" customHeight="1" x14ac:dyDescent="0.25">
      <c r="A38" s="154" t="s">
        <v>77</v>
      </c>
      <c r="B38" s="154"/>
      <c r="C38" s="21">
        <v>100976</v>
      </c>
      <c r="D38" s="21">
        <v>44005</v>
      </c>
      <c r="E38" s="21">
        <v>144981</v>
      </c>
      <c r="F38" s="41" t="s">
        <v>78</v>
      </c>
    </row>
    <row r="39" spans="1:6" ht="12.6" customHeight="1" x14ac:dyDescent="0.25">
      <c r="A39" s="193"/>
      <c r="B39" s="193"/>
    </row>
    <row r="40" spans="1:6" ht="12.6" customHeight="1" x14ac:dyDescent="0.25">
      <c r="A40" s="171">
        <v>2023</v>
      </c>
      <c r="B40" s="171"/>
      <c r="C40" s="171"/>
      <c r="D40" s="171"/>
      <c r="E40" s="171"/>
      <c r="F40" s="171"/>
    </row>
    <row r="41" spans="1:6" ht="12.6" customHeight="1" x14ac:dyDescent="0.25">
      <c r="A41" s="152"/>
      <c r="B41" s="152"/>
      <c r="C41" s="27"/>
      <c r="D41" s="27"/>
      <c r="E41" s="27"/>
      <c r="F41" s="82"/>
    </row>
    <row r="42" spans="1:6" ht="12.6" customHeight="1" x14ac:dyDescent="0.25">
      <c r="A42" s="153" t="s">
        <v>87</v>
      </c>
      <c r="B42" s="153"/>
      <c r="C42" s="123">
        <v>66543</v>
      </c>
      <c r="D42" s="123">
        <v>21966</v>
      </c>
      <c r="E42" s="123">
        <v>88509</v>
      </c>
      <c r="F42" s="82" t="s">
        <v>88</v>
      </c>
    </row>
    <row r="43" spans="1:6" ht="12.6" customHeight="1" x14ac:dyDescent="0.25">
      <c r="A43" s="153" t="s">
        <v>89</v>
      </c>
      <c r="B43" s="153"/>
      <c r="C43" s="123">
        <v>28513</v>
      </c>
      <c r="D43" s="123">
        <v>21267</v>
      </c>
      <c r="E43" s="123">
        <v>49780</v>
      </c>
      <c r="F43" s="82" t="s">
        <v>90</v>
      </c>
    </row>
    <row r="44" spans="1:6" ht="12.6" customHeight="1" x14ac:dyDescent="0.25">
      <c r="A44" s="153" t="s">
        <v>91</v>
      </c>
      <c r="B44" s="153"/>
      <c r="C44" s="123">
        <v>3327</v>
      </c>
      <c r="D44" s="123">
        <v>719</v>
      </c>
      <c r="E44" s="123">
        <v>4046</v>
      </c>
      <c r="F44" s="82" t="s">
        <v>92</v>
      </c>
    </row>
    <row r="45" spans="1:6" ht="12.6" customHeight="1" x14ac:dyDescent="0.25">
      <c r="A45" s="153" t="s">
        <v>93</v>
      </c>
      <c r="B45" s="153"/>
      <c r="C45" s="123">
        <v>755</v>
      </c>
      <c r="D45" s="123">
        <v>71</v>
      </c>
      <c r="E45" s="123">
        <v>826</v>
      </c>
      <c r="F45" s="82" t="s">
        <v>94</v>
      </c>
    </row>
    <row r="46" spans="1:6" ht="12.6" customHeight="1" x14ac:dyDescent="0.25">
      <c r="A46" s="153" t="s">
        <v>95</v>
      </c>
      <c r="B46" s="153"/>
      <c r="C46" s="123">
        <v>4028</v>
      </c>
      <c r="D46" s="123">
        <v>1611</v>
      </c>
      <c r="E46" s="123">
        <v>5639</v>
      </c>
      <c r="F46" s="82" t="s">
        <v>96</v>
      </c>
    </row>
    <row r="47" spans="1:6" ht="12.6" customHeight="1" x14ac:dyDescent="0.25">
      <c r="A47" s="153" t="s">
        <v>97</v>
      </c>
      <c r="B47" s="153"/>
      <c r="C47" s="123">
        <v>192</v>
      </c>
      <c r="D47" s="123">
        <v>120</v>
      </c>
      <c r="E47" s="123">
        <v>312</v>
      </c>
      <c r="F47" s="82" t="s">
        <v>98</v>
      </c>
    </row>
    <row r="48" spans="1:6" ht="12.6" customHeight="1" x14ac:dyDescent="0.25">
      <c r="A48" s="152"/>
      <c r="B48" s="152"/>
      <c r="C48" s="83"/>
      <c r="D48" s="23"/>
      <c r="E48" s="24"/>
      <c r="F48" s="85"/>
    </row>
    <row r="49" spans="1:8" ht="12.6" customHeight="1" x14ac:dyDescent="0.25">
      <c r="A49" s="154" t="s">
        <v>77</v>
      </c>
      <c r="B49" s="154"/>
      <c r="C49" s="21">
        <v>103358</v>
      </c>
      <c r="D49" s="21">
        <v>45754</v>
      </c>
      <c r="E49" s="21">
        <v>149112</v>
      </c>
      <c r="F49" s="41" t="s">
        <v>78</v>
      </c>
    </row>
    <row r="50" spans="1:8" ht="12.6" customHeight="1" x14ac:dyDescent="0.25">
      <c r="A50" s="193"/>
      <c r="B50" s="193"/>
    </row>
    <row r="51" spans="1:8" ht="12.6" customHeight="1" x14ac:dyDescent="0.25">
      <c r="A51" s="171">
        <v>2024</v>
      </c>
      <c r="B51" s="171"/>
      <c r="C51" s="171"/>
      <c r="D51" s="171"/>
      <c r="E51" s="171"/>
      <c r="F51" s="171"/>
    </row>
    <row r="52" spans="1:8" ht="12.6" customHeight="1" x14ac:dyDescent="0.25">
      <c r="A52" s="152"/>
      <c r="B52" s="152"/>
      <c r="C52" s="27"/>
      <c r="D52" s="27"/>
      <c r="E52" s="27"/>
      <c r="F52" s="82"/>
    </row>
    <row r="53" spans="1:8" ht="12.6" customHeight="1" x14ac:dyDescent="0.25">
      <c r="A53" s="153" t="s">
        <v>87</v>
      </c>
      <c r="B53" s="153"/>
      <c r="C53" s="123">
        <v>67351</v>
      </c>
      <c r="D53" s="123">
        <v>22647</v>
      </c>
      <c r="E53" s="123">
        <v>89998</v>
      </c>
      <c r="F53" s="82" t="s">
        <v>88</v>
      </c>
    </row>
    <row r="54" spans="1:8" ht="12.6" customHeight="1" x14ac:dyDescent="0.25">
      <c r="A54" s="153" t="s">
        <v>89</v>
      </c>
      <c r="B54" s="153"/>
      <c r="C54" s="123">
        <v>29214</v>
      </c>
      <c r="D54" s="123">
        <v>21739</v>
      </c>
      <c r="E54" s="123">
        <v>50953</v>
      </c>
      <c r="F54" s="82" t="s">
        <v>90</v>
      </c>
    </row>
    <row r="55" spans="1:8" ht="12.6" customHeight="1" x14ac:dyDescent="0.25">
      <c r="A55" s="153" t="s">
        <v>91</v>
      </c>
      <c r="B55" s="153"/>
      <c r="C55" s="123">
        <v>3446</v>
      </c>
      <c r="D55" s="123">
        <v>793</v>
      </c>
      <c r="E55" s="123">
        <v>4239</v>
      </c>
      <c r="F55" s="82" t="s">
        <v>92</v>
      </c>
    </row>
    <row r="56" spans="1:8" ht="12.6" customHeight="1" x14ac:dyDescent="0.25">
      <c r="A56" s="153" t="s">
        <v>93</v>
      </c>
      <c r="B56" s="153"/>
      <c r="C56" s="123">
        <v>741</v>
      </c>
      <c r="D56" s="123">
        <v>79</v>
      </c>
      <c r="E56" s="123">
        <v>820</v>
      </c>
      <c r="F56" s="82" t="s">
        <v>94</v>
      </c>
    </row>
    <row r="57" spans="1:8" ht="12.6" customHeight="1" x14ac:dyDescent="0.25">
      <c r="A57" s="153" t="s">
        <v>95</v>
      </c>
      <c r="B57" s="153"/>
      <c r="C57" s="123">
        <v>3976</v>
      </c>
      <c r="D57" s="123">
        <v>1601</v>
      </c>
      <c r="E57" s="123">
        <v>5577</v>
      </c>
      <c r="F57" s="82" t="s">
        <v>96</v>
      </c>
    </row>
    <row r="58" spans="1:8" ht="12.6" customHeight="1" x14ac:dyDescent="0.25">
      <c r="A58" s="153" t="s">
        <v>97</v>
      </c>
      <c r="B58" s="153"/>
      <c r="C58" s="123">
        <v>196</v>
      </c>
      <c r="D58" s="123">
        <v>117</v>
      </c>
      <c r="E58" s="123">
        <v>313</v>
      </c>
      <c r="F58" s="82" t="s">
        <v>98</v>
      </c>
    </row>
    <row r="59" spans="1:8" ht="12.6" customHeight="1" x14ac:dyDescent="0.25">
      <c r="A59" s="152"/>
      <c r="B59" s="152"/>
      <c r="C59" s="83"/>
      <c r="D59" s="23"/>
      <c r="E59" s="24"/>
      <c r="F59" s="85"/>
    </row>
    <row r="60" spans="1:8" ht="12.6" customHeight="1" x14ac:dyDescent="0.25">
      <c r="A60" s="154" t="s">
        <v>77</v>
      </c>
      <c r="B60" s="154"/>
      <c r="C60" s="21">
        <v>104924</v>
      </c>
      <c r="D60" s="21">
        <v>46976</v>
      </c>
      <c r="E60" s="21">
        <v>151900</v>
      </c>
      <c r="F60" s="41" t="s">
        <v>78</v>
      </c>
    </row>
    <row r="61" spans="1:8" ht="12.6" customHeight="1" x14ac:dyDescent="0.25">
      <c r="A61" s="135"/>
      <c r="B61" s="135"/>
      <c r="C61" s="33"/>
      <c r="D61" s="33"/>
      <c r="E61" s="33"/>
      <c r="F61" s="86"/>
    </row>
    <row r="62" spans="1:8" ht="12.6" customHeight="1" x14ac:dyDescent="0.25">
      <c r="A62" s="70" t="s">
        <v>99</v>
      </c>
      <c r="B62" s="195" t="s">
        <v>80</v>
      </c>
      <c r="C62" s="195"/>
      <c r="D62" s="195"/>
      <c r="E62" s="195"/>
      <c r="F62" s="195"/>
      <c r="G62" s="84"/>
      <c r="H62" s="84"/>
    </row>
    <row r="63" spans="1:8" ht="10.35" customHeight="1" x14ac:dyDescent="0.25">
      <c r="A63" s="70"/>
      <c r="B63" s="196" t="s">
        <v>81</v>
      </c>
      <c r="C63" s="196"/>
      <c r="D63" s="196"/>
      <c r="E63" s="196"/>
      <c r="F63" s="196"/>
      <c r="G63" s="84"/>
      <c r="H63" s="84"/>
    </row>
    <row r="64" spans="1:8" ht="16.350000000000001" customHeight="1" x14ac:dyDescent="0.25">
      <c r="A64" s="194" t="s">
        <v>252</v>
      </c>
      <c r="B64" s="194"/>
      <c r="C64" s="80"/>
      <c r="E64" s="80"/>
      <c r="F64" s="81" t="s">
        <v>82</v>
      </c>
    </row>
  </sheetData>
  <mergeCells count="64">
    <mergeCell ref="A64:B64"/>
    <mergeCell ref="A6:B6"/>
    <mergeCell ref="B62:F62"/>
    <mergeCell ref="B63:F63"/>
    <mergeCell ref="A58:B58"/>
    <mergeCell ref="A59:B59"/>
    <mergeCell ref="A60:B60"/>
    <mergeCell ref="A61:B61"/>
    <mergeCell ref="A53:B53"/>
    <mergeCell ref="A54:B54"/>
    <mergeCell ref="A55:B55"/>
    <mergeCell ref="A56:B56"/>
    <mergeCell ref="A57:B57"/>
    <mergeCell ref="A37:B37"/>
    <mergeCell ref="A38:B38"/>
    <mergeCell ref="A31:B31"/>
    <mergeCell ref="A52:B52"/>
    <mergeCell ref="A32:B32"/>
    <mergeCell ref="A33:B33"/>
    <mergeCell ref="A34:B34"/>
    <mergeCell ref="A35:B35"/>
    <mergeCell ref="A36:B36"/>
    <mergeCell ref="A40:F40"/>
    <mergeCell ref="A41:B41"/>
    <mergeCell ref="A42:B42"/>
    <mergeCell ref="A43:B43"/>
    <mergeCell ref="A44:B44"/>
    <mergeCell ref="A45:B45"/>
    <mergeCell ref="A46:B46"/>
    <mergeCell ref="A47:B47"/>
    <mergeCell ref="A48:B48"/>
    <mergeCell ref="A27:B27"/>
    <mergeCell ref="A28:B28"/>
    <mergeCell ref="A29:F29"/>
    <mergeCell ref="A30:B30"/>
    <mergeCell ref="A51:F51"/>
    <mergeCell ref="A49:B49"/>
    <mergeCell ref="A39:B39"/>
    <mergeCell ref="A50:B50"/>
    <mergeCell ref="A22:B22"/>
    <mergeCell ref="A23:B23"/>
    <mergeCell ref="A24:B24"/>
    <mergeCell ref="A25:B25"/>
    <mergeCell ref="A26:B26"/>
    <mergeCell ref="A17:B17"/>
    <mergeCell ref="A18:F18"/>
    <mergeCell ref="A19:B19"/>
    <mergeCell ref="A20:B20"/>
    <mergeCell ref="A21:B21"/>
    <mergeCell ref="A1:E1"/>
    <mergeCell ref="A2:F2"/>
    <mergeCell ref="A3:F3"/>
    <mergeCell ref="A4:B4"/>
    <mergeCell ref="A5:B5"/>
    <mergeCell ref="A7:F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hyperlinks>
    <hyperlink ref="F1" location="INDEX!A1" display="INDEX!A1" xr:uid="{E9BD451A-3338-4E73-BC51-30ACA792E362}"/>
  </hyperlink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A0E2-140F-4BA0-924F-2ACC0CAF151F}">
  <dimension ref="A1:K24"/>
  <sheetViews>
    <sheetView zoomScale="130" zoomScaleNormal="130" workbookViewId="0">
      <selection activeCell="H1" sqref="H1"/>
    </sheetView>
  </sheetViews>
  <sheetFormatPr baseColWidth="10" defaultColWidth="11.42578125" defaultRowHeight="15" x14ac:dyDescent="0.25"/>
  <cols>
    <col min="1" max="1" width="3.28515625" customWidth="1"/>
    <col min="2" max="3" width="15.7109375" customWidth="1"/>
    <col min="4" max="4" width="18.7109375" customWidth="1"/>
    <col min="5" max="5" width="15.7109375" customWidth="1"/>
    <col min="6" max="6" width="18.7109375" customWidth="1"/>
    <col min="7" max="7" width="15.7109375" customWidth="1"/>
    <col min="8" max="8" width="18.7109375" customWidth="1"/>
    <col min="9" max="9" width="16.7109375" customWidth="1"/>
    <col min="10" max="11" width="14.140625" bestFit="1" customWidth="1"/>
  </cols>
  <sheetData>
    <row r="1" spans="1:11" s="66" customFormat="1" ht="12.6" customHeight="1" x14ac:dyDescent="0.2">
      <c r="A1" s="140" t="s">
        <v>24</v>
      </c>
      <c r="B1" s="140"/>
      <c r="C1" s="140"/>
      <c r="D1" s="140"/>
      <c r="E1" s="140"/>
      <c r="F1" s="140"/>
      <c r="G1" s="140"/>
      <c r="H1" s="76" t="s">
        <v>60</v>
      </c>
      <c r="I1" s="76"/>
    </row>
    <row r="2" spans="1:11" s="67" customFormat="1" ht="21" customHeight="1" x14ac:dyDescent="0.2">
      <c r="A2" s="177" t="s">
        <v>202</v>
      </c>
      <c r="B2" s="177"/>
      <c r="C2" s="177"/>
      <c r="D2" s="177"/>
      <c r="E2" s="177"/>
      <c r="F2" s="177"/>
      <c r="G2" s="177"/>
      <c r="H2" s="177"/>
      <c r="I2" s="77"/>
    </row>
    <row r="3" spans="1:11" s="67" customFormat="1" ht="21" customHeight="1" x14ac:dyDescent="0.2">
      <c r="A3" s="177" t="s">
        <v>203</v>
      </c>
      <c r="B3" s="177"/>
      <c r="C3" s="177"/>
      <c r="D3" s="177"/>
      <c r="E3" s="177"/>
      <c r="F3" s="177"/>
      <c r="G3" s="177"/>
      <c r="H3" s="177"/>
      <c r="I3" s="93"/>
    </row>
    <row r="4" spans="1:11" s="66" customFormat="1" ht="12.6" customHeight="1" x14ac:dyDescent="0.2">
      <c r="A4" s="160"/>
      <c r="B4" s="160"/>
      <c r="C4" s="160"/>
      <c r="D4" s="160"/>
      <c r="E4" s="160"/>
      <c r="F4" s="160"/>
      <c r="G4" s="160"/>
      <c r="H4" s="160"/>
    </row>
    <row r="5" spans="1:11" ht="23.1" customHeight="1" x14ac:dyDescent="0.25">
      <c r="A5" s="178" t="s">
        <v>169</v>
      </c>
      <c r="B5" s="179"/>
      <c r="C5" s="182" t="s">
        <v>194</v>
      </c>
      <c r="D5" s="183"/>
      <c r="E5" s="182" t="s">
        <v>195</v>
      </c>
      <c r="F5" s="184"/>
      <c r="G5" s="182" t="s">
        <v>68</v>
      </c>
      <c r="H5" s="183"/>
      <c r="I5" s="62"/>
    </row>
    <row r="6" spans="1:11" ht="36" x14ac:dyDescent="0.25">
      <c r="A6" s="180"/>
      <c r="B6" s="181"/>
      <c r="C6" s="38" t="s">
        <v>71</v>
      </c>
      <c r="D6" s="113" t="s">
        <v>251</v>
      </c>
      <c r="E6" s="38" t="s">
        <v>71</v>
      </c>
      <c r="F6" s="113" t="s">
        <v>251</v>
      </c>
      <c r="G6" s="38" t="s">
        <v>71</v>
      </c>
      <c r="H6" s="113" t="s">
        <v>251</v>
      </c>
      <c r="I6" s="62"/>
    </row>
    <row r="7" spans="1:11" ht="12.6" customHeight="1" x14ac:dyDescent="0.25">
      <c r="A7" s="185"/>
      <c r="B7" s="185"/>
      <c r="C7" s="88"/>
      <c r="D7" s="88"/>
      <c r="E7" s="88"/>
      <c r="F7" s="88"/>
      <c r="G7" s="88"/>
      <c r="H7" s="88"/>
      <c r="I7" s="62"/>
    </row>
    <row r="8" spans="1:11" ht="12.6" customHeight="1" x14ac:dyDescent="0.25">
      <c r="A8" s="171" t="s">
        <v>198</v>
      </c>
      <c r="B8" s="171"/>
      <c r="C8" s="171"/>
      <c r="D8" s="171"/>
      <c r="E8" s="171"/>
      <c r="F8" s="171"/>
      <c r="G8" s="171"/>
      <c r="H8" s="171"/>
      <c r="I8" s="53"/>
    </row>
    <row r="9" spans="1:11" ht="12.6" customHeight="1" x14ac:dyDescent="0.25">
      <c r="A9" s="186"/>
      <c r="B9" s="186"/>
      <c r="C9" s="65"/>
      <c r="D9" s="65"/>
      <c r="E9" s="65"/>
      <c r="F9" s="65"/>
      <c r="G9" s="65"/>
      <c r="H9" s="65"/>
      <c r="I9" s="53"/>
    </row>
    <row r="10" spans="1:11" ht="12.6" customHeight="1" x14ac:dyDescent="0.25">
      <c r="A10" s="172">
        <v>2020</v>
      </c>
      <c r="B10" s="172"/>
      <c r="C10" s="120">
        <v>14026</v>
      </c>
      <c r="D10" s="121" t="s">
        <v>199</v>
      </c>
      <c r="E10" s="120">
        <v>2256</v>
      </c>
      <c r="F10" s="121" t="s">
        <v>199</v>
      </c>
      <c r="G10" s="120">
        <v>16282</v>
      </c>
      <c r="H10" s="121" t="s">
        <v>199</v>
      </c>
      <c r="I10" s="54"/>
      <c r="J10" s="57"/>
      <c r="K10" s="57"/>
    </row>
    <row r="11" spans="1:11" ht="12.6" customHeight="1" x14ac:dyDescent="0.25">
      <c r="A11" s="172">
        <v>2021</v>
      </c>
      <c r="B11" s="172"/>
      <c r="C11" s="120">
        <v>13894</v>
      </c>
      <c r="D11" s="124">
        <v>-0.94110936831598457</v>
      </c>
      <c r="E11" s="120">
        <v>2365</v>
      </c>
      <c r="F11" s="124">
        <v>4.831560283687943</v>
      </c>
      <c r="G11" s="120">
        <v>16259</v>
      </c>
      <c r="H11" s="121">
        <v>-0.14126028743397617</v>
      </c>
      <c r="I11" s="105"/>
      <c r="J11" s="105"/>
      <c r="K11" s="105"/>
    </row>
    <row r="12" spans="1:11" ht="12.6" customHeight="1" x14ac:dyDescent="0.25">
      <c r="A12" s="172">
        <v>2022</v>
      </c>
      <c r="B12" s="172"/>
      <c r="C12" s="120">
        <v>13858</v>
      </c>
      <c r="D12" s="124">
        <v>-0.25910464948898804</v>
      </c>
      <c r="E12" s="120">
        <v>2386</v>
      </c>
      <c r="F12" s="124">
        <v>0.88794926004228325</v>
      </c>
      <c r="G12" s="120">
        <v>16244</v>
      </c>
      <c r="H12" s="121">
        <v>-9.2256596346638783E-2</v>
      </c>
      <c r="I12" s="105"/>
      <c r="J12" s="105"/>
      <c r="K12" s="105"/>
    </row>
    <row r="13" spans="1:11" ht="12.6" customHeight="1" x14ac:dyDescent="0.25">
      <c r="A13" s="172">
        <v>2023</v>
      </c>
      <c r="B13" s="172"/>
      <c r="C13" s="120">
        <v>13876</v>
      </c>
      <c r="D13" s="124">
        <v>0.12988887285322559</v>
      </c>
      <c r="E13" s="120">
        <v>2224</v>
      </c>
      <c r="F13" s="124">
        <v>-6.7896060352053649</v>
      </c>
      <c r="G13" s="120">
        <v>16100</v>
      </c>
      <c r="H13" s="121">
        <v>-0.8864811622753016</v>
      </c>
      <c r="I13" s="105"/>
      <c r="J13" s="105"/>
      <c r="K13" s="105"/>
    </row>
    <row r="14" spans="1:11" ht="12.6" customHeight="1" x14ac:dyDescent="0.25">
      <c r="A14" s="172">
        <v>2024</v>
      </c>
      <c r="B14" s="172"/>
      <c r="C14" s="120">
        <v>13451</v>
      </c>
      <c r="D14" s="124">
        <v>-3.0628423176707984</v>
      </c>
      <c r="E14" s="120">
        <v>2439</v>
      </c>
      <c r="F14" s="124">
        <v>9.6672661870503589</v>
      </c>
      <c r="G14" s="120">
        <v>15890</v>
      </c>
      <c r="H14" s="121">
        <v>-1.3043478260869565</v>
      </c>
      <c r="I14" s="105"/>
      <c r="J14" s="105"/>
      <c r="K14" s="105"/>
    </row>
    <row r="15" spans="1:11" ht="12.6" customHeight="1" x14ac:dyDescent="0.25">
      <c r="A15" s="172"/>
      <c r="B15" s="172"/>
      <c r="C15" s="120"/>
      <c r="D15" s="124"/>
      <c r="E15" s="120"/>
      <c r="F15" s="124"/>
      <c r="G15" s="120"/>
      <c r="H15" s="121"/>
      <c r="I15" s="54"/>
      <c r="J15" s="57"/>
      <c r="K15" s="57"/>
    </row>
    <row r="16" spans="1:11" ht="12.6" customHeight="1" x14ac:dyDescent="0.25">
      <c r="A16" s="171" t="s">
        <v>200</v>
      </c>
      <c r="B16" s="171"/>
      <c r="C16" s="171"/>
      <c r="D16" s="171"/>
      <c r="E16" s="171"/>
      <c r="F16" s="171"/>
      <c r="G16" s="171"/>
      <c r="H16" s="171"/>
      <c r="I16" s="55"/>
      <c r="J16" s="57"/>
      <c r="K16" s="57"/>
    </row>
    <row r="17" spans="1:11" ht="12.6" customHeight="1" x14ac:dyDescent="0.25">
      <c r="A17" s="186"/>
      <c r="B17" s="186"/>
      <c r="C17" s="65"/>
      <c r="D17" s="65"/>
      <c r="E17" s="65"/>
      <c r="F17" s="65"/>
      <c r="G17" s="65"/>
      <c r="H17" s="65"/>
      <c r="I17" s="55"/>
      <c r="J17" s="57"/>
      <c r="K17" s="57"/>
    </row>
    <row r="18" spans="1:11" ht="12.6" customHeight="1" x14ac:dyDescent="0.25">
      <c r="A18" s="172">
        <v>2020</v>
      </c>
      <c r="B18" s="172"/>
      <c r="C18" s="120">
        <v>13958</v>
      </c>
      <c r="D18" s="121" t="s">
        <v>199</v>
      </c>
      <c r="E18" s="120">
        <v>5192</v>
      </c>
      <c r="F18" s="121" t="s">
        <v>199</v>
      </c>
      <c r="G18" s="120">
        <v>19150</v>
      </c>
      <c r="H18" s="121" t="s">
        <v>199</v>
      </c>
      <c r="I18" s="54"/>
      <c r="J18" s="57"/>
      <c r="K18" s="57"/>
    </row>
    <row r="19" spans="1:11" ht="12.6" customHeight="1" x14ac:dyDescent="0.25">
      <c r="A19" s="172">
        <v>2021</v>
      </c>
      <c r="B19" s="172"/>
      <c r="C19" s="120">
        <v>14126</v>
      </c>
      <c r="D19" s="121">
        <v>1.2036108324974923</v>
      </c>
      <c r="E19" s="120">
        <v>5477</v>
      </c>
      <c r="F19" s="121">
        <v>5.4892141756548538</v>
      </c>
      <c r="G19" s="120">
        <v>19603</v>
      </c>
      <c r="H19" s="121">
        <v>2.3655352480417755</v>
      </c>
      <c r="I19" s="105"/>
      <c r="J19" s="105"/>
      <c r="K19" s="105"/>
    </row>
    <row r="20" spans="1:11" ht="12.6" customHeight="1" x14ac:dyDescent="0.25">
      <c r="A20" s="172">
        <v>2022</v>
      </c>
      <c r="B20" s="172"/>
      <c r="C20" s="120">
        <v>14125</v>
      </c>
      <c r="D20" s="121" t="s">
        <v>204</v>
      </c>
      <c r="E20" s="120">
        <v>5413</v>
      </c>
      <c r="F20" s="121">
        <v>-1.168522914004017</v>
      </c>
      <c r="G20" s="120">
        <v>19538</v>
      </c>
      <c r="H20" s="121">
        <v>-0.33158190072948018</v>
      </c>
      <c r="I20" s="105"/>
      <c r="J20" s="105"/>
      <c r="K20" s="105"/>
    </row>
    <row r="21" spans="1:11" ht="12.6" customHeight="1" x14ac:dyDescent="0.25">
      <c r="A21" s="172">
        <v>2023</v>
      </c>
      <c r="B21" s="172"/>
      <c r="C21" s="120">
        <v>14286</v>
      </c>
      <c r="D21" s="121">
        <v>1.1398230088495576</v>
      </c>
      <c r="E21" s="120">
        <v>4966</v>
      </c>
      <c r="F21" s="121">
        <v>-8.2578976537964159</v>
      </c>
      <c r="G21" s="120">
        <v>19252</v>
      </c>
      <c r="H21" s="121">
        <v>-1.46381410584502</v>
      </c>
      <c r="I21" s="105"/>
      <c r="J21" s="105"/>
      <c r="K21" s="105"/>
    </row>
    <row r="22" spans="1:11" ht="12.6" customHeight="1" x14ac:dyDescent="0.25">
      <c r="A22" s="172">
        <v>2024</v>
      </c>
      <c r="B22" s="172"/>
      <c r="C22" s="120">
        <v>14285</v>
      </c>
      <c r="D22" s="121" t="s">
        <v>204</v>
      </c>
      <c r="E22" s="120">
        <v>4968</v>
      </c>
      <c r="F22" s="121" t="s">
        <v>204</v>
      </c>
      <c r="G22" s="120">
        <v>19253</v>
      </c>
      <c r="H22" s="121" t="s">
        <v>204</v>
      </c>
      <c r="I22" s="105"/>
      <c r="J22" s="105"/>
      <c r="K22" s="105"/>
    </row>
    <row r="23" spans="1:11" ht="12.6" customHeight="1" x14ac:dyDescent="0.25">
      <c r="A23" s="197"/>
      <c r="B23" s="197"/>
      <c r="C23" s="94"/>
      <c r="D23" s="95"/>
      <c r="E23" s="94"/>
      <c r="F23" s="95"/>
      <c r="G23" s="94"/>
      <c r="H23" s="95"/>
      <c r="I23" s="54"/>
      <c r="J23" s="57"/>
      <c r="K23" s="57"/>
    </row>
    <row r="24" spans="1:11" ht="16.350000000000001" customHeight="1" x14ac:dyDescent="0.25">
      <c r="A24" s="166" t="s">
        <v>252</v>
      </c>
      <c r="B24" s="166"/>
      <c r="C24" s="166"/>
      <c r="D24" s="111"/>
      <c r="E24" s="112"/>
      <c r="F24" s="112"/>
      <c r="G24" s="112"/>
      <c r="H24" s="110" t="s">
        <v>82</v>
      </c>
      <c r="I24" s="49"/>
    </row>
  </sheetData>
  <mergeCells count="26">
    <mergeCell ref="A16:H16"/>
    <mergeCell ref="A20:B20"/>
    <mergeCell ref="A21:B21"/>
    <mergeCell ref="A17:B17"/>
    <mergeCell ref="A10:B10"/>
    <mergeCell ref="A11:B11"/>
    <mergeCell ref="A12:B12"/>
    <mergeCell ref="A13:B13"/>
    <mergeCell ref="A18:B18"/>
    <mergeCell ref="A14:B14"/>
    <mergeCell ref="A22:B22"/>
    <mergeCell ref="A24:C24"/>
    <mergeCell ref="A1:G1"/>
    <mergeCell ref="A5:B6"/>
    <mergeCell ref="A23:B23"/>
    <mergeCell ref="A9:B9"/>
    <mergeCell ref="A2:H2"/>
    <mergeCell ref="A3:H3"/>
    <mergeCell ref="A4:H4"/>
    <mergeCell ref="A7:B7"/>
    <mergeCell ref="A8:H8"/>
    <mergeCell ref="C5:D5"/>
    <mergeCell ref="E5:F5"/>
    <mergeCell ref="G5:H5"/>
    <mergeCell ref="A19:B19"/>
    <mergeCell ref="A15:B15"/>
  </mergeCells>
  <hyperlinks>
    <hyperlink ref="H1" location="INDEX!A1" display="INDEX!A1" xr:uid="{40618A75-3141-498E-85E4-5EA4EFF58014}"/>
  </hyperlink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1A41-7A75-4571-9283-F28A176C402C}">
  <dimension ref="A1:F33"/>
  <sheetViews>
    <sheetView zoomScale="130" zoomScaleNormal="130" workbookViewId="0">
      <selection activeCell="E1" sqref="E1"/>
    </sheetView>
  </sheetViews>
  <sheetFormatPr baseColWidth="10" defaultColWidth="11.42578125" defaultRowHeight="15" x14ac:dyDescent="0.25"/>
  <cols>
    <col min="1" max="1" width="2.85546875" customWidth="1"/>
    <col min="2" max="2" width="16" customWidth="1"/>
    <col min="3" max="3" width="29.42578125" customWidth="1"/>
    <col min="4" max="4" width="27.28515625" customWidth="1"/>
    <col min="5" max="5" width="42.140625" customWidth="1"/>
  </cols>
  <sheetData>
    <row r="1" spans="1:6" s="66" customFormat="1" ht="12.6" customHeight="1" x14ac:dyDescent="0.2">
      <c r="A1" s="203" t="s">
        <v>26</v>
      </c>
      <c r="B1" s="203"/>
      <c r="C1" s="203"/>
      <c r="D1" s="203"/>
      <c r="E1" s="72" t="s">
        <v>60</v>
      </c>
      <c r="F1" s="75"/>
    </row>
    <row r="2" spans="1:6" s="67" customFormat="1" ht="21" customHeight="1" x14ac:dyDescent="0.2">
      <c r="A2" s="191" t="s">
        <v>25</v>
      </c>
      <c r="B2" s="191"/>
      <c r="C2" s="191"/>
      <c r="D2" s="191"/>
      <c r="E2" s="191"/>
    </row>
    <row r="3" spans="1:6" s="67" customFormat="1" ht="21" customHeight="1" x14ac:dyDescent="0.2">
      <c r="A3" s="191" t="s">
        <v>27</v>
      </c>
      <c r="B3" s="191"/>
      <c r="C3" s="191"/>
      <c r="D3" s="191"/>
      <c r="E3" s="191"/>
    </row>
    <row r="4" spans="1:6" s="66" customFormat="1" ht="12.6" customHeight="1" x14ac:dyDescent="0.2">
      <c r="A4" s="168"/>
      <c r="B4" s="168"/>
      <c r="C4" s="168"/>
      <c r="D4" s="168"/>
      <c r="E4" s="168"/>
    </row>
    <row r="5" spans="1:6" ht="23.1" customHeight="1" x14ac:dyDescent="0.25">
      <c r="A5" s="204" t="s">
        <v>205</v>
      </c>
      <c r="B5" s="205"/>
      <c r="C5" s="113" t="s">
        <v>206</v>
      </c>
      <c r="D5" s="113" t="s">
        <v>69</v>
      </c>
      <c r="E5" s="109" t="s">
        <v>207</v>
      </c>
    </row>
    <row r="6" spans="1:6" ht="12.6" customHeight="1" x14ac:dyDescent="0.25">
      <c r="A6" s="201"/>
      <c r="B6" s="201"/>
      <c r="C6" s="27"/>
      <c r="D6" s="27"/>
      <c r="E6" s="30"/>
    </row>
    <row r="7" spans="1:6" ht="12.6" customHeight="1" x14ac:dyDescent="0.25">
      <c r="A7" s="189" t="s">
        <v>208</v>
      </c>
      <c r="B7" s="189"/>
      <c r="C7" s="90">
        <v>68.994590000000002</v>
      </c>
      <c r="D7" s="90">
        <v>15.620415427311208</v>
      </c>
      <c r="E7" s="82" t="s">
        <v>209</v>
      </c>
    </row>
    <row r="8" spans="1:6" ht="12.6" customHeight="1" x14ac:dyDescent="0.25">
      <c r="A8" s="189" t="s">
        <v>210</v>
      </c>
      <c r="B8" s="189"/>
      <c r="C8" s="90">
        <v>72.141064</v>
      </c>
      <c r="D8" s="90">
        <v>13.711818931844441</v>
      </c>
      <c r="E8" s="82" t="s">
        <v>211</v>
      </c>
    </row>
    <row r="9" spans="1:6" ht="12.6" customHeight="1" x14ac:dyDescent="0.25">
      <c r="A9" s="189" t="s">
        <v>212</v>
      </c>
      <c r="B9" s="189"/>
      <c r="C9" s="90">
        <v>67.306618999999998</v>
      </c>
      <c r="D9" s="90">
        <v>17.785643477950625</v>
      </c>
      <c r="E9" s="82" t="s">
        <v>213</v>
      </c>
    </row>
    <row r="10" spans="1:6" ht="12.6" customHeight="1" x14ac:dyDescent="0.25">
      <c r="A10" s="189" t="s">
        <v>214</v>
      </c>
      <c r="B10" s="189"/>
      <c r="C10" s="90">
        <v>69.376410000000007</v>
      </c>
      <c r="D10" s="90">
        <v>14.58420709331264</v>
      </c>
      <c r="E10" s="82" t="s">
        <v>215</v>
      </c>
    </row>
    <row r="11" spans="1:6" ht="12.6" customHeight="1" x14ac:dyDescent="0.25">
      <c r="A11" s="189" t="s">
        <v>216</v>
      </c>
      <c r="B11" s="189"/>
      <c r="C11" s="90">
        <v>74.151207999999997</v>
      </c>
      <c r="D11" s="90">
        <v>17.5</v>
      </c>
      <c r="E11" s="82" t="s">
        <v>217</v>
      </c>
    </row>
    <row r="12" spans="1:6" ht="12.6" customHeight="1" x14ac:dyDescent="0.25">
      <c r="A12" s="189" t="s">
        <v>218</v>
      </c>
      <c r="B12" s="189"/>
      <c r="C12" s="90">
        <v>71.220893000000004</v>
      </c>
      <c r="D12" s="90">
        <v>15.423043094057098</v>
      </c>
      <c r="E12" s="82" t="s">
        <v>218</v>
      </c>
    </row>
    <row r="13" spans="1:6" ht="12.6" customHeight="1" x14ac:dyDescent="0.25">
      <c r="A13" s="189" t="s">
        <v>219</v>
      </c>
      <c r="B13" s="189"/>
      <c r="C13" s="90">
        <v>70.203038000000006</v>
      </c>
      <c r="D13" s="90">
        <v>16.828215839385482</v>
      </c>
      <c r="E13" s="82" t="s">
        <v>220</v>
      </c>
    </row>
    <row r="14" spans="1:6" ht="12.6" customHeight="1" x14ac:dyDescent="0.25">
      <c r="A14" s="189" t="s">
        <v>221</v>
      </c>
      <c r="B14" s="189"/>
      <c r="C14" s="90">
        <v>69.764833999999993</v>
      </c>
      <c r="D14" s="90">
        <v>16.302790674365408</v>
      </c>
      <c r="E14" s="82" t="s">
        <v>222</v>
      </c>
    </row>
    <row r="15" spans="1:6" ht="12.6" customHeight="1" x14ac:dyDescent="0.25">
      <c r="A15" s="189" t="s">
        <v>223</v>
      </c>
      <c r="B15" s="189"/>
      <c r="C15" s="90">
        <v>70.325543999999994</v>
      </c>
      <c r="D15" s="90">
        <v>16.863841011331708</v>
      </c>
      <c r="E15" s="82" t="s">
        <v>223</v>
      </c>
    </row>
    <row r="16" spans="1:6" ht="12.6" customHeight="1" x14ac:dyDescent="0.25">
      <c r="A16" s="189" t="s">
        <v>224</v>
      </c>
      <c r="B16" s="189"/>
      <c r="C16" s="90">
        <v>70.875263000000004</v>
      </c>
      <c r="D16" s="90">
        <v>12.065136208980407</v>
      </c>
      <c r="E16" s="82" t="s">
        <v>225</v>
      </c>
    </row>
    <row r="17" spans="1:6" ht="12.6" customHeight="1" x14ac:dyDescent="0.25">
      <c r="A17" s="189" t="s">
        <v>226</v>
      </c>
      <c r="B17" s="189"/>
      <c r="C17" s="90">
        <v>68.015375000000006</v>
      </c>
      <c r="D17" s="90">
        <v>12.10896277357992</v>
      </c>
      <c r="E17" s="82" t="s">
        <v>227</v>
      </c>
    </row>
    <row r="18" spans="1:6" ht="12.6" customHeight="1" x14ac:dyDescent="0.25">
      <c r="A18" s="189" t="s">
        <v>228</v>
      </c>
      <c r="B18" s="189"/>
      <c r="C18" s="90">
        <v>67.229752000000005</v>
      </c>
      <c r="D18" s="90">
        <v>13.479101339166119</v>
      </c>
      <c r="E18" s="82" t="s">
        <v>229</v>
      </c>
    </row>
    <row r="19" spans="1:6" ht="12.6" customHeight="1" x14ac:dyDescent="0.25">
      <c r="A19" s="189" t="s">
        <v>230</v>
      </c>
      <c r="B19" s="189"/>
      <c r="C19" s="90">
        <v>63.998969000000002</v>
      </c>
      <c r="D19" s="90">
        <v>6.3923377758987767</v>
      </c>
      <c r="E19" s="82" t="s">
        <v>231</v>
      </c>
    </row>
    <row r="20" spans="1:6" ht="12.6" customHeight="1" x14ac:dyDescent="0.25">
      <c r="A20" s="189" t="s">
        <v>232</v>
      </c>
      <c r="B20" s="189"/>
      <c r="C20" s="90">
        <v>62.080342999999999</v>
      </c>
      <c r="D20" s="90">
        <v>13.132754706679645</v>
      </c>
      <c r="E20" s="82" t="s">
        <v>233</v>
      </c>
    </row>
    <row r="21" spans="1:6" ht="12.6" customHeight="1" x14ac:dyDescent="0.25">
      <c r="A21" s="189" t="s">
        <v>234</v>
      </c>
      <c r="B21" s="189"/>
      <c r="C21" s="90">
        <v>57.851061000000001</v>
      </c>
      <c r="D21" s="90">
        <v>9.8851192147415983</v>
      </c>
      <c r="E21" s="82" t="s">
        <v>234</v>
      </c>
    </row>
    <row r="22" spans="1:6" ht="12.6" customHeight="1" x14ac:dyDescent="0.25">
      <c r="A22" s="189" t="s">
        <v>235</v>
      </c>
      <c r="B22" s="189"/>
      <c r="C22" s="90">
        <v>45.421899000000003</v>
      </c>
      <c r="D22" s="90">
        <v>8.4377383759661306</v>
      </c>
      <c r="E22" s="82" t="s">
        <v>236</v>
      </c>
    </row>
    <row r="23" spans="1:6" ht="12.6" customHeight="1" x14ac:dyDescent="0.25">
      <c r="A23" s="189" t="s">
        <v>237</v>
      </c>
      <c r="B23" s="189"/>
      <c r="C23" s="90">
        <v>51.155417999999997</v>
      </c>
      <c r="D23" s="90">
        <v>10.463173308133182</v>
      </c>
      <c r="E23" s="82" t="s">
        <v>238</v>
      </c>
    </row>
    <row r="24" spans="1:6" ht="12.6" customHeight="1" x14ac:dyDescent="0.25">
      <c r="A24" s="189" t="s">
        <v>239</v>
      </c>
      <c r="B24" s="189"/>
      <c r="C24" s="90">
        <v>55.953992999999997</v>
      </c>
      <c r="D24" s="90">
        <v>11.916430062449596</v>
      </c>
      <c r="E24" s="82" t="s">
        <v>240</v>
      </c>
    </row>
    <row r="25" spans="1:6" ht="12.6" customHeight="1" x14ac:dyDescent="0.25">
      <c r="A25" s="189" t="s">
        <v>241</v>
      </c>
      <c r="B25" s="189"/>
      <c r="C25" s="90">
        <v>44.801169000000002</v>
      </c>
      <c r="D25" s="90">
        <v>7.6079721167493393</v>
      </c>
      <c r="E25" s="82" t="s">
        <v>242</v>
      </c>
    </row>
    <row r="26" spans="1:6" ht="12.6" customHeight="1" x14ac:dyDescent="0.25">
      <c r="A26" s="189" t="s">
        <v>243</v>
      </c>
      <c r="B26" s="189"/>
      <c r="C26" s="90">
        <v>46.815492999999996</v>
      </c>
      <c r="D26" s="90">
        <v>9.1234192402761138</v>
      </c>
      <c r="E26" s="82" t="s">
        <v>244</v>
      </c>
    </row>
    <row r="27" spans="1:6" ht="12.6" customHeight="1" x14ac:dyDescent="0.25">
      <c r="A27" s="189" t="s">
        <v>245</v>
      </c>
      <c r="B27" s="189"/>
      <c r="C27" s="90">
        <v>57.692509999999999</v>
      </c>
      <c r="D27" s="90">
        <v>9.0036876822466123</v>
      </c>
      <c r="E27" s="82" t="s">
        <v>246</v>
      </c>
    </row>
    <row r="28" spans="1:6" ht="12.6" customHeight="1" x14ac:dyDescent="0.25">
      <c r="A28" s="201"/>
      <c r="B28" s="201"/>
      <c r="C28" s="24"/>
      <c r="D28" s="24"/>
      <c r="E28" s="47"/>
    </row>
    <row r="29" spans="1:6" ht="12.6" customHeight="1" x14ac:dyDescent="0.25">
      <c r="A29" s="202" t="s">
        <v>77</v>
      </c>
      <c r="B29" s="202"/>
      <c r="C29" s="45">
        <v>62.180503999999999</v>
      </c>
      <c r="D29" s="45">
        <v>12.403774039921</v>
      </c>
      <c r="E29" s="41" t="s">
        <v>78</v>
      </c>
    </row>
    <row r="30" spans="1:6" ht="12.6" customHeight="1" x14ac:dyDescent="0.25">
      <c r="A30" s="198"/>
      <c r="B30" s="198"/>
      <c r="C30" s="33"/>
      <c r="D30" s="33"/>
      <c r="E30" s="34"/>
    </row>
    <row r="31" spans="1:6" s="48" customFormat="1" ht="12.6" customHeight="1" x14ac:dyDescent="0.15">
      <c r="A31" s="70" t="s">
        <v>99</v>
      </c>
      <c r="B31" s="199" t="s">
        <v>80</v>
      </c>
      <c r="C31" s="199"/>
      <c r="D31" s="199"/>
      <c r="E31" s="199"/>
      <c r="F31" s="52"/>
    </row>
    <row r="32" spans="1:6" s="50" customFormat="1" ht="10.35" customHeight="1" x14ac:dyDescent="0.25">
      <c r="B32" s="200" t="s">
        <v>81</v>
      </c>
      <c r="C32" s="200"/>
      <c r="D32" s="200"/>
      <c r="E32" s="200"/>
      <c r="F32" s="51"/>
    </row>
    <row r="33" spans="1:6" ht="16.350000000000001" customHeight="1" x14ac:dyDescent="0.25">
      <c r="A33" s="173" t="s">
        <v>253</v>
      </c>
      <c r="B33" s="173"/>
      <c r="C33" s="173"/>
      <c r="D33" s="165" t="s">
        <v>248</v>
      </c>
      <c r="E33" s="165"/>
      <c r="F33" s="80"/>
    </row>
  </sheetData>
  <mergeCells count="34">
    <mergeCell ref="A6:B6"/>
    <mergeCell ref="A7:B7"/>
    <mergeCell ref="A8:B8"/>
    <mergeCell ref="A9:B9"/>
    <mergeCell ref="A1:D1"/>
    <mergeCell ref="A2:E2"/>
    <mergeCell ref="A3:E3"/>
    <mergeCell ref="A4:E4"/>
    <mergeCell ref="A5:B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0:B30"/>
    <mergeCell ref="B31:E31"/>
    <mergeCell ref="B32:E32"/>
    <mergeCell ref="A33:C33"/>
    <mergeCell ref="A25:B25"/>
    <mergeCell ref="A26:B26"/>
    <mergeCell ref="A27:B27"/>
    <mergeCell ref="A28:B28"/>
    <mergeCell ref="A29:B29"/>
    <mergeCell ref="D33:E33"/>
  </mergeCells>
  <hyperlinks>
    <hyperlink ref="E1" location="INDEX!A1" display="INDEX!A1" xr:uid="{2095D686-8990-4F2C-B197-F1E745E5AFDF}"/>
  </hyperlink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0D47-A870-44A8-87DB-2FD38BEF8A22}">
  <dimension ref="A1:D31"/>
  <sheetViews>
    <sheetView zoomScale="130" zoomScaleNormal="130" workbookViewId="0">
      <selection sqref="A1:C1"/>
    </sheetView>
  </sheetViews>
  <sheetFormatPr baseColWidth="10" defaultColWidth="11.42578125" defaultRowHeight="15" x14ac:dyDescent="0.25"/>
  <cols>
    <col min="1" max="1" width="26.28515625" customWidth="1"/>
    <col min="2" max="2" width="34.140625" customWidth="1"/>
    <col min="3" max="3" width="27.5703125" customWidth="1"/>
    <col min="4" max="4" width="46.7109375" customWidth="1"/>
  </cols>
  <sheetData>
    <row r="1" spans="1:4" x14ac:dyDescent="0.25">
      <c r="A1" s="140" t="s">
        <v>29</v>
      </c>
      <c r="B1" s="140"/>
      <c r="C1" s="140"/>
      <c r="D1" s="72" t="s">
        <v>60</v>
      </c>
    </row>
    <row r="2" spans="1:4" ht="19.5" customHeight="1" x14ac:dyDescent="0.25">
      <c r="A2" s="191" t="s">
        <v>28</v>
      </c>
      <c r="B2" s="191"/>
      <c r="C2" s="191"/>
      <c r="D2" s="191"/>
    </row>
    <row r="3" spans="1:4" ht="21.75" customHeight="1" x14ac:dyDescent="0.25">
      <c r="A3" s="191" t="s">
        <v>30</v>
      </c>
      <c r="B3" s="191"/>
      <c r="C3" s="191"/>
      <c r="D3" s="191"/>
    </row>
    <row r="4" spans="1:4" x14ac:dyDescent="0.25">
      <c r="A4" s="160"/>
      <c r="B4" s="160"/>
      <c r="C4" s="160"/>
      <c r="D4" s="69"/>
    </row>
    <row r="5" spans="1:4" ht="27.75" customHeight="1" x14ac:dyDescent="0.25">
      <c r="A5" s="114" t="s">
        <v>205</v>
      </c>
      <c r="B5" s="113" t="s">
        <v>247</v>
      </c>
      <c r="C5" s="113" t="s">
        <v>69</v>
      </c>
      <c r="D5" s="60" t="s">
        <v>207</v>
      </c>
    </row>
    <row r="6" spans="1:4" x14ac:dyDescent="0.25">
      <c r="A6" s="116"/>
      <c r="B6" s="27"/>
      <c r="C6" s="27"/>
      <c r="D6" s="30"/>
    </row>
    <row r="7" spans="1:4" x14ac:dyDescent="0.25">
      <c r="A7" s="90" t="s">
        <v>208</v>
      </c>
      <c r="B7" s="90">
        <v>5.9199451143065831</v>
      </c>
      <c r="C7" s="90">
        <v>18.981483795125879</v>
      </c>
      <c r="D7" s="117" t="s">
        <v>209</v>
      </c>
    </row>
    <row r="8" spans="1:4" x14ac:dyDescent="0.25">
      <c r="A8" s="90" t="s">
        <v>210</v>
      </c>
      <c r="B8" s="90">
        <v>9.9939285030296361</v>
      </c>
      <c r="C8" s="90">
        <v>12.183433606694221</v>
      </c>
      <c r="D8" s="117" t="s">
        <v>211</v>
      </c>
    </row>
    <row r="9" spans="1:4" x14ac:dyDescent="0.25">
      <c r="A9" s="90" t="s">
        <v>212</v>
      </c>
      <c r="B9" s="90">
        <v>6.9736424177528251</v>
      </c>
      <c r="C9" s="90">
        <v>20.790029516691988</v>
      </c>
      <c r="D9" s="117" t="s">
        <v>213</v>
      </c>
    </row>
    <row r="10" spans="1:4" x14ac:dyDescent="0.25">
      <c r="A10" s="90" t="s">
        <v>214</v>
      </c>
      <c r="B10" s="90">
        <v>4.9301575398788344</v>
      </c>
      <c r="C10" s="90">
        <v>18.885860768247138</v>
      </c>
      <c r="D10" s="117" t="s">
        <v>215</v>
      </c>
    </row>
    <row r="11" spans="1:4" x14ac:dyDescent="0.25">
      <c r="A11" s="90" t="s">
        <v>216</v>
      </c>
      <c r="B11" s="90">
        <v>10.396653583510023</v>
      </c>
      <c r="C11" s="90">
        <v>12.153334038140253</v>
      </c>
      <c r="D11" s="117" t="s">
        <v>217</v>
      </c>
    </row>
    <row r="12" spans="1:4" x14ac:dyDescent="0.25">
      <c r="A12" s="90" t="s">
        <v>218</v>
      </c>
      <c r="B12" s="90">
        <v>9.3553238768866631</v>
      </c>
      <c r="C12" s="90">
        <v>13.427280451990276</v>
      </c>
      <c r="D12" s="117" t="s">
        <v>218</v>
      </c>
    </row>
    <row r="13" spans="1:4" x14ac:dyDescent="0.25">
      <c r="A13" s="90" t="s">
        <v>219</v>
      </c>
      <c r="B13" s="90">
        <v>5.5099030589073132</v>
      </c>
      <c r="C13" s="90">
        <v>20.558492836328114</v>
      </c>
      <c r="D13" s="117" t="s">
        <v>220</v>
      </c>
    </row>
    <row r="14" spans="1:4" x14ac:dyDescent="0.25">
      <c r="A14" s="90" t="s">
        <v>221</v>
      </c>
      <c r="B14" s="90">
        <v>7.5115373340592146</v>
      </c>
      <c r="C14" s="90">
        <v>19.340152540697609</v>
      </c>
      <c r="D14" s="117" t="s">
        <v>222</v>
      </c>
    </row>
    <row r="15" spans="1:4" x14ac:dyDescent="0.25">
      <c r="A15" s="90" t="s">
        <v>223</v>
      </c>
      <c r="B15" s="90">
        <v>6.1722902206163468</v>
      </c>
      <c r="C15" s="90">
        <v>19.466664341051899</v>
      </c>
      <c r="D15" s="117" t="s">
        <v>223</v>
      </c>
    </row>
    <row r="16" spans="1:4" x14ac:dyDescent="0.25">
      <c r="A16" s="90" t="s">
        <v>224</v>
      </c>
      <c r="B16" s="90">
        <v>6.4809518564967608</v>
      </c>
      <c r="C16" s="90">
        <v>19.657048899432016</v>
      </c>
      <c r="D16" s="117" t="s">
        <v>225</v>
      </c>
    </row>
    <row r="17" spans="1:4" x14ac:dyDescent="0.25">
      <c r="A17" s="90" t="s">
        <v>226</v>
      </c>
      <c r="B17" s="90">
        <v>6.5715051735335201</v>
      </c>
      <c r="C17" s="90">
        <v>19.109639465043475</v>
      </c>
      <c r="D17" s="117" t="s">
        <v>227</v>
      </c>
    </row>
    <row r="18" spans="1:4" x14ac:dyDescent="0.25">
      <c r="A18" s="90" t="s">
        <v>228</v>
      </c>
      <c r="B18" s="90">
        <v>6.4549853524341687</v>
      </c>
      <c r="C18" s="90">
        <v>19.073857380034092</v>
      </c>
      <c r="D18" s="117" t="s">
        <v>229</v>
      </c>
    </row>
    <row r="19" spans="1:4" x14ac:dyDescent="0.25">
      <c r="A19" s="90" t="s">
        <v>230</v>
      </c>
      <c r="B19" s="90">
        <v>8.9289992588360416</v>
      </c>
      <c r="C19" s="90">
        <v>18.444015530879931</v>
      </c>
      <c r="D19" s="117" t="s">
        <v>231</v>
      </c>
    </row>
    <row r="20" spans="1:4" x14ac:dyDescent="0.25">
      <c r="A20" s="90" t="s">
        <v>232</v>
      </c>
      <c r="B20" s="90">
        <v>6.5009144483629155</v>
      </c>
      <c r="C20" s="90">
        <v>19.46954490293173</v>
      </c>
      <c r="D20" s="117" t="s">
        <v>233</v>
      </c>
    </row>
    <row r="21" spans="1:4" x14ac:dyDescent="0.25">
      <c r="A21" s="90" t="s">
        <v>234</v>
      </c>
      <c r="B21" s="90">
        <v>6.9271001216557657</v>
      </c>
      <c r="C21" s="90">
        <v>19.112106955930596</v>
      </c>
      <c r="D21" s="117" t="s">
        <v>234</v>
      </c>
    </row>
    <row r="22" spans="1:4" x14ac:dyDescent="0.25">
      <c r="A22" s="90" t="s">
        <v>235</v>
      </c>
      <c r="B22" s="90">
        <v>5.7372768290739558</v>
      </c>
      <c r="C22" s="90">
        <v>17.793030032874139</v>
      </c>
      <c r="D22" s="117" t="s">
        <v>236</v>
      </c>
    </row>
    <row r="23" spans="1:4" x14ac:dyDescent="0.25">
      <c r="A23" s="90" t="s">
        <v>237</v>
      </c>
      <c r="B23" s="90">
        <v>5.9442413906387905</v>
      </c>
      <c r="C23" s="90">
        <v>20.721331622413611</v>
      </c>
      <c r="D23" s="117" t="s">
        <v>238</v>
      </c>
    </row>
    <row r="24" spans="1:4" x14ac:dyDescent="0.25">
      <c r="A24" s="90" t="s">
        <v>239</v>
      </c>
      <c r="B24" s="90">
        <v>6.6487528180452715</v>
      </c>
      <c r="C24" s="90">
        <v>19.116047987746565</v>
      </c>
      <c r="D24" s="117" t="s">
        <v>240</v>
      </c>
    </row>
    <row r="25" spans="1:4" x14ac:dyDescent="0.25">
      <c r="A25" s="90" t="s">
        <v>241</v>
      </c>
      <c r="B25" s="90">
        <v>6.7828337798995646</v>
      </c>
      <c r="C25" s="90">
        <v>15.768909567544171</v>
      </c>
      <c r="D25" s="117" t="s">
        <v>242</v>
      </c>
    </row>
    <row r="26" spans="1:4" x14ac:dyDescent="0.25">
      <c r="A26" s="90" t="s">
        <v>243</v>
      </c>
      <c r="B26" s="90">
        <v>6.324401400600058</v>
      </c>
      <c r="C26" s="90">
        <v>18.132874438239931</v>
      </c>
      <c r="D26" s="117" t="s">
        <v>244</v>
      </c>
    </row>
    <row r="27" spans="1:4" x14ac:dyDescent="0.25">
      <c r="A27" s="90" t="s">
        <v>245</v>
      </c>
      <c r="B27" s="90">
        <v>7.6125322950402099</v>
      </c>
      <c r="C27" s="90">
        <v>17.657910654398531</v>
      </c>
      <c r="D27" s="117" t="s">
        <v>246</v>
      </c>
    </row>
    <row r="28" spans="1:4" x14ac:dyDescent="0.25">
      <c r="A28" s="107"/>
      <c r="B28" s="24"/>
      <c r="C28" s="24"/>
      <c r="D28" s="106"/>
    </row>
    <row r="29" spans="1:4" x14ac:dyDescent="0.25">
      <c r="A29" s="115" t="s">
        <v>77</v>
      </c>
      <c r="B29" s="45">
        <v>6.3</v>
      </c>
      <c r="C29" s="45">
        <v>19.2</v>
      </c>
      <c r="D29" s="41" t="s">
        <v>78</v>
      </c>
    </row>
    <row r="30" spans="1:4" x14ac:dyDescent="0.25">
      <c r="A30" s="108"/>
      <c r="B30" s="33"/>
      <c r="C30" s="33"/>
      <c r="D30" s="34"/>
    </row>
    <row r="31" spans="1:4" x14ac:dyDescent="0.25">
      <c r="A31" s="173" t="s">
        <v>253</v>
      </c>
      <c r="B31" s="173"/>
      <c r="C31" s="165" t="s">
        <v>248</v>
      </c>
      <c r="D31" s="165"/>
    </row>
  </sheetData>
  <mergeCells count="6">
    <mergeCell ref="A1:C1"/>
    <mergeCell ref="A2:D2"/>
    <mergeCell ref="A3:D3"/>
    <mergeCell ref="A4:C4"/>
    <mergeCell ref="A31:B31"/>
    <mergeCell ref="C31:D31"/>
  </mergeCells>
  <hyperlinks>
    <hyperlink ref="D1" location="INDEX!A1" display="INDEX!A1" xr:uid="{81998332-FA95-4728-A2FF-C768C47C55CF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6539-5F5A-417C-8C16-FF36BAD045CD}">
  <sheetPr>
    <tabColor rgb="FF3BB3C2"/>
  </sheetPr>
  <dimension ref="A1:E40"/>
  <sheetViews>
    <sheetView zoomScale="120" zoomScaleNormal="120" zoomScaleSheetLayoutView="120" workbookViewId="0">
      <selection sqref="A1:B1"/>
    </sheetView>
  </sheetViews>
  <sheetFormatPr baseColWidth="10" defaultColWidth="11.42578125" defaultRowHeight="12.75" x14ac:dyDescent="0.2"/>
  <cols>
    <col min="1" max="1" width="27.28515625" style="6" customWidth="1"/>
    <col min="2" max="2" width="43.42578125" style="6" customWidth="1"/>
    <col min="3" max="3" width="10.42578125" style="6" customWidth="1"/>
    <col min="4" max="4" width="31" style="6" customWidth="1"/>
    <col min="5" max="5" width="43.42578125" style="6" customWidth="1"/>
    <col min="6" max="16384" width="11.42578125" style="6"/>
  </cols>
  <sheetData>
    <row r="1" spans="1:5" x14ac:dyDescent="0.2">
      <c r="A1" s="127"/>
      <c r="B1" s="127"/>
      <c r="C1" s="5"/>
      <c r="D1" s="127"/>
      <c r="E1" s="127"/>
    </row>
    <row r="2" spans="1:5" ht="14.25" customHeight="1" x14ac:dyDescent="0.2">
      <c r="A2" s="128" t="s">
        <v>31</v>
      </c>
      <c r="B2" s="129"/>
      <c r="C2" s="7"/>
      <c r="D2" s="128" t="s">
        <v>32</v>
      </c>
      <c r="E2" s="129"/>
    </row>
    <row r="3" spans="1:5" x14ac:dyDescent="0.2">
      <c r="A3" s="127"/>
      <c r="B3" s="127"/>
      <c r="C3" s="8"/>
      <c r="D3" s="127"/>
      <c r="E3" s="127"/>
    </row>
    <row r="4" spans="1:5" ht="26.25" customHeight="1" x14ac:dyDescent="0.2">
      <c r="A4" s="131" t="s">
        <v>33</v>
      </c>
      <c r="B4" s="131"/>
      <c r="C4" s="9"/>
      <c r="D4" s="131" t="s">
        <v>34</v>
      </c>
      <c r="E4" s="131"/>
    </row>
    <row r="5" spans="1:5" ht="14.25" x14ac:dyDescent="0.2">
      <c r="A5" s="10"/>
      <c r="B5" s="10"/>
      <c r="C5" s="11"/>
      <c r="D5" s="12"/>
      <c r="E5" s="12"/>
    </row>
    <row r="6" spans="1:5" ht="14.25" x14ac:dyDescent="0.2">
      <c r="A6" s="12" t="s">
        <v>35</v>
      </c>
      <c r="B6" s="10" t="s">
        <v>36</v>
      </c>
      <c r="C6" s="14"/>
      <c r="D6" s="12" t="s">
        <v>37</v>
      </c>
      <c r="E6" s="13" t="s">
        <v>38</v>
      </c>
    </row>
    <row r="7" spans="1:5" ht="25.5" x14ac:dyDescent="0.2">
      <c r="A7" s="12"/>
      <c r="B7" s="36" t="s">
        <v>39</v>
      </c>
      <c r="C7" s="14"/>
      <c r="D7" s="12"/>
      <c r="E7" s="13" t="s">
        <v>40</v>
      </c>
    </row>
    <row r="8" spans="1:5" ht="14.25" x14ac:dyDescent="0.2">
      <c r="A8" s="12"/>
      <c r="B8" s="10"/>
      <c r="C8" s="15"/>
      <c r="D8" s="12"/>
      <c r="E8" s="12"/>
    </row>
    <row r="9" spans="1:5" ht="51" x14ac:dyDescent="0.2">
      <c r="A9" s="12" t="s">
        <v>41</v>
      </c>
      <c r="B9" s="37" t="s">
        <v>42</v>
      </c>
      <c r="C9" s="14"/>
      <c r="D9" s="12" t="s">
        <v>43</v>
      </c>
      <c r="E9" s="13" t="s">
        <v>44</v>
      </c>
    </row>
    <row r="10" spans="1:5" ht="14.25" x14ac:dyDescent="0.2">
      <c r="A10" s="12"/>
      <c r="B10" s="37"/>
      <c r="C10" s="14"/>
      <c r="D10" s="12"/>
      <c r="E10" s="13"/>
    </row>
    <row r="11" spans="1:5" ht="25.5" x14ac:dyDescent="0.2">
      <c r="A11" s="12" t="s">
        <v>45</v>
      </c>
      <c r="B11" s="37" t="s">
        <v>46</v>
      </c>
      <c r="C11" s="14"/>
      <c r="D11" s="12" t="s">
        <v>47</v>
      </c>
      <c r="E11" s="13" t="s">
        <v>48</v>
      </c>
    </row>
    <row r="12" spans="1:5" ht="14.25" x14ac:dyDescent="0.2">
      <c r="A12" s="12"/>
      <c r="B12" s="37"/>
      <c r="C12" s="14"/>
      <c r="D12" s="12"/>
      <c r="E12" s="13"/>
    </row>
    <row r="13" spans="1:5" ht="38.25" x14ac:dyDescent="0.2">
      <c r="A13" s="12" t="s">
        <v>49</v>
      </c>
      <c r="B13" s="37" t="s">
        <v>50</v>
      </c>
      <c r="C13" s="14"/>
      <c r="D13" s="12" t="s">
        <v>51</v>
      </c>
      <c r="E13" s="13" t="s">
        <v>249</v>
      </c>
    </row>
    <row r="14" spans="1:5" ht="14.25" x14ac:dyDescent="0.2">
      <c r="A14" s="12"/>
      <c r="B14" s="10"/>
      <c r="C14" s="14"/>
      <c r="D14" s="12"/>
      <c r="E14" s="13"/>
    </row>
    <row r="15" spans="1:5" ht="38.25" x14ac:dyDescent="0.2">
      <c r="A15" s="12" t="s">
        <v>52</v>
      </c>
      <c r="B15" s="36" t="s">
        <v>53</v>
      </c>
      <c r="C15" s="16"/>
      <c r="D15" s="13" t="s">
        <v>54</v>
      </c>
      <c r="E15" s="13" t="s">
        <v>55</v>
      </c>
    </row>
    <row r="16" spans="1:5" x14ac:dyDescent="0.2">
      <c r="A16" s="17"/>
      <c r="B16" s="18"/>
      <c r="C16" s="17"/>
      <c r="D16" s="5"/>
      <c r="E16" s="5"/>
    </row>
    <row r="17" spans="1:5" x14ac:dyDescent="0.2">
      <c r="B17" s="18"/>
      <c r="D17" s="5"/>
      <c r="E17" s="5"/>
    </row>
    <row r="18" spans="1:5" ht="14.25" customHeight="1" x14ac:dyDescent="0.2">
      <c r="A18" s="128" t="s">
        <v>56</v>
      </c>
      <c r="B18" s="129"/>
      <c r="C18" s="19"/>
      <c r="D18" s="128" t="s">
        <v>57</v>
      </c>
      <c r="E18" s="129"/>
    </row>
    <row r="19" spans="1:5" x14ac:dyDescent="0.2">
      <c r="A19" s="132"/>
      <c r="B19" s="133"/>
      <c r="C19" s="19"/>
      <c r="D19" s="134"/>
      <c r="E19" s="127"/>
    </row>
    <row r="20" spans="1:5" ht="15" customHeight="1" x14ac:dyDescent="0.2">
      <c r="A20" s="130" t="s">
        <v>58</v>
      </c>
      <c r="B20" s="130"/>
      <c r="C20" s="18"/>
      <c r="D20" s="130" t="s">
        <v>59</v>
      </c>
      <c r="E20" s="130"/>
    </row>
    <row r="21" spans="1:5" x14ac:dyDescent="0.2">
      <c r="A21" s="130"/>
      <c r="B21" s="130"/>
      <c r="D21" s="130"/>
      <c r="E21" s="130"/>
    </row>
    <row r="22" spans="1:5" x14ac:dyDescent="0.2">
      <c r="A22" s="130"/>
      <c r="B22" s="130"/>
      <c r="D22" s="130"/>
      <c r="E22" s="130"/>
    </row>
    <row r="23" spans="1:5" x14ac:dyDescent="0.2">
      <c r="B23" s="20"/>
    </row>
    <row r="34" ht="38.1" customHeight="1" x14ac:dyDescent="0.2"/>
    <row r="40" ht="28.5" customHeight="1" x14ac:dyDescent="0.2"/>
  </sheetData>
  <mergeCells count="14">
    <mergeCell ref="A20:B22"/>
    <mergeCell ref="D20:E22"/>
    <mergeCell ref="A4:B4"/>
    <mergeCell ref="D4:E4"/>
    <mergeCell ref="A18:B18"/>
    <mergeCell ref="D18:E18"/>
    <mergeCell ref="A19:B19"/>
    <mergeCell ref="D19:E19"/>
    <mergeCell ref="A1:B1"/>
    <mergeCell ref="D1:E1"/>
    <mergeCell ref="A2:B2"/>
    <mergeCell ref="D2:E2"/>
    <mergeCell ref="A3:B3"/>
    <mergeCell ref="D3:E3"/>
  </mergeCells>
  <pageMargins left="0.78740157499999996" right="0.78740157499999996" top="0.984251969" bottom="0.984251969" header="0.4921259845" footer="0.4921259845"/>
  <pageSetup paperSize="9" scale="7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61C2-B7E4-4EEF-88E5-D3F3334ED237}">
  <sheetPr>
    <pageSetUpPr fitToPage="1"/>
  </sheetPr>
  <dimension ref="A1:K17"/>
  <sheetViews>
    <sheetView zoomScale="130" zoomScaleNormal="130" workbookViewId="0">
      <selection activeCell="J1" sqref="J1"/>
    </sheetView>
  </sheetViews>
  <sheetFormatPr baseColWidth="10" defaultColWidth="11.42578125" defaultRowHeight="15" x14ac:dyDescent="0.25"/>
  <cols>
    <col min="1" max="1" width="3.28515625" customWidth="1"/>
    <col min="2" max="3" width="15.7109375" customWidth="1"/>
    <col min="4" max="4" width="17.7109375" customWidth="1"/>
    <col min="5" max="5" width="15.7109375" customWidth="1"/>
    <col min="6" max="6" width="17.7109375" customWidth="1"/>
    <col min="7" max="7" width="15.7109375" customWidth="1"/>
    <col min="8" max="8" width="17.7109375" customWidth="1"/>
    <col min="9" max="9" width="15.42578125" bestFit="1" customWidth="1"/>
    <col min="10" max="10" width="25.7109375" customWidth="1"/>
    <col min="15" max="15" width="13" customWidth="1"/>
  </cols>
  <sheetData>
    <row r="1" spans="1:10" s="66" customFormat="1" ht="12.6" customHeight="1" x14ac:dyDescent="0.2">
      <c r="A1" s="140" t="s">
        <v>4</v>
      </c>
      <c r="B1" s="140"/>
      <c r="C1" s="140"/>
      <c r="D1" s="140"/>
      <c r="E1" s="140"/>
      <c r="F1" s="140"/>
      <c r="G1" s="140"/>
      <c r="H1" s="140"/>
      <c r="I1" s="140"/>
      <c r="J1" s="72" t="s">
        <v>60</v>
      </c>
    </row>
    <row r="2" spans="1:10" s="67" customFormat="1" ht="21" customHeight="1" x14ac:dyDescent="0.2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s="67" customFormat="1" ht="21" customHeight="1" x14ac:dyDescent="0.2">
      <c r="A4" s="141" t="s">
        <v>63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10" s="66" customFormat="1" ht="12.6" customHeigh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ht="23.1" customHeight="1" x14ac:dyDescent="0.25">
      <c r="A7" s="148" t="s">
        <v>65</v>
      </c>
      <c r="B7" s="149"/>
      <c r="C7" s="144" t="s">
        <v>66</v>
      </c>
      <c r="D7" s="144"/>
      <c r="E7" s="144" t="s">
        <v>67</v>
      </c>
      <c r="F7" s="144"/>
      <c r="G7" s="144" t="s">
        <v>68</v>
      </c>
      <c r="H7" s="144"/>
      <c r="I7" s="145" t="s">
        <v>69</v>
      </c>
      <c r="J7" s="147" t="s">
        <v>70</v>
      </c>
    </row>
    <row r="8" spans="1:10" ht="23.1" customHeight="1" x14ac:dyDescent="0.25">
      <c r="A8" s="150"/>
      <c r="B8" s="151"/>
      <c r="C8" s="38" t="s">
        <v>71</v>
      </c>
      <c r="D8" s="38" t="s">
        <v>72</v>
      </c>
      <c r="E8" s="38" t="s">
        <v>71</v>
      </c>
      <c r="F8" s="38" t="s">
        <v>72</v>
      </c>
      <c r="G8" s="38" t="s">
        <v>71</v>
      </c>
      <c r="H8" s="38" t="s">
        <v>72</v>
      </c>
      <c r="I8" s="146"/>
      <c r="J8" s="147"/>
    </row>
    <row r="9" spans="1:10" s="26" customFormat="1" ht="12.6" customHeight="1" x14ac:dyDescent="0.15">
      <c r="A9" s="152"/>
      <c r="B9" s="152"/>
      <c r="C9" s="27"/>
      <c r="D9" s="27"/>
      <c r="E9" s="27"/>
      <c r="F9" s="27"/>
      <c r="G9" s="27"/>
      <c r="H9" s="27"/>
      <c r="I9" s="27"/>
      <c r="J9" s="30"/>
    </row>
    <row r="10" spans="1:10" s="26" customFormat="1" ht="12.6" customHeight="1" x14ac:dyDescent="0.15">
      <c r="A10" s="153" t="s">
        <v>73</v>
      </c>
      <c r="B10" s="153"/>
      <c r="C10" s="89">
        <v>104924</v>
      </c>
      <c r="D10" s="98">
        <v>136.67138922755973</v>
      </c>
      <c r="E10" s="89">
        <v>46976</v>
      </c>
      <c r="F10" s="98">
        <v>112.79083338853727</v>
      </c>
      <c r="G10" s="89">
        <v>151900</v>
      </c>
      <c r="H10" s="98">
        <v>129.96400384172799</v>
      </c>
      <c r="I10" s="90">
        <v>17.472973658927991</v>
      </c>
      <c r="J10" s="82" t="s">
        <v>74</v>
      </c>
    </row>
    <row r="11" spans="1:10" s="26" customFormat="1" ht="12.6" customHeight="1" x14ac:dyDescent="0.15">
      <c r="A11" s="153" t="s">
        <v>75</v>
      </c>
      <c r="B11" s="153"/>
      <c r="C11" s="89">
        <v>19352</v>
      </c>
      <c r="D11" s="98">
        <v>77.2215895412062</v>
      </c>
      <c r="E11" s="89">
        <v>46656</v>
      </c>
      <c r="F11" s="98">
        <v>71.35598892939251</v>
      </c>
      <c r="G11" s="89">
        <v>66008</v>
      </c>
      <c r="H11" s="98">
        <v>72.933094663037181</v>
      </c>
      <c r="I11" s="90">
        <v>7.5958040318293989</v>
      </c>
      <c r="J11" s="82" t="s">
        <v>76</v>
      </c>
    </row>
    <row r="12" spans="1:10" s="26" customFormat="1" ht="12.6" customHeight="1" x14ac:dyDescent="0.15">
      <c r="A12" s="152"/>
      <c r="B12" s="152"/>
      <c r="C12" s="23"/>
      <c r="D12" s="23"/>
      <c r="E12" s="23"/>
      <c r="F12" s="23"/>
      <c r="G12" s="23"/>
      <c r="H12" s="44"/>
      <c r="I12" s="24"/>
      <c r="J12" s="29"/>
    </row>
    <row r="13" spans="1:10" s="42" customFormat="1" ht="12.6" customHeight="1" x14ac:dyDescent="0.25">
      <c r="A13" s="154" t="s">
        <v>77</v>
      </c>
      <c r="B13" s="154"/>
      <c r="C13" s="21">
        <v>124276</v>
      </c>
      <c r="D13" s="45">
        <v>129.01473124427571</v>
      </c>
      <c r="E13" s="21">
        <v>93632</v>
      </c>
      <c r="F13" s="45">
        <v>91.775086191960909</v>
      </c>
      <c r="G13" s="21">
        <v>217908</v>
      </c>
      <c r="H13" s="45">
        <v>113.80406618481598</v>
      </c>
      <c r="I13" s="45">
        <v>28.864645682829416</v>
      </c>
      <c r="J13" s="41" t="s">
        <v>78</v>
      </c>
    </row>
    <row r="14" spans="1:10" s="26" customFormat="1" ht="12.6" customHeight="1" x14ac:dyDescent="0.15">
      <c r="A14" s="135"/>
      <c r="B14" s="135"/>
      <c r="C14" s="33"/>
      <c r="D14" s="33"/>
      <c r="E14" s="33"/>
      <c r="F14" s="33"/>
      <c r="G14" s="33"/>
      <c r="H14" s="33"/>
      <c r="I14" s="33"/>
      <c r="J14" s="34"/>
    </row>
    <row r="15" spans="1:10" s="48" customFormat="1" ht="12.6" customHeight="1" x14ac:dyDescent="0.15">
      <c r="A15" s="70" t="s">
        <v>79</v>
      </c>
      <c r="B15" s="136" t="s">
        <v>80</v>
      </c>
      <c r="C15" s="137"/>
      <c r="D15" s="137"/>
      <c r="E15" s="137"/>
      <c r="F15" s="137"/>
      <c r="G15" s="137"/>
      <c r="H15" s="137"/>
      <c r="I15" s="137"/>
      <c r="J15" s="137"/>
    </row>
    <row r="16" spans="1:10" s="50" customFormat="1" ht="10.35" customHeight="1" x14ac:dyDescent="0.25">
      <c r="A16" s="71"/>
      <c r="B16" s="138" t="s">
        <v>81</v>
      </c>
      <c r="C16" s="138"/>
      <c r="D16" s="138"/>
      <c r="E16" s="138"/>
      <c r="F16" s="138"/>
      <c r="G16" s="138"/>
      <c r="H16" s="138"/>
      <c r="I16" s="138"/>
      <c r="J16" s="138"/>
    </row>
    <row r="17" spans="1:11" s="48" customFormat="1" ht="16.350000000000001" customHeight="1" x14ac:dyDescent="0.15">
      <c r="A17" s="139" t="s">
        <v>252</v>
      </c>
      <c r="B17" s="139"/>
      <c r="C17" s="139"/>
      <c r="D17" s="139"/>
      <c r="E17" s="39"/>
      <c r="F17" s="39"/>
      <c r="G17" s="39"/>
      <c r="H17" s="39"/>
      <c r="I17" s="143" t="s">
        <v>82</v>
      </c>
      <c r="J17" s="143"/>
      <c r="K17" s="49"/>
    </row>
  </sheetData>
  <mergeCells count="22">
    <mergeCell ref="A10:B10"/>
    <mergeCell ref="A11:B11"/>
    <mergeCell ref="A12:B12"/>
    <mergeCell ref="A13:B13"/>
    <mergeCell ref="A5:J5"/>
    <mergeCell ref="A6:J6"/>
    <mergeCell ref="A14:B14"/>
    <mergeCell ref="B15:J15"/>
    <mergeCell ref="B16:J16"/>
    <mergeCell ref="A17:D17"/>
    <mergeCell ref="A1:I1"/>
    <mergeCell ref="A2:J2"/>
    <mergeCell ref="A3:J3"/>
    <mergeCell ref="A4:J4"/>
    <mergeCell ref="I17:J17"/>
    <mergeCell ref="G7:H7"/>
    <mergeCell ref="C7:D7"/>
    <mergeCell ref="E7:F7"/>
    <mergeCell ref="I7:I8"/>
    <mergeCell ref="J7:J8"/>
    <mergeCell ref="A7:B8"/>
    <mergeCell ref="A9:B9"/>
  </mergeCells>
  <hyperlinks>
    <hyperlink ref="J1" location="INDEX!A1" display="INDEX!A1" xr:uid="{4C8D7012-BDAA-4F9B-B50D-274C7D98EB71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0CC4-F52A-48EF-AB25-3480F2AB246D}">
  <sheetPr>
    <pageSetUpPr fitToPage="1"/>
  </sheetPr>
  <dimension ref="A1:J21"/>
  <sheetViews>
    <sheetView zoomScale="130" zoomScaleNormal="130" workbookViewId="0">
      <selection activeCell="H1" sqref="H1"/>
    </sheetView>
  </sheetViews>
  <sheetFormatPr baseColWidth="10" defaultColWidth="11.42578125" defaultRowHeight="15" x14ac:dyDescent="0.25"/>
  <cols>
    <col min="1" max="1" width="3.28515625" customWidth="1"/>
    <col min="2" max="2" width="25.7109375" customWidth="1"/>
    <col min="3" max="7" width="17.7109375" customWidth="1"/>
    <col min="8" max="8" width="34" customWidth="1"/>
    <col min="13" max="13" width="13" customWidth="1"/>
  </cols>
  <sheetData>
    <row r="1" spans="1:8" s="66" customFormat="1" ht="12.6" customHeight="1" x14ac:dyDescent="0.2">
      <c r="A1" s="140" t="s">
        <v>5</v>
      </c>
      <c r="B1" s="140"/>
      <c r="C1" s="140"/>
      <c r="D1" s="140"/>
      <c r="E1" s="140"/>
      <c r="F1" s="140"/>
      <c r="G1" s="140"/>
      <c r="H1" s="72" t="s">
        <v>60</v>
      </c>
    </row>
    <row r="2" spans="1:8" s="67" customFormat="1" ht="21" customHeight="1" x14ac:dyDescent="0.2">
      <c r="A2" s="141" t="s">
        <v>83</v>
      </c>
      <c r="B2" s="141"/>
      <c r="C2" s="141"/>
      <c r="D2" s="141"/>
      <c r="E2" s="141"/>
      <c r="F2" s="141"/>
      <c r="G2" s="141"/>
      <c r="H2" s="141"/>
    </row>
    <row r="3" spans="1:8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142"/>
    </row>
    <row r="4" spans="1:8" s="67" customFormat="1" ht="21" customHeight="1" x14ac:dyDescent="0.2">
      <c r="A4" s="141" t="s">
        <v>84</v>
      </c>
      <c r="B4" s="141"/>
      <c r="C4" s="141"/>
      <c r="D4" s="141"/>
      <c r="E4" s="141"/>
      <c r="F4" s="141"/>
      <c r="G4" s="141"/>
      <c r="H4" s="141"/>
    </row>
    <row r="5" spans="1:8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142"/>
    </row>
    <row r="6" spans="1:8" s="66" customFormat="1" ht="12.6" customHeight="1" x14ac:dyDescent="0.2">
      <c r="A6" s="155"/>
      <c r="B6" s="155"/>
      <c r="C6" s="155"/>
      <c r="D6" s="155"/>
      <c r="E6" s="155"/>
      <c r="F6" s="155"/>
      <c r="G6" s="155"/>
      <c r="H6" s="155"/>
    </row>
    <row r="7" spans="1:8" s="70" customFormat="1" ht="23.1" customHeight="1" x14ac:dyDescent="0.15">
      <c r="A7" s="148" t="s">
        <v>85</v>
      </c>
      <c r="B7" s="149"/>
      <c r="C7" s="144" t="s">
        <v>66</v>
      </c>
      <c r="D7" s="144"/>
      <c r="E7" s="144" t="s">
        <v>67</v>
      </c>
      <c r="F7" s="144"/>
      <c r="G7" s="145" t="s">
        <v>69</v>
      </c>
      <c r="H7" s="147" t="s">
        <v>86</v>
      </c>
    </row>
    <row r="8" spans="1:8" s="70" customFormat="1" ht="23.1" customHeight="1" x14ac:dyDescent="0.15">
      <c r="A8" s="150"/>
      <c r="B8" s="151"/>
      <c r="C8" s="38" t="s">
        <v>71</v>
      </c>
      <c r="D8" s="38" t="s">
        <v>72</v>
      </c>
      <c r="E8" s="38" t="s">
        <v>71</v>
      </c>
      <c r="F8" s="38" t="s">
        <v>72</v>
      </c>
      <c r="G8" s="146"/>
      <c r="H8" s="147"/>
    </row>
    <row r="9" spans="1:8" s="26" customFormat="1" ht="12.6" customHeight="1" x14ac:dyDescent="0.15">
      <c r="A9" s="152"/>
      <c r="B9" s="152"/>
      <c r="C9" s="27"/>
      <c r="D9" s="27"/>
      <c r="E9" s="27"/>
      <c r="F9" s="27"/>
      <c r="G9" s="27"/>
      <c r="H9" s="30"/>
    </row>
    <row r="10" spans="1:8" s="26" customFormat="1" ht="12.6" customHeight="1" x14ac:dyDescent="0.15">
      <c r="A10" s="153" t="s">
        <v>87</v>
      </c>
      <c r="B10" s="153"/>
      <c r="C10" s="89">
        <v>67351</v>
      </c>
      <c r="D10" s="98">
        <v>115.68365140099256</v>
      </c>
      <c r="E10" s="89">
        <v>22647</v>
      </c>
      <c r="F10" s="98">
        <v>96.859559005547979</v>
      </c>
      <c r="G10" s="98">
        <v>16.272042045245357</v>
      </c>
      <c r="H10" s="82" t="s">
        <v>88</v>
      </c>
    </row>
    <row r="11" spans="1:8" s="26" customFormat="1" ht="12.6" customHeight="1" x14ac:dyDescent="0.15">
      <c r="A11" s="153" t="s">
        <v>89</v>
      </c>
      <c r="B11" s="153"/>
      <c r="C11" s="89">
        <v>29214</v>
      </c>
      <c r="D11" s="98">
        <v>155.81395379615535</v>
      </c>
      <c r="E11" s="89">
        <v>21739</v>
      </c>
      <c r="F11" s="98">
        <v>120.55478447662016</v>
      </c>
      <c r="G11" s="98">
        <v>22.62901907082291</v>
      </c>
      <c r="H11" s="82" t="s">
        <v>90</v>
      </c>
    </row>
    <row r="12" spans="1:8" s="26" customFormat="1" ht="12.6" customHeight="1" x14ac:dyDescent="0.15">
      <c r="A12" s="153" t="s">
        <v>91</v>
      </c>
      <c r="B12" s="153"/>
      <c r="C12" s="89">
        <v>3446</v>
      </c>
      <c r="D12" s="98">
        <v>273.67003685457303</v>
      </c>
      <c r="E12" s="89">
        <v>793</v>
      </c>
      <c r="F12" s="98">
        <v>236.08636154603241</v>
      </c>
      <c r="G12" s="98">
        <v>13.733207968438432</v>
      </c>
      <c r="H12" s="82" t="s">
        <v>92</v>
      </c>
    </row>
    <row r="13" spans="1:8" s="26" customFormat="1" ht="12.6" customHeight="1" x14ac:dyDescent="0.15">
      <c r="A13" s="153" t="s">
        <v>93</v>
      </c>
      <c r="B13" s="153"/>
      <c r="C13" s="89">
        <v>741</v>
      </c>
      <c r="D13" s="98">
        <v>603.07396779706755</v>
      </c>
      <c r="E13" s="89">
        <v>79</v>
      </c>
      <c r="F13" s="98">
        <v>451.63484768907563</v>
      </c>
      <c r="G13" s="98">
        <v>25.111201642673244</v>
      </c>
      <c r="H13" s="82" t="s">
        <v>94</v>
      </c>
    </row>
    <row r="14" spans="1:8" s="26" customFormat="1" ht="12.6" customHeight="1" x14ac:dyDescent="0.15">
      <c r="A14" s="153" t="s">
        <v>95</v>
      </c>
      <c r="B14" s="153"/>
      <c r="C14" s="89">
        <v>3976</v>
      </c>
      <c r="D14" s="98">
        <v>62.668711027824934</v>
      </c>
      <c r="E14" s="89">
        <v>1601</v>
      </c>
      <c r="F14" s="98">
        <v>72.888148379152938</v>
      </c>
      <c r="G14" s="98">
        <v>-16.307080812290156</v>
      </c>
      <c r="H14" s="82" t="s">
        <v>96</v>
      </c>
    </row>
    <row r="15" spans="1:8" s="26" customFormat="1" ht="12.6" customHeight="1" x14ac:dyDescent="0.15">
      <c r="A15" s="153" t="s">
        <v>97</v>
      </c>
      <c r="B15" s="153"/>
      <c r="C15" s="89">
        <v>196</v>
      </c>
      <c r="D15" s="98">
        <v>209.89683816585639</v>
      </c>
      <c r="E15" s="89">
        <v>117</v>
      </c>
      <c r="F15" s="98">
        <v>173.51887079129696</v>
      </c>
      <c r="G15" s="98">
        <v>17.331355580408633</v>
      </c>
      <c r="H15" s="82" t="s">
        <v>98</v>
      </c>
    </row>
    <row r="16" spans="1:8" s="26" customFormat="1" ht="12.6" customHeight="1" x14ac:dyDescent="0.15">
      <c r="A16" s="152"/>
      <c r="B16" s="152"/>
      <c r="C16" s="23"/>
      <c r="D16" s="23"/>
      <c r="E16" s="23"/>
      <c r="F16" s="23"/>
      <c r="G16" s="24"/>
      <c r="H16" s="29"/>
    </row>
    <row r="17" spans="1:10" s="42" customFormat="1" ht="12.6" customHeight="1" x14ac:dyDescent="0.25">
      <c r="A17" s="154" t="s">
        <v>77</v>
      </c>
      <c r="B17" s="154"/>
      <c r="C17" s="21">
        <v>104924</v>
      </c>
      <c r="D17" s="45">
        <v>136.67138922755973</v>
      </c>
      <c r="E17" s="21">
        <v>46976</v>
      </c>
      <c r="F17" s="45">
        <v>112.79083338853727</v>
      </c>
      <c r="G17" s="45">
        <v>17.472973658927991</v>
      </c>
      <c r="H17" s="41" t="s">
        <v>78</v>
      </c>
    </row>
    <row r="18" spans="1:10" s="26" customFormat="1" ht="12.6" customHeight="1" x14ac:dyDescent="0.15">
      <c r="A18" s="135"/>
      <c r="B18" s="135"/>
      <c r="C18" s="33"/>
      <c r="D18" s="33"/>
      <c r="E18" s="33"/>
      <c r="F18" s="33"/>
      <c r="G18" s="33"/>
      <c r="H18" s="34"/>
    </row>
    <row r="19" spans="1:10" s="70" customFormat="1" ht="12.6" customHeight="1" x14ac:dyDescent="0.15">
      <c r="A19" s="70" t="s">
        <v>99</v>
      </c>
      <c r="B19" s="156" t="s">
        <v>80</v>
      </c>
      <c r="C19" s="156"/>
      <c r="D19" s="156"/>
      <c r="E19" s="156"/>
      <c r="F19" s="156"/>
      <c r="G19" s="156"/>
      <c r="H19" s="156"/>
      <c r="I19" s="52"/>
      <c r="J19" s="52"/>
    </row>
    <row r="20" spans="1:10" s="70" customFormat="1" ht="10.35" customHeight="1" x14ac:dyDescent="0.15">
      <c r="A20" s="71"/>
      <c r="B20" s="138" t="s">
        <v>81</v>
      </c>
      <c r="C20" s="138"/>
      <c r="D20" s="138"/>
      <c r="E20" s="138"/>
      <c r="F20" s="138"/>
      <c r="G20" s="138"/>
      <c r="H20" s="138"/>
      <c r="I20" s="138"/>
      <c r="J20" s="138"/>
    </row>
    <row r="21" spans="1:10" s="70" customFormat="1" ht="16.350000000000001" customHeight="1" x14ac:dyDescent="0.15">
      <c r="A21" s="157" t="s">
        <v>252</v>
      </c>
      <c r="B21" s="157"/>
      <c r="C21" s="157"/>
      <c r="D21" s="157"/>
      <c r="E21" s="39"/>
      <c r="F21" s="39"/>
      <c r="G21" s="143" t="s">
        <v>82</v>
      </c>
      <c r="H21" s="143"/>
      <c r="I21" s="49"/>
    </row>
  </sheetData>
  <mergeCells count="25">
    <mergeCell ref="B19:H19"/>
    <mergeCell ref="G21:H21"/>
    <mergeCell ref="C7:D7"/>
    <mergeCell ref="E7:F7"/>
    <mergeCell ref="G7:G8"/>
    <mergeCell ref="B20:J20"/>
    <mergeCell ref="A7:B8"/>
    <mergeCell ref="A9:B9"/>
    <mergeCell ref="A10:B10"/>
    <mergeCell ref="A11:B11"/>
    <mergeCell ref="A12:B12"/>
    <mergeCell ref="A17:B17"/>
    <mergeCell ref="A18:B18"/>
    <mergeCell ref="A21:D21"/>
    <mergeCell ref="A13:B13"/>
    <mergeCell ref="A14:B14"/>
    <mergeCell ref="A15:B15"/>
    <mergeCell ref="A16:B16"/>
    <mergeCell ref="A1:G1"/>
    <mergeCell ref="A2:H2"/>
    <mergeCell ref="A3:H3"/>
    <mergeCell ref="A4:H4"/>
    <mergeCell ref="A5:H5"/>
    <mergeCell ref="A6:H6"/>
    <mergeCell ref="H7:H8"/>
  </mergeCells>
  <hyperlinks>
    <hyperlink ref="H1" location="INDEX!A1" display="INDEX!A1" xr:uid="{D2520F6D-9B8B-4670-BF5E-D820853ADD67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D81A-5422-4258-9B8B-0046B68D3350}">
  <sheetPr>
    <pageSetUpPr fitToPage="1"/>
  </sheetPr>
  <dimension ref="A1:J18"/>
  <sheetViews>
    <sheetView zoomScale="130" zoomScaleNormal="130" workbookViewId="0">
      <selection activeCell="H1" sqref="H1"/>
    </sheetView>
  </sheetViews>
  <sheetFormatPr baseColWidth="10" defaultColWidth="11.42578125" defaultRowHeight="15" x14ac:dyDescent="0.25"/>
  <cols>
    <col min="1" max="1" width="3.28515625" customWidth="1"/>
    <col min="2" max="2" width="20.7109375" customWidth="1"/>
    <col min="3" max="7" width="19.7109375" customWidth="1"/>
    <col min="8" max="8" width="20.7109375" customWidth="1"/>
    <col min="13" max="13" width="13" customWidth="1"/>
  </cols>
  <sheetData>
    <row r="1" spans="1:10" s="66" customFormat="1" ht="12.6" customHeight="1" x14ac:dyDescent="0.2">
      <c r="A1" s="140" t="s">
        <v>6</v>
      </c>
      <c r="B1" s="140"/>
      <c r="C1" s="140"/>
      <c r="D1" s="140"/>
      <c r="E1" s="140"/>
      <c r="F1" s="140"/>
      <c r="G1" s="140"/>
      <c r="H1" s="72" t="s">
        <v>60</v>
      </c>
    </row>
    <row r="2" spans="1:10" s="67" customFormat="1" ht="21" customHeight="1" x14ac:dyDescent="0.2">
      <c r="A2" s="141" t="s">
        <v>100</v>
      </c>
      <c r="B2" s="141"/>
      <c r="C2" s="141"/>
      <c r="D2" s="141"/>
      <c r="E2" s="141"/>
      <c r="F2" s="141"/>
      <c r="G2" s="141"/>
      <c r="H2" s="141"/>
    </row>
    <row r="3" spans="1:10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142"/>
    </row>
    <row r="4" spans="1:10" s="67" customFormat="1" ht="21" customHeight="1" x14ac:dyDescent="0.2">
      <c r="A4" s="141" t="s">
        <v>101</v>
      </c>
      <c r="B4" s="141"/>
      <c r="C4" s="141"/>
      <c r="D4" s="141"/>
      <c r="E4" s="141"/>
      <c r="F4" s="141"/>
      <c r="G4" s="141"/>
      <c r="H4" s="141"/>
    </row>
    <row r="5" spans="1:10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142"/>
    </row>
    <row r="6" spans="1:10" s="66" customFormat="1" ht="12.6" customHeight="1" x14ac:dyDescent="0.2">
      <c r="A6" s="155"/>
      <c r="B6" s="155"/>
      <c r="C6" s="155"/>
      <c r="D6" s="155"/>
      <c r="E6" s="155"/>
      <c r="F6" s="155"/>
      <c r="G6" s="155"/>
      <c r="H6" s="155"/>
    </row>
    <row r="7" spans="1:10" ht="23.1" customHeight="1" x14ac:dyDescent="0.25">
      <c r="A7" s="148" t="s">
        <v>102</v>
      </c>
      <c r="B7" s="149"/>
      <c r="C7" s="144" t="s">
        <v>66</v>
      </c>
      <c r="D7" s="144"/>
      <c r="E7" s="144" t="s">
        <v>67</v>
      </c>
      <c r="F7" s="144"/>
      <c r="G7" s="145" t="s">
        <v>69</v>
      </c>
      <c r="H7" s="147" t="s">
        <v>103</v>
      </c>
    </row>
    <row r="8" spans="1:10" ht="23.1" customHeight="1" x14ac:dyDescent="0.25">
      <c r="A8" s="150"/>
      <c r="B8" s="151"/>
      <c r="C8" s="38" t="s">
        <v>71</v>
      </c>
      <c r="D8" s="38" t="s">
        <v>72</v>
      </c>
      <c r="E8" s="38" t="s">
        <v>71</v>
      </c>
      <c r="F8" s="38" t="s">
        <v>72</v>
      </c>
      <c r="G8" s="146"/>
      <c r="H8" s="147"/>
    </row>
    <row r="9" spans="1:10" s="26" customFormat="1" ht="12.6" customHeight="1" x14ac:dyDescent="0.15">
      <c r="A9" s="152"/>
      <c r="B9" s="152"/>
      <c r="C9" s="27"/>
      <c r="D9" s="27"/>
      <c r="E9" s="27"/>
      <c r="F9" s="27"/>
      <c r="G9" s="27"/>
      <c r="H9" s="30"/>
    </row>
    <row r="10" spans="1:10" s="26" customFormat="1" ht="12.6" customHeight="1" x14ac:dyDescent="0.15">
      <c r="A10" s="153" t="s">
        <v>104</v>
      </c>
      <c r="B10" s="153"/>
      <c r="C10" s="89">
        <v>76609</v>
      </c>
      <c r="D10" s="98">
        <v>142.47975157178067</v>
      </c>
      <c r="E10" s="89">
        <v>25891</v>
      </c>
      <c r="F10" s="98">
        <v>119.30282585275866</v>
      </c>
      <c r="G10" s="98">
        <v>16.266820697919012</v>
      </c>
      <c r="H10" s="82" t="s">
        <v>105</v>
      </c>
    </row>
    <row r="11" spans="1:10" s="26" customFormat="1" ht="12.6" customHeight="1" x14ac:dyDescent="0.15">
      <c r="A11" s="153" t="s">
        <v>106</v>
      </c>
      <c r="B11" s="153"/>
      <c r="C11" s="89">
        <v>11683</v>
      </c>
      <c r="D11" s="98">
        <v>105.01209271311212</v>
      </c>
      <c r="E11" s="89">
        <v>5905</v>
      </c>
      <c r="F11" s="98">
        <v>96.560359602618661</v>
      </c>
      <c r="G11" s="98">
        <v>8.0483427119038407</v>
      </c>
      <c r="H11" s="82" t="s">
        <v>107</v>
      </c>
    </row>
    <row r="12" spans="1:10" s="26" customFormat="1" ht="12.6" customHeight="1" x14ac:dyDescent="0.15">
      <c r="A12" s="153" t="s">
        <v>108</v>
      </c>
      <c r="B12" s="153"/>
      <c r="C12" s="89">
        <v>16632</v>
      </c>
      <c r="D12" s="98">
        <v>111.74166501366199</v>
      </c>
      <c r="E12" s="89">
        <v>15180</v>
      </c>
      <c r="F12" s="98">
        <v>97.627350351205649</v>
      </c>
      <c r="G12" s="98">
        <v>12.631201316653609</v>
      </c>
      <c r="H12" s="82" t="s">
        <v>109</v>
      </c>
    </row>
    <row r="13" spans="1:10" s="26" customFormat="1" ht="12.6" customHeight="1" x14ac:dyDescent="0.15">
      <c r="A13" s="152"/>
      <c r="B13" s="152"/>
      <c r="C13" s="23"/>
      <c r="D13" s="23"/>
      <c r="E13" s="23"/>
      <c r="F13" s="23"/>
      <c r="G13" s="24"/>
      <c r="H13" s="29"/>
    </row>
    <row r="14" spans="1:10" s="42" customFormat="1" ht="12.6" customHeight="1" x14ac:dyDescent="0.25">
      <c r="A14" s="154" t="s">
        <v>77</v>
      </c>
      <c r="B14" s="154"/>
      <c r="C14" s="21">
        <v>104924</v>
      </c>
      <c r="D14" s="45">
        <v>136.67138922755973</v>
      </c>
      <c r="E14" s="21">
        <v>46976</v>
      </c>
      <c r="F14" s="45">
        <v>112.79083338853727</v>
      </c>
      <c r="G14" s="45">
        <v>17.472973658927991</v>
      </c>
      <c r="H14" s="41" t="s">
        <v>78</v>
      </c>
    </row>
    <row r="15" spans="1:10" s="26" customFormat="1" ht="12.6" customHeight="1" x14ac:dyDescent="0.15">
      <c r="A15" s="135"/>
      <c r="B15" s="135"/>
      <c r="C15" s="33"/>
      <c r="D15" s="33"/>
      <c r="E15" s="33"/>
      <c r="F15" s="33"/>
      <c r="G15" s="33"/>
      <c r="H15" s="34"/>
    </row>
    <row r="16" spans="1:10" s="48" customFormat="1" ht="12.6" customHeight="1" x14ac:dyDescent="0.15">
      <c r="A16" s="70" t="s">
        <v>99</v>
      </c>
      <c r="B16" s="137" t="s">
        <v>80</v>
      </c>
      <c r="C16" s="137"/>
      <c r="D16" s="137"/>
      <c r="E16" s="137"/>
      <c r="F16" s="137"/>
      <c r="G16" s="137"/>
      <c r="H16" s="137"/>
      <c r="I16" s="63"/>
      <c r="J16" s="63"/>
    </row>
    <row r="17" spans="1:10" s="50" customFormat="1" ht="10.35" customHeight="1" x14ac:dyDescent="0.25">
      <c r="A17" s="71"/>
      <c r="B17" s="138" t="s">
        <v>81</v>
      </c>
      <c r="C17" s="138"/>
      <c r="D17" s="138"/>
      <c r="E17" s="138"/>
      <c r="F17" s="138"/>
      <c r="G17" s="138"/>
      <c r="H17" s="138"/>
      <c r="I17" s="51"/>
      <c r="J17" s="51"/>
    </row>
    <row r="18" spans="1:10" s="48" customFormat="1" ht="16.350000000000001" customHeight="1" x14ac:dyDescent="0.15">
      <c r="A18" s="157" t="s">
        <v>252</v>
      </c>
      <c r="B18" s="157"/>
      <c r="C18" s="157"/>
      <c r="D18" s="157"/>
      <c r="E18" s="39"/>
      <c r="F18" s="39"/>
      <c r="G18" s="143" t="s">
        <v>82</v>
      </c>
      <c r="H18" s="143"/>
      <c r="I18" s="49"/>
    </row>
  </sheetData>
  <mergeCells count="22">
    <mergeCell ref="A1:G1"/>
    <mergeCell ref="H7:H8"/>
    <mergeCell ref="G18:H18"/>
    <mergeCell ref="C7:D7"/>
    <mergeCell ref="E7:F7"/>
    <mergeCell ref="G7:G8"/>
    <mergeCell ref="A7:B8"/>
    <mergeCell ref="A9:B9"/>
    <mergeCell ref="A10:B10"/>
    <mergeCell ref="A11:B11"/>
    <mergeCell ref="A12:B12"/>
    <mergeCell ref="A13:B13"/>
    <mergeCell ref="A14:B14"/>
    <mergeCell ref="A6:H6"/>
    <mergeCell ref="B16:H16"/>
    <mergeCell ref="B17:H17"/>
    <mergeCell ref="A15:B15"/>
    <mergeCell ref="A18:D18"/>
    <mergeCell ref="A2:H2"/>
    <mergeCell ref="A3:H3"/>
    <mergeCell ref="A4:H4"/>
    <mergeCell ref="A5:H5"/>
  </mergeCells>
  <hyperlinks>
    <hyperlink ref="H1" location="INDEX!A1" display="INDEX!A1" xr:uid="{EC5DDE36-EA53-4BA1-A403-9010151BC74F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5DFB-4F3D-44F6-BC18-9E8631EF150A}">
  <sheetPr>
    <pageSetUpPr fitToPage="1"/>
  </sheetPr>
  <dimension ref="A1:J26"/>
  <sheetViews>
    <sheetView zoomScale="130" zoomScaleNormal="130" workbookViewId="0">
      <selection activeCell="H1" sqref="H1"/>
    </sheetView>
  </sheetViews>
  <sheetFormatPr baseColWidth="10" defaultColWidth="11.42578125" defaultRowHeight="15" x14ac:dyDescent="0.25"/>
  <cols>
    <col min="1" max="1" width="3.28515625" customWidth="1"/>
    <col min="2" max="2" width="20.7109375" customWidth="1"/>
    <col min="3" max="7" width="17.7109375" customWidth="1"/>
    <col min="8" max="8" width="26.85546875" customWidth="1"/>
    <col min="13" max="13" width="13" customWidth="1"/>
  </cols>
  <sheetData>
    <row r="1" spans="1:8" s="66" customFormat="1" ht="12.6" customHeight="1" x14ac:dyDescent="0.2">
      <c r="A1" s="140" t="s">
        <v>7</v>
      </c>
      <c r="B1" s="140"/>
      <c r="C1" s="140"/>
      <c r="D1" s="140"/>
      <c r="E1" s="140"/>
      <c r="F1" s="140"/>
      <c r="G1" s="140"/>
      <c r="H1" s="72" t="s">
        <v>60</v>
      </c>
    </row>
    <row r="2" spans="1:8" s="67" customFormat="1" ht="21" customHeight="1" x14ac:dyDescent="0.2">
      <c r="A2" s="141" t="s">
        <v>110</v>
      </c>
      <c r="B2" s="141"/>
      <c r="C2" s="141"/>
      <c r="D2" s="141"/>
      <c r="E2" s="141"/>
      <c r="F2" s="141"/>
      <c r="G2" s="141"/>
      <c r="H2" s="141"/>
    </row>
    <row r="3" spans="1:8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142"/>
    </row>
    <row r="4" spans="1:8" s="67" customFormat="1" ht="21" customHeight="1" x14ac:dyDescent="0.2">
      <c r="A4" s="141" t="s">
        <v>111</v>
      </c>
      <c r="B4" s="141"/>
      <c r="C4" s="141"/>
      <c r="D4" s="141"/>
      <c r="E4" s="141"/>
      <c r="F4" s="141"/>
      <c r="G4" s="141"/>
      <c r="H4" s="141"/>
    </row>
    <row r="5" spans="1:8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142"/>
    </row>
    <row r="6" spans="1:8" s="66" customFormat="1" ht="12.6" customHeight="1" x14ac:dyDescent="0.2">
      <c r="A6" s="155"/>
      <c r="B6" s="155"/>
      <c r="C6" s="155"/>
      <c r="D6" s="155"/>
      <c r="E6" s="155"/>
      <c r="F6" s="155"/>
      <c r="G6" s="155"/>
      <c r="H6" s="155"/>
    </row>
    <row r="7" spans="1:8" ht="23.1" customHeight="1" x14ac:dyDescent="0.25">
      <c r="A7" s="148" t="s">
        <v>112</v>
      </c>
      <c r="B7" s="149"/>
      <c r="C7" s="144" t="s">
        <v>66</v>
      </c>
      <c r="D7" s="144"/>
      <c r="E7" s="144" t="s">
        <v>67</v>
      </c>
      <c r="F7" s="144"/>
      <c r="G7" s="145" t="s">
        <v>69</v>
      </c>
      <c r="H7" s="147" t="s">
        <v>113</v>
      </c>
    </row>
    <row r="8" spans="1:8" ht="23.1" customHeight="1" x14ac:dyDescent="0.25">
      <c r="A8" s="150"/>
      <c r="B8" s="151"/>
      <c r="C8" s="38" t="s">
        <v>71</v>
      </c>
      <c r="D8" s="38" t="s">
        <v>72</v>
      </c>
      <c r="E8" s="38" t="s">
        <v>71</v>
      </c>
      <c r="F8" s="38" t="s">
        <v>72</v>
      </c>
      <c r="G8" s="146"/>
      <c r="H8" s="147"/>
    </row>
    <row r="9" spans="1:8" s="26" customFormat="1" ht="12.6" customHeight="1" x14ac:dyDescent="0.15">
      <c r="A9" s="152"/>
      <c r="B9" s="152"/>
      <c r="C9" s="27"/>
      <c r="D9" s="27"/>
      <c r="E9" s="27"/>
      <c r="F9" s="27"/>
      <c r="G9" s="27"/>
      <c r="H9" s="30"/>
    </row>
    <row r="10" spans="1:8" s="26" customFormat="1" ht="12.6" customHeight="1" x14ac:dyDescent="0.15">
      <c r="A10" s="153" t="s">
        <v>114</v>
      </c>
      <c r="B10" s="153"/>
      <c r="C10" s="89">
        <v>5257</v>
      </c>
      <c r="D10" s="98">
        <v>61.326090715615855</v>
      </c>
      <c r="E10" s="89">
        <v>3053</v>
      </c>
      <c r="F10" s="98">
        <v>66.171129568322399</v>
      </c>
      <c r="G10" s="90">
        <v>-7.9004528026646597</v>
      </c>
      <c r="H10" s="82" t="s">
        <v>115</v>
      </c>
    </row>
    <row r="11" spans="1:8" s="26" customFormat="1" ht="12.6" customHeight="1" x14ac:dyDescent="0.15">
      <c r="A11" s="153" t="s">
        <v>116</v>
      </c>
      <c r="B11" s="153"/>
      <c r="C11" s="89">
        <v>10922</v>
      </c>
      <c r="D11" s="98">
        <v>98.545752433596846</v>
      </c>
      <c r="E11" s="89">
        <v>7200</v>
      </c>
      <c r="F11" s="98">
        <v>92.369737848860098</v>
      </c>
      <c r="G11" s="90">
        <v>6.2671545269273139</v>
      </c>
      <c r="H11" s="82" t="s">
        <v>116</v>
      </c>
    </row>
    <row r="12" spans="1:8" s="26" customFormat="1" ht="12.6" customHeight="1" x14ac:dyDescent="0.15">
      <c r="A12" s="153" t="s">
        <v>117</v>
      </c>
      <c r="B12" s="153"/>
      <c r="C12" s="89">
        <v>12354</v>
      </c>
      <c r="D12" s="98">
        <v>116.21390775644356</v>
      </c>
      <c r="E12" s="89">
        <v>7297</v>
      </c>
      <c r="F12" s="98">
        <v>106.10935541624046</v>
      </c>
      <c r="G12" s="90">
        <v>8.6947875131949051</v>
      </c>
      <c r="H12" s="82" t="s">
        <v>117</v>
      </c>
    </row>
    <row r="13" spans="1:8" s="26" customFormat="1" ht="12.6" customHeight="1" x14ac:dyDescent="0.15">
      <c r="A13" s="153" t="s">
        <v>118</v>
      </c>
      <c r="B13" s="153"/>
      <c r="C13" s="89">
        <v>12228</v>
      </c>
      <c r="D13" s="98">
        <v>128.75257517099388</v>
      </c>
      <c r="E13" s="89">
        <v>5425</v>
      </c>
      <c r="F13" s="98">
        <v>115.6422546691433</v>
      </c>
      <c r="G13" s="90">
        <v>10.182569540406481</v>
      </c>
      <c r="H13" s="82" t="s">
        <v>118</v>
      </c>
    </row>
    <row r="14" spans="1:8" s="26" customFormat="1" ht="12.6" customHeight="1" x14ac:dyDescent="0.15">
      <c r="A14" s="153" t="s">
        <v>119</v>
      </c>
      <c r="B14" s="153"/>
      <c r="C14" s="89">
        <v>11737</v>
      </c>
      <c r="D14" s="98">
        <v>140.13010235334556</v>
      </c>
      <c r="E14" s="89">
        <v>4007</v>
      </c>
      <c r="F14" s="98">
        <v>119.99756512107555</v>
      </c>
      <c r="G14" s="90">
        <v>14.367032417848907</v>
      </c>
      <c r="H14" s="82" t="s">
        <v>119</v>
      </c>
    </row>
    <row r="15" spans="1:8" s="26" customFormat="1" ht="12.6" customHeight="1" x14ac:dyDescent="0.15">
      <c r="A15" s="153" t="s">
        <v>120</v>
      </c>
      <c r="B15" s="153"/>
      <c r="C15" s="89">
        <v>11453</v>
      </c>
      <c r="D15" s="98">
        <v>146.60334966602286</v>
      </c>
      <c r="E15" s="89">
        <v>3898</v>
      </c>
      <c r="F15" s="98">
        <v>119.40194652799175</v>
      </c>
      <c r="G15" s="90">
        <v>18.554421300740152</v>
      </c>
      <c r="H15" s="82" t="s">
        <v>120</v>
      </c>
    </row>
    <row r="16" spans="1:8" s="26" customFormat="1" ht="12.6" customHeight="1" x14ac:dyDescent="0.15">
      <c r="A16" s="153" t="s">
        <v>121</v>
      </c>
      <c r="B16" s="153"/>
      <c r="C16" s="89">
        <v>11161</v>
      </c>
      <c r="D16" s="98">
        <v>152.39444027740612</v>
      </c>
      <c r="E16" s="89">
        <v>4351</v>
      </c>
      <c r="F16" s="98">
        <v>120.89391515361778</v>
      </c>
      <c r="G16" s="90">
        <v>20.670389986962391</v>
      </c>
      <c r="H16" s="82" t="s">
        <v>121</v>
      </c>
    </row>
    <row r="17" spans="1:10" s="26" customFormat="1" ht="12.6" customHeight="1" x14ac:dyDescent="0.15">
      <c r="A17" s="153" t="s">
        <v>122</v>
      </c>
      <c r="B17" s="153"/>
      <c r="C17" s="89">
        <v>11952</v>
      </c>
      <c r="D17" s="98">
        <v>158.4433287336154</v>
      </c>
      <c r="E17" s="89">
        <v>4865</v>
      </c>
      <c r="F17" s="98">
        <v>124.52281460313516</v>
      </c>
      <c r="G17" s="90">
        <v>21.408609880640338</v>
      </c>
      <c r="H17" s="82" t="s">
        <v>122</v>
      </c>
    </row>
    <row r="18" spans="1:10" s="26" customFormat="1" ht="12.6" customHeight="1" x14ac:dyDescent="0.15">
      <c r="A18" s="153" t="s">
        <v>123</v>
      </c>
      <c r="B18" s="153"/>
      <c r="C18" s="89">
        <v>10912</v>
      </c>
      <c r="D18" s="98">
        <v>157.31340811596647</v>
      </c>
      <c r="E18" s="89">
        <v>4149</v>
      </c>
      <c r="F18" s="98">
        <v>122.74036626172702</v>
      </c>
      <c r="G18" s="90">
        <v>21.977174271600102</v>
      </c>
      <c r="H18" s="82" t="s">
        <v>123</v>
      </c>
    </row>
    <row r="19" spans="1:10" s="26" customFormat="1" ht="12.6" customHeight="1" x14ac:dyDescent="0.15">
      <c r="A19" s="153" t="s">
        <v>124</v>
      </c>
      <c r="B19" s="153"/>
      <c r="C19" s="89">
        <v>5180</v>
      </c>
      <c r="D19" s="98">
        <v>159.44794602386574</v>
      </c>
      <c r="E19" s="89">
        <v>2081</v>
      </c>
      <c r="F19" s="98">
        <v>120.49176812811132</v>
      </c>
      <c r="G19" s="90">
        <v>24.431909514797741</v>
      </c>
      <c r="H19" s="82" t="s">
        <v>124</v>
      </c>
    </row>
    <row r="20" spans="1:10" s="26" customFormat="1" ht="12.6" customHeight="1" x14ac:dyDescent="0.15">
      <c r="A20" s="153" t="s">
        <v>125</v>
      </c>
      <c r="B20" s="153"/>
      <c r="C20" s="89">
        <v>1768</v>
      </c>
      <c r="D20" s="98">
        <v>136.63738193881099</v>
      </c>
      <c r="E20" s="89">
        <v>650</v>
      </c>
      <c r="F20" s="98">
        <v>109.95609555612639</v>
      </c>
      <c r="G20" s="90">
        <v>19.527076707773155</v>
      </c>
      <c r="H20" s="82" t="s">
        <v>126</v>
      </c>
    </row>
    <row r="21" spans="1:10" s="26" customFormat="1" ht="12.6" customHeight="1" x14ac:dyDescent="0.15">
      <c r="A21" s="152"/>
      <c r="B21" s="152"/>
      <c r="C21" s="83"/>
      <c r="D21" s="23"/>
      <c r="E21" s="23"/>
      <c r="F21" s="23"/>
      <c r="G21" s="24"/>
      <c r="H21" s="29"/>
    </row>
    <row r="22" spans="1:10" s="42" customFormat="1" ht="12.6" customHeight="1" x14ac:dyDescent="0.25">
      <c r="A22" s="154" t="s">
        <v>77</v>
      </c>
      <c r="B22" s="154"/>
      <c r="C22" s="21">
        <v>104924</v>
      </c>
      <c r="D22" s="45">
        <v>136.67138922755973</v>
      </c>
      <c r="E22" s="21">
        <v>46976</v>
      </c>
      <c r="F22" s="45">
        <v>112.79083338853727</v>
      </c>
      <c r="G22" s="45">
        <v>17.472973658927991</v>
      </c>
      <c r="H22" s="41" t="s">
        <v>78</v>
      </c>
    </row>
    <row r="23" spans="1:10" s="26" customFormat="1" ht="12.6" customHeight="1" x14ac:dyDescent="0.15">
      <c r="A23" s="135"/>
      <c r="B23" s="135"/>
      <c r="C23" s="33"/>
      <c r="D23" s="33"/>
      <c r="E23" s="33"/>
      <c r="F23" s="33"/>
      <c r="G23" s="33"/>
      <c r="H23" s="34"/>
    </row>
    <row r="24" spans="1:10" s="48" customFormat="1" ht="12.6" customHeight="1" x14ac:dyDescent="0.15">
      <c r="A24" s="70" t="s">
        <v>99</v>
      </c>
      <c r="B24" s="137" t="s">
        <v>80</v>
      </c>
      <c r="C24" s="137"/>
      <c r="D24" s="137"/>
      <c r="E24" s="137"/>
      <c r="F24" s="137"/>
      <c r="G24" s="137"/>
      <c r="H24" s="137"/>
      <c r="I24" s="63"/>
      <c r="J24" s="63"/>
    </row>
    <row r="25" spans="1:10" s="48" customFormat="1" ht="10.35" customHeight="1" x14ac:dyDescent="0.15">
      <c r="A25" s="71"/>
      <c r="B25" s="138" t="s">
        <v>81</v>
      </c>
      <c r="C25" s="138"/>
      <c r="D25" s="138"/>
      <c r="E25" s="138"/>
      <c r="F25" s="138"/>
      <c r="G25" s="138"/>
      <c r="H25" s="138"/>
      <c r="I25" s="51"/>
      <c r="J25" s="51"/>
    </row>
    <row r="26" spans="1:10" s="48" customFormat="1" ht="16.350000000000001" customHeight="1" x14ac:dyDescent="0.15">
      <c r="A26" s="157" t="s">
        <v>252</v>
      </c>
      <c r="B26" s="157"/>
      <c r="C26" s="157"/>
      <c r="D26" s="157"/>
      <c r="E26" s="39"/>
      <c r="F26" s="39"/>
      <c r="G26" s="143" t="s">
        <v>82</v>
      </c>
      <c r="H26" s="143"/>
      <c r="I26" s="49"/>
    </row>
  </sheetData>
  <mergeCells count="30">
    <mergeCell ref="A13:B13"/>
    <mergeCell ref="A14:B14"/>
    <mergeCell ref="A6:H6"/>
    <mergeCell ref="B24:H24"/>
    <mergeCell ref="B25:H25"/>
    <mergeCell ref="A7:B8"/>
    <mergeCell ref="A9:B9"/>
    <mergeCell ref="A10:B10"/>
    <mergeCell ref="A11:B11"/>
    <mergeCell ref="A12:B12"/>
    <mergeCell ref="H7:H8"/>
    <mergeCell ref="A21:B21"/>
    <mergeCell ref="A22:B22"/>
    <mergeCell ref="A23:B23"/>
    <mergeCell ref="G26:H26"/>
    <mergeCell ref="C7:D7"/>
    <mergeCell ref="E7:F7"/>
    <mergeCell ref="G7:G8"/>
    <mergeCell ref="A1:G1"/>
    <mergeCell ref="A2:H2"/>
    <mergeCell ref="A3:H3"/>
    <mergeCell ref="A4:H4"/>
    <mergeCell ref="A5:H5"/>
    <mergeCell ref="A15:B15"/>
    <mergeCell ref="A16:B16"/>
    <mergeCell ref="A17:B17"/>
    <mergeCell ref="A18:B18"/>
    <mergeCell ref="A19:B19"/>
    <mergeCell ref="A26:D26"/>
    <mergeCell ref="A20:B20"/>
  </mergeCells>
  <hyperlinks>
    <hyperlink ref="H1" location="INDEX!A1" display="INDEX!A1" xr:uid="{311DC0CD-4F84-43D8-B93C-A57230B1701A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4E57-AB2A-424A-A9A5-88CF41B7EFB2}">
  <sheetPr>
    <pageSetUpPr fitToPage="1"/>
  </sheetPr>
  <dimension ref="A1:J33"/>
  <sheetViews>
    <sheetView zoomScale="115" zoomScaleNormal="115" workbookViewId="0">
      <selection activeCell="H1" sqref="H1"/>
    </sheetView>
  </sheetViews>
  <sheetFormatPr baseColWidth="10" defaultColWidth="11.42578125" defaultRowHeight="15" x14ac:dyDescent="0.25"/>
  <cols>
    <col min="1" max="1" width="3.28515625" customWidth="1"/>
    <col min="2" max="2" width="65.7109375" customWidth="1"/>
    <col min="3" max="7" width="17.7109375" customWidth="1"/>
    <col min="8" max="8" width="62.7109375" customWidth="1"/>
    <col min="13" max="13" width="13" customWidth="1"/>
  </cols>
  <sheetData>
    <row r="1" spans="1:8" s="66" customFormat="1" ht="12.6" customHeight="1" x14ac:dyDescent="0.2">
      <c r="A1" s="140" t="s">
        <v>8</v>
      </c>
      <c r="B1" s="140"/>
      <c r="C1" s="140"/>
      <c r="D1" s="140"/>
      <c r="E1" s="140"/>
      <c r="F1" s="140"/>
      <c r="G1" s="140"/>
      <c r="H1" s="72" t="s">
        <v>60</v>
      </c>
    </row>
    <row r="2" spans="1:8" s="67" customFormat="1" ht="21" customHeight="1" x14ac:dyDescent="0.2">
      <c r="A2" s="141" t="s">
        <v>127</v>
      </c>
      <c r="B2" s="141"/>
      <c r="C2" s="141"/>
      <c r="D2" s="141"/>
      <c r="E2" s="141"/>
      <c r="F2" s="141"/>
      <c r="G2" s="141"/>
      <c r="H2" s="141"/>
    </row>
    <row r="3" spans="1:8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142"/>
    </row>
    <row r="4" spans="1:8" s="67" customFormat="1" ht="21" customHeight="1" x14ac:dyDescent="0.2">
      <c r="A4" s="141" t="s">
        <v>128</v>
      </c>
      <c r="B4" s="141"/>
      <c r="C4" s="141"/>
      <c r="D4" s="141"/>
      <c r="E4" s="141"/>
      <c r="F4" s="141"/>
      <c r="G4" s="141"/>
      <c r="H4" s="141"/>
    </row>
    <row r="5" spans="1:8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142"/>
    </row>
    <row r="6" spans="1:8" s="66" customFormat="1" ht="12.6" customHeight="1" x14ac:dyDescent="0.2">
      <c r="A6" s="155"/>
      <c r="B6" s="155"/>
      <c r="C6" s="155"/>
      <c r="D6" s="155"/>
      <c r="E6" s="155"/>
      <c r="F6" s="155"/>
      <c r="G6" s="155"/>
      <c r="H6" s="155"/>
    </row>
    <row r="7" spans="1:8" ht="23.1" customHeight="1" x14ac:dyDescent="0.25">
      <c r="A7" s="148" t="s">
        <v>129</v>
      </c>
      <c r="B7" s="149"/>
      <c r="C7" s="144" t="s">
        <v>66</v>
      </c>
      <c r="D7" s="144"/>
      <c r="E7" s="144" t="s">
        <v>67</v>
      </c>
      <c r="F7" s="144"/>
      <c r="G7" s="145" t="s">
        <v>69</v>
      </c>
      <c r="H7" s="147" t="s">
        <v>130</v>
      </c>
    </row>
    <row r="8" spans="1:8" ht="29.25" customHeight="1" x14ac:dyDescent="0.25">
      <c r="A8" s="150"/>
      <c r="B8" s="151"/>
      <c r="C8" s="38" t="s">
        <v>71</v>
      </c>
      <c r="D8" s="38" t="s">
        <v>72</v>
      </c>
      <c r="E8" s="38" t="s">
        <v>71</v>
      </c>
      <c r="F8" s="38" t="s">
        <v>72</v>
      </c>
      <c r="G8" s="146"/>
      <c r="H8" s="147"/>
    </row>
    <row r="9" spans="1:8" s="26" customFormat="1" ht="12.6" customHeight="1" x14ac:dyDescent="0.15">
      <c r="A9" s="152"/>
      <c r="B9" s="152"/>
      <c r="C9" s="27"/>
      <c r="D9" s="27"/>
      <c r="E9" s="27"/>
      <c r="F9" s="27"/>
      <c r="G9" s="27"/>
      <c r="H9" s="30"/>
    </row>
    <row r="10" spans="1:8" s="26" customFormat="1" ht="12.6" customHeight="1" x14ac:dyDescent="0.15">
      <c r="A10" s="158" t="s">
        <v>131</v>
      </c>
      <c r="B10" s="158"/>
      <c r="C10" s="23">
        <v>331</v>
      </c>
      <c r="D10" s="44">
        <v>141.7409965961721</v>
      </c>
      <c r="E10" s="23">
        <v>17</v>
      </c>
      <c r="F10" s="44">
        <v>134.01031746031745</v>
      </c>
      <c r="G10" s="44">
        <v>5.4540883170729879</v>
      </c>
      <c r="H10" s="43" t="s">
        <v>132</v>
      </c>
    </row>
    <row r="11" spans="1:8" s="26" customFormat="1" ht="12.6" customHeight="1" x14ac:dyDescent="0.15">
      <c r="A11" s="158" t="s">
        <v>133</v>
      </c>
      <c r="B11" s="158"/>
      <c r="C11" s="23">
        <v>25428</v>
      </c>
      <c r="D11" s="44">
        <v>144.12080912313115</v>
      </c>
      <c r="E11" s="23">
        <v>4575</v>
      </c>
      <c r="F11" s="44">
        <v>121.58423007998601</v>
      </c>
      <c r="G11" s="44">
        <v>15.637283179482273</v>
      </c>
      <c r="H11" s="43" t="s">
        <v>134</v>
      </c>
    </row>
    <row r="12" spans="1:8" s="26" customFormat="1" ht="12.6" customHeight="1" x14ac:dyDescent="0.15">
      <c r="A12" s="158" t="s">
        <v>135</v>
      </c>
      <c r="B12" s="158"/>
      <c r="C12" s="23">
        <v>1306</v>
      </c>
      <c r="D12" s="44">
        <v>202.4195352364996</v>
      </c>
      <c r="E12" s="23">
        <v>215</v>
      </c>
      <c r="F12" s="44">
        <v>171.12930332484365</v>
      </c>
      <c r="G12" s="44">
        <v>15.45810876163587</v>
      </c>
      <c r="H12" s="43" t="s">
        <v>136</v>
      </c>
    </row>
    <row r="13" spans="1:8" s="26" customFormat="1" ht="12.6" customHeight="1" x14ac:dyDescent="0.15">
      <c r="A13" s="158" t="s">
        <v>137</v>
      </c>
      <c r="B13" s="158"/>
      <c r="C13" s="23">
        <v>707</v>
      </c>
      <c r="D13" s="44">
        <v>132.57093158852604</v>
      </c>
      <c r="E13" s="23">
        <v>52</v>
      </c>
      <c r="F13" s="44">
        <v>148.23700054734539</v>
      </c>
      <c r="G13" s="44">
        <v>-11.81712217836994</v>
      </c>
      <c r="H13" s="43" t="s">
        <v>138</v>
      </c>
    </row>
    <row r="14" spans="1:8" s="26" customFormat="1" ht="12.6" customHeight="1" x14ac:dyDescent="0.15">
      <c r="A14" s="158" t="s">
        <v>139</v>
      </c>
      <c r="B14" s="158"/>
      <c r="C14" s="23">
        <v>16295</v>
      </c>
      <c r="D14" s="44">
        <v>122.03026380076672</v>
      </c>
      <c r="E14" s="23">
        <v>784</v>
      </c>
      <c r="F14" s="44">
        <v>120.25278850581194</v>
      </c>
      <c r="G14" s="44">
        <v>1.4565856367046675</v>
      </c>
      <c r="H14" s="43" t="s">
        <v>140</v>
      </c>
    </row>
    <row r="15" spans="1:8" s="26" customFormat="1" ht="12.6" customHeight="1" x14ac:dyDescent="0.15">
      <c r="A15" s="158" t="s">
        <v>141</v>
      </c>
      <c r="B15" s="158"/>
      <c r="C15" s="23">
        <v>17155</v>
      </c>
      <c r="D15" s="44">
        <v>135.43914541880207</v>
      </c>
      <c r="E15" s="23">
        <v>8080</v>
      </c>
      <c r="F15" s="44">
        <v>109.21859106665318</v>
      </c>
      <c r="G15" s="44">
        <v>19.359657262359601</v>
      </c>
      <c r="H15" s="43" t="s">
        <v>142</v>
      </c>
    </row>
    <row r="16" spans="1:8" s="26" customFormat="1" ht="12.6" customHeight="1" x14ac:dyDescent="0.15">
      <c r="A16" s="158" t="s">
        <v>143</v>
      </c>
      <c r="B16" s="158"/>
      <c r="C16" s="23">
        <v>8255</v>
      </c>
      <c r="D16" s="44">
        <v>122.55397120381328</v>
      </c>
      <c r="E16" s="23">
        <v>1335</v>
      </c>
      <c r="F16" s="44">
        <v>116.8276936178482</v>
      </c>
      <c r="G16" s="44">
        <v>4.6724537195469562</v>
      </c>
      <c r="H16" s="43" t="s">
        <v>144</v>
      </c>
    </row>
    <row r="17" spans="1:10" s="26" customFormat="1" ht="12.6" customHeight="1" x14ac:dyDescent="0.15">
      <c r="A17" s="158" t="s">
        <v>145</v>
      </c>
      <c r="B17" s="158"/>
      <c r="C17" s="23">
        <v>20260</v>
      </c>
      <c r="D17" s="44">
        <v>114.46819709015431</v>
      </c>
      <c r="E17" s="23">
        <v>19308</v>
      </c>
      <c r="F17" s="44">
        <v>100.18979100138745</v>
      </c>
      <c r="G17" s="44">
        <v>12.47368828349877</v>
      </c>
      <c r="H17" s="43" t="s">
        <v>146</v>
      </c>
    </row>
    <row r="18" spans="1:10" s="26" customFormat="1" ht="12.6" customHeight="1" x14ac:dyDescent="0.15">
      <c r="A18" s="158" t="s">
        <v>147</v>
      </c>
      <c r="B18" s="158"/>
      <c r="C18" s="23">
        <v>1923</v>
      </c>
      <c r="D18" s="44">
        <v>173.49397109763316</v>
      </c>
      <c r="E18" s="23">
        <v>794</v>
      </c>
      <c r="F18" s="44">
        <v>140.89252083769736</v>
      </c>
      <c r="G18" s="44">
        <v>18.791114212026102</v>
      </c>
      <c r="H18" s="43" t="s">
        <v>148</v>
      </c>
    </row>
    <row r="19" spans="1:10" s="26" customFormat="1" ht="12.6" customHeight="1" x14ac:dyDescent="0.15">
      <c r="A19" s="158" t="s">
        <v>149</v>
      </c>
      <c r="B19" s="158"/>
      <c r="C19" s="23">
        <v>2476</v>
      </c>
      <c r="D19" s="44">
        <v>225.76630356867528</v>
      </c>
      <c r="E19" s="23">
        <v>1435</v>
      </c>
      <c r="F19" s="44">
        <v>159.3488525994122</v>
      </c>
      <c r="G19" s="44">
        <v>29.418673167521536</v>
      </c>
      <c r="H19" s="43" t="s">
        <v>150</v>
      </c>
    </row>
    <row r="20" spans="1:10" s="26" customFormat="1" ht="12.6" customHeight="1" x14ac:dyDescent="0.15">
      <c r="A20" s="158" t="s">
        <v>151</v>
      </c>
      <c r="B20" s="158"/>
      <c r="C20" s="23">
        <v>196</v>
      </c>
      <c r="D20" s="44">
        <v>187.12063106796117</v>
      </c>
      <c r="E20" s="23">
        <v>192</v>
      </c>
      <c r="F20" s="44">
        <v>131.85712526678705</v>
      </c>
      <c r="G20" s="44">
        <v>29.533625173112377</v>
      </c>
      <c r="H20" s="43" t="s">
        <v>152</v>
      </c>
    </row>
    <row r="21" spans="1:10" s="26" customFormat="1" ht="12.6" customHeight="1" x14ac:dyDescent="0.15">
      <c r="A21" s="158" t="s">
        <v>153</v>
      </c>
      <c r="B21" s="158"/>
      <c r="C21" s="23">
        <v>2450</v>
      </c>
      <c r="D21" s="44">
        <v>171.39738876074529</v>
      </c>
      <c r="E21" s="23">
        <v>2160</v>
      </c>
      <c r="F21" s="44">
        <v>127.68370264414267</v>
      </c>
      <c r="G21" s="44">
        <v>25.504289436767806</v>
      </c>
      <c r="H21" s="43" t="s">
        <v>154</v>
      </c>
    </row>
    <row r="22" spans="1:10" s="26" customFormat="1" ht="12.6" customHeight="1" x14ac:dyDescent="0.15">
      <c r="A22" s="158" t="s">
        <v>155</v>
      </c>
      <c r="B22" s="158"/>
      <c r="C22" s="23">
        <v>3094</v>
      </c>
      <c r="D22" s="44">
        <v>124.39020236612257</v>
      </c>
      <c r="E22" s="23">
        <v>1544</v>
      </c>
      <c r="F22" s="44">
        <v>113.29485773063887</v>
      </c>
      <c r="G22" s="44">
        <v>8.919789842311161</v>
      </c>
      <c r="H22" s="43" t="s">
        <v>156</v>
      </c>
    </row>
    <row r="23" spans="1:10" s="26" customFormat="1" ht="12.6" customHeight="1" x14ac:dyDescent="0.15">
      <c r="A23" s="158" t="s">
        <v>157</v>
      </c>
      <c r="B23" s="158"/>
      <c r="C23" s="23">
        <v>1271</v>
      </c>
      <c r="D23" s="44">
        <v>139.68146876257256</v>
      </c>
      <c r="E23" s="23">
        <v>1305</v>
      </c>
      <c r="F23" s="44">
        <v>119.6348982430133</v>
      </c>
      <c r="G23" s="44">
        <v>14.351632107788026</v>
      </c>
      <c r="H23" s="43" t="s">
        <v>158</v>
      </c>
    </row>
    <row r="24" spans="1:10" s="26" customFormat="1" ht="12.6" customHeight="1" x14ac:dyDescent="0.15">
      <c r="A24" s="158" t="s">
        <v>159</v>
      </c>
      <c r="B24" s="158"/>
      <c r="C24" s="23">
        <v>1000</v>
      </c>
      <c r="D24" s="44">
        <v>124.50161707763183</v>
      </c>
      <c r="E24" s="23">
        <v>2536</v>
      </c>
      <c r="F24" s="44">
        <v>110.04905958505333</v>
      </c>
      <c r="G24" s="44">
        <v>11.608329138059908</v>
      </c>
      <c r="H24" s="43" t="s">
        <v>160</v>
      </c>
    </row>
    <row r="25" spans="1:10" s="26" customFormat="1" ht="12.6" customHeight="1" x14ac:dyDescent="0.15">
      <c r="A25" s="158" t="s">
        <v>161</v>
      </c>
      <c r="B25" s="158"/>
      <c r="C25" s="23">
        <v>870</v>
      </c>
      <c r="D25" s="44">
        <v>162.74509282787949</v>
      </c>
      <c r="E25" s="23">
        <v>619</v>
      </c>
      <c r="F25" s="44">
        <v>117.85749162946429</v>
      </c>
      <c r="G25" s="44">
        <v>27.581538968974435</v>
      </c>
      <c r="H25" s="43" t="s">
        <v>162</v>
      </c>
    </row>
    <row r="26" spans="1:10" s="26" customFormat="1" ht="12.6" customHeight="1" x14ac:dyDescent="0.15">
      <c r="A26" s="158" t="s">
        <v>163</v>
      </c>
      <c r="B26" s="158"/>
      <c r="C26" s="23">
        <v>1896</v>
      </c>
      <c r="D26" s="44">
        <v>136.84361023980571</v>
      </c>
      <c r="E26" s="23">
        <v>2017</v>
      </c>
      <c r="F26" s="44">
        <v>105.6218799042796</v>
      </c>
      <c r="G26" s="44">
        <v>22.815628936428187</v>
      </c>
      <c r="H26" s="43" t="s">
        <v>164</v>
      </c>
    </row>
    <row r="27" spans="1:10" s="26" customFormat="1" ht="31.5" customHeight="1" x14ac:dyDescent="0.15">
      <c r="A27" s="158" t="s">
        <v>165</v>
      </c>
      <c r="B27" s="158"/>
      <c r="C27" s="23">
        <v>11</v>
      </c>
      <c r="D27" s="44">
        <v>92.048903378778903</v>
      </c>
      <c r="E27" s="23">
        <v>8</v>
      </c>
      <c r="F27" s="44">
        <v>91.044485634847078</v>
      </c>
      <c r="G27" s="44">
        <v>1.0911783922060114</v>
      </c>
      <c r="H27" s="43" t="s">
        <v>166</v>
      </c>
    </row>
    <row r="28" spans="1:10" s="26" customFormat="1" ht="12.6" customHeight="1" x14ac:dyDescent="0.15">
      <c r="A28" s="152"/>
      <c r="B28" s="152"/>
      <c r="C28" s="23"/>
      <c r="D28" s="23"/>
      <c r="E28" s="23"/>
      <c r="F28" s="23"/>
      <c r="G28" s="24"/>
      <c r="H28" s="29"/>
    </row>
    <row r="29" spans="1:10" s="42" customFormat="1" ht="12.6" customHeight="1" x14ac:dyDescent="0.25">
      <c r="A29" s="154" t="s">
        <v>77</v>
      </c>
      <c r="B29" s="154"/>
      <c r="C29" s="21">
        <v>104924</v>
      </c>
      <c r="D29" s="45">
        <v>136.67138922755973</v>
      </c>
      <c r="E29" s="21">
        <v>46976</v>
      </c>
      <c r="F29" s="45">
        <v>112.79083338853727</v>
      </c>
      <c r="G29" s="45">
        <v>17.472973658927991</v>
      </c>
      <c r="H29" s="41" t="s">
        <v>78</v>
      </c>
    </row>
    <row r="30" spans="1:10" s="26" customFormat="1" ht="12.6" customHeight="1" x14ac:dyDescent="0.15">
      <c r="A30" s="135"/>
      <c r="B30" s="135"/>
      <c r="C30" s="33"/>
      <c r="D30" s="33"/>
      <c r="E30" s="33"/>
      <c r="F30" s="33"/>
      <c r="G30" s="33"/>
      <c r="H30" s="34"/>
    </row>
    <row r="31" spans="1:10" s="48" customFormat="1" ht="12.6" customHeight="1" x14ac:dyDescent="0.15">
      <c r="A31" s="70" t="s">
        <v>99</v>
      </c>
      <c r="B31" s="137" t="s">
        <v>80</v>
      </c>
      <c r="C31" s="137"/>
      <c r="D31" s="137"/>
      <c r="E31" s="137"/>
      <c r="F31" s="137"/>
      <c r="G31" s="137"/>
      <c r="H31" s="137"/>
      <c r="I31" s="63"/>
      <c r="J31" s="63"/>
    </row>
    <row r="32" spans="1:10" s="48" customFormat="1" ht="10.35" customHeight="1" x14ac:dyDescent="0.15">
      <c r="A32" s="71"/>
      <c r="B32" s="138" t="s">
        <v>81</v>
      </c>
      <c r="C32" s="138"/>
      <c r="D32" s="138"/>
      <c r="E32" s="138"/>
      <c r="F32" s="138"/>
      <c r="G32" s="138"/>
      <c r="H32" s="138"/>
      <c r="I32" s="51"/>
      <c r="J32" s="51"/>
    </row>
    <row r="33" spans="1:10" s="48" customFormat="1" ht="16.350000000000001" customHeight="1" x14ac:dyDescent="0.15">
      <c r="A33" s="157" t="s">
        <v>252</v>
      </c>
      <c r="B33" s="157"/>
      <c r="C33" s="157"/>
      <c r="D33" s="157"/>
      <c r="E33" s="39"/>
      <c r="F33" s="39"/>
      <c r="G33" s="143" t="s">
        <v>82</v>
      </c>
      <c r="H33" s="143"/>
      <c r="I33" s="49"/>
      <c r="J33" s="70"/>
    </row>
  </sheetData>
  <mergeCells count="37">
    <mergeCell ref="C7:D7"/>
    <mergeCell ref="E7:F7"/>
    <mergeCell ref="G7:G8"/>
    <mergeCell ref="H7:H8"/>
    <mergeCell ref="A6:H6"/>
    <mergeCell ref="A7:B8"/>
    <mergeCell ref="A2:H2"/>
    <mergeCell ref="A3:H3"/>
    <mergeCell ref="A4:H4"/>
    <mergeCell ref="A5:H5"/>
    <mergeCell ref="A1:G1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D33"/>
    <mergeCell ref="G33:H33"/>
    <mergeCell ref="B31:H31"/>
    <mergeCell ref="B32:H32"/>
  </mergeCells>
  <hyperlinks>
    <hyperlink ref="H1" location="INDEX!A1" display="INDEX!A1" xr:uid="{622028E0-837D-470A-9590-496C74B8A31E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9967-DD91-42BC-870F-7F78E3922A60}">
  <sheetPr>
    <pageSetUpPr fitToPage="1"/>
  </sheetPr>
  <dimension ref="A1:J22"/>
  <sheetViews>
    <sheetView zoomScale="130" zoomScaleNormal="130" workbookViewId="0">
      <selection activeCell="F1" sqref="F1:G1"/>
    </sheetView>
  </sheetViews>
  <sheetFormatPr baseColWidth="10" defaultColWidth="11.42578125" defaultRowHeight="15" x14ac:dyDescent="0.25"/>
  <cols>
    <col min="1" max="1" width="3.28515625" customWidth="1"/>
    <col min="2" max="8" width="20.7109375" customWidth="1"/>
    <col min="13" max="13" width="13" customWidth="1"/>
  </cols>
  <sheetData>
    <row r="1" spans="1:8" s="66" customFormat="1" ht="12.6" customHeight="1" x14ac:dyDescent="0.2">
      <c r="A1" s="140" t="s">
        <v>9</v>
      </c>
      <c r="B1" s="140"/>
      <c r="C1" s="140"/>
      <c r="D1" s="140"/>
      <c r="E1" s="140"/>
      <c r="F1" s="159" t="s">
        <v>60</v>
      </c>
      <c r="G1" s="159"/>
    </row>
    <row r="2" spans="1:8" s="67" customFormat="1" ht="21" customHeight="1" x14ac:dyDescent="0.2">
      <c r="A2" s="141" t="s">
        <v>167</v>
      </c>
      <c r="B2" s="141"/>
      <c r="C2" s="141"/>
      <c r="D2" s="141"/>
      <c r="E2" s="141"/>
      <c r="F2" s="141"/>
      <c r="G2" s="141"/>
      <c r="H2" s="77"/>
    </row>
    <row r="3" spans="1:8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68"/>
    </row>
    <row r="4" spans="1:8" s="67" customFormat="1" ht="21" customHeight="1" x14ac:dyDescent="0.2">
      <c r="A4" s="141" t="s">
        <v>168</v>
      </c>
      <c r="B4" s="141"/>
      <c r="C4" s="141"/>
      <c r="D4" s="141"/>
      <c r="E4" s="141"/>
      <c r="F4" s="141"/>
      <c r="G4" s="141"/>
      <c r="H4" s="77"/>
    </row>
    <row r="5" spans="1:8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68"/>
    </row>
    <row r="6" spans="1:8" s="66" customFormat="1" ht="12.6" customHeight="1" x14ac:dyDescent="0.2">
      <c r="A6" s="160"/>
      <c r="B6" s="160"/>
      <c r="C6" s="160"/>
      <c r="D6" s="160"/>
      <c r="E6" s="160"/>
      <c r="F6" s="160"/>
      <c r="G6" s="160"/>
    </row>
    <row r="7" spans="1:8" ht="23.1" customHeight="1" x14ac:dyDescent="0.25">
      <c r="A7" s="148" t="s">
        <v>169</v>
      </c>
      <c r="B7" s="149"/>
      <c r="C7" s="144" t="s">
        <v>66</v>
      </c>
      <c r="D7" s="144"/>
      <c r="E7" s="144" t="s">
        <v>67</v>
      </c>
      <c r="F7" s="144"/>
      <c r="G7" s="162" t="s">
        <v>69</v>
      </c>
      <c r="H7" s="53"/>
    </row>
    <row r="8" spans="1:8" ht="23.1" customHeight="1" x14ac:dyDescent="0.25">
      <c r="A8" s="150"/>
      <c r="B8" s="151"/>
      <c r="C8" s="38" t="s">
        <v>71</v>
      </c>
      <c r="D8" s="38" t="s">
        <v>72</v>
      </c>
      <c r="E8" s="38" t="s">
        <v>71</v>
      </c>
      <c r="F8" s="38" t="s">
        <v>72</v>
      </c>
      <c r="G8" s="163"/>
      <c r="H8" s="53"/>
    </row>
    <row r="9" spans="1:8" s="26" customFormat="1" ht="12.6" customHeight="1" x14ac:dyDescent="0.15">
      <c r="A9" s="152"/>
      <c r="B9" s="152"/>
      <c r="C9" s="27"/>
      <c r="D9" s="27"/>
      <c r="E9" s="27"/>
      <c r="F9" s="27"/>
      <c r="G9" s="27"/>
      <c r="H9" s="30"/>
    </row>
    <row r="10" spans="1:8" s="26" customFormat="1" ht="12.6" customHeight="1" x14ac:dyDescent="0.15">
      <c r="A10" s="161">
        <v>2016</v>
      </c>
      <c r="B10" s="161"/>
      <c r="C10" s="23">
        <v>86322</v>
      </c>
      <c r="D10" s="44">
        <v>115.1023178932128</v>
      </c>
      <c r="E10" s="23">
        <v>37096</v>
      </c>
      <c r="F10" s="44">
        <v>95.327483296373003</v>
      </c>
      <c r="G10" s="24">
        <v>17.180222743373484</v>
      </c>
      <c r="H10" s="43"/>
    </row>
    <row r="11" spans="1:8" s="26" customFormat="1" ht="12.6" customHeight="1" x14ac:dyDescent="0.15">
      <c r="A11" s="161">
        <v>2017</v>
      </c>
      <c r="B11" s="161"/>
      <c r="C11" s="23">
        <v>91633</v>
      </c>
      <c r="D11" s="44">
        <v>116.16399871998223</v>
      </c>
      <c r="E11" s="23">
        <v>39475</v>
      </c>
      <c r="F11" s="44">
        <v>96.176617266672793</v>
      </c>
      <c r="G11" s="24">
        <v>17.206175470499932</v>
      </c>
      <c r="H11" s="43"/>
    </row>
    <row r="12" spans="1:8" s="26" customFormat="1" ht="12.6" customHeight="1" x14ac:dyDescent="0.15">
      <c r="A12" s="161">
        <v>2018</v>
      </c>
      <c r="B12" s="161"/>
      <c r="C12" s="23">
        <v>95546</v>
      </c>
      <c r="D12" s="44">
        <v>117.89758929134196</v>
      </c>
      <c r="E12" s="23">
        <v>41150</v>
      </c>
      <c r="F12" s="44">
        <v>97.674531443768743</v>
      </c>
      <c r="G12" s="24">
        <v>17.153071550597289</v>
      </c>
      <c r="H12" s="43"/>
    </row>
    <row r="13" spans="1:8" s="26" customFormat="1" ht="12.6" customHeight="1" x14ac:dyDescent="0.15">
      <c r="A13" s="161">
        <v>2019</v>
      </c>
      <c r="B13" s="161"/>
      <c r="C13" s="23">
        <v>97598</v>
      </c>
      <c r="D13" s="44">
        <v>120.16663818282883</v>
      </c>
      <c r="E13" s="23">
        <v>42082</v>
      </c>
      <c r="F13" s="44">
        <v>99.704388058094054</v>
      </c>
      <c r="G13" s="24">
        <v>17.028228828039833</v>
      </c>
      <c r="H13" s="43"/>
    </row>
    <row r="14" spans="1:8" s="26" customFormat="1" ht="12.6" customHeight="1" x14ac:dyDescent="0.15">
      <c r="A14" s="161">
        <v>2020</v>
      </c>
      <c r="B14" s="161"/>
      <c r="C14" s="23">
        <v>94470</v>
      </c>
      <c r="D14" s="44">
        <v>122.16163657415105</v>
      </c>
      <c r="E14" s="23">
        <v>39492</v>
      </c>
      <c r="F14" s="44">
        <v>102.28300987784762</v>
      </c>
      <c r="G14" s="24">
        <v>16.272397172935118</v>
      </c>
      <c r="H14" s="43"/>
    </row>
    <row r="15" spans="1:8" s="26" customFormat="1" ht="12.6" customHeight="1" x14ac:dyDescent="0.15">
      <c r="A15" s="161">
        <v>2021</v>
      </c>
      <c r="B15" s="161"/>
      <c r="C15" s="23">
        <v>97222</v>
      </c>
      <c r="D15" s="44">
        <v>124.44144647958558</v>
      </c>
      <c r="E15" s="23">
        <v>41121</v>
      </c>
      <c r="F15" s="44">
        <v>103.84307853717532</v>
      </c>
      <c r="G15" s="24">
        <v>16.552658720331888</v>
      </c>
      <c r="H15" s="43"/>
    </row>
    <row r="16" spans="1:8" s="26" customFormat="1" ht="12.6" customHeight="1" x14ac:dyDescent="0.15">
      <c r="A16" s="161">
        <v>2022</v>
      </c>
      <c r="B16" s="161"/>
      <c r="C16" s="23">
        <v>100966</v>
      </c>
      <c r="D16" s="44">
        <v>127.05379786891676</v>
      </c>
      <c r="E16" s="23">
        <v>44012</v>
      </c>
      <c r="F16" s="44">
        <v>105.19654503129101</v>
      </c>
      <c r="G16" s="24">
        <v>17.20314796113076</v>
      </c>
      <c r="H16" s="43"/>
    </row>
    <row r="17" spans="1:10" s="26" customFormat="1" ht="12.6" customHeight="1" x14ac:dyDescent="0.15">
      <c r="A17" s="161">
        <v>2023</v>
      </c>
      <c r="B17" s="161"/>
      <c r="C17" s="23">
        <v>103358</v>
      </c>
      <c r="D17" s="44">
        <v>132.06563003690056</v>
      </c>
      <c r="E17" s="23">
        <v>45754</v>
      </c>
      <c r="F17" s="44">
        <v>109.15813838884598</v>
      </c>
      <c r="G17" s="24">
        <v>17.345536186556618</v>
      </c>
      <c r="H17" s="43"/>
    </row>
    <row r="18" spans="1:10" s="26" customFormat="1" ht="12.6" customHeight="1" x14ac:dyDescent="0.15">
      <c r="A18" s="161">
        <v>2024</v>
      </c>
      <c r="B18" s="161"/>
      <c r="C18" s="23">
        <v>104924</v>
      </c>
      <c r="D18" s="44">
        <v>136.67138922755973</v>
      </c>
      <c r="E18" s="23">
        <v>46976</v>
      </c>
      <c r="F18" s="44">
        <v>112.79083338853727</v>
      </c>
      <c r="G18" s="24">
        <v>17.472973658927991</v>
      </c>
      <c r="H18" s="43"/>
    </row>
    <row r="19" spans="1:10" s="26" customFormat="1" ht="12.6" customHeight="1" x14ac:dyDescent="0.15">
      <c r="A19" s="135"/>
      <c r="B19" s="135"/>
      <c r="C19" s="33"/>
      <c r="D19" s="33"/>
      <c r="E19" s="33"/>
      <c r="F19" s="33"/>
      <c r="G19" s="33"/>
      <c r="H19" s="64"/>
    </row>
    <row r="20" spans="1:10" s="48" customFormat="1" ht="12.6" customHeight="1" x14ac:dyDescent="0.15">
      <c r="A20" s="70" t="s">
        <v>99</v>
      </c>
      <c r="B20" s="137" t="s">
        <v>80</v>
      </c>
      <c r="C20" s="137"/>
      <c r="D20" s="137"/>
      <c r="E20" s="137"/>
      <c r="F20" s="137"/>
      <c r="G20" s="137"/>
      <c r="H20" s="63"/>
      <c r="I20" s="63"/>
      <c r="J20" s="63"/>
    </row>
    <row r="21" spans="1:10" s="48" customFormat="1" ht="10.35" customHeight="1" x14ac:dyDescent="0.15">
      <c r="A21" s="71"/>
      <c r="B21" s="138" t="s">
        <v>81</v>
      </c>
      <c r="C21" s="138"/>
      <c r="D21" s="138"/>
      <c r="E21" s="138"/>
      <c r="F21" s="138"/>
      <c r="G21" s="138"/>
      <c r="H21" s="51"/>
      <c r="I21" s="51"/>
      <c r="J21" s="51"/>
    </row>
    <row r="22" spans="1:10" s="48" customFormat="1" ht="16.350000000000001" customHeight="1" x14ac:dyDescent="0.15">
      <c r="A22" s="157" t="s">
        <v>252</v>
      </c>
      <c r="B22" s="157"/>
      <c r="C22" s="157"/>
      <c r="D22" s="157"/>
      <c r="E22" s="39"/>
      <c r="F22" s="143" t="s">
        <v>82</v>
      </c>
      <c r="G22" s="143"/>
      <c r="H22" s="58"/>
      <c r="I22" s="49"/>
    </row>
  </sheetData>
  <mergeCells count="26">
    <mergeCell ref="E7:F7"/>
    <mergeCell ref="G7:G8"/>
    <mergeCell ref="A7:B8"/>
    <mergeCell ref="A22:D22"/>
    <mergeCell ref="A13:B13"/>
    <mergeCell ref="A9:B9"/>
    <mergeCell ref="A10:B10"/>
    <mergeCell ref="A11:B11"/>
    <mergeCell ref="A12:B12"/>
    <mergeCell ref="A18:B18"/>
    <mergeCell ref="F1:G1"/>
    <mergeCell ref="A1:E1"/>
    <mergeCell ref="F22:G22"/>
    <mergeCell ref="A2:G2"/>
    <mergeCell ref="A3:G3"/>
    <mergeCell ref="A4:G4"/>
    <mergeCell ref="A5:G5"/>
    <mergeCell ref="A6:G6"/>
    <mergeCell ref="B20:G20"/>
    <mergeCell ref="B21:G21"/>
    <mergeCell ref="A14:B14"/>
    <mergeCell ref="A15:B15"/>
    <mergeCell ref="A16:B16"/>
    <mergeCell ref="A17:B17"/>
    <mergeCell ref="A19:B19"/>
    <mergeCell ref="C7:D7"/>
  </mergeCells>
  <hyperlinks>
    <hyperlink ref="F1" location="INDEX!A1" display="INDEX!A1" xr:uid="{90AA072C-B93A-4588-AF99-0FA1AA9AD57F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7DD4-14E4-4B5E-9D3A-EB8C0EEE22F7}">
  <sheetPr>
    <pageSetUpPr fitToPage="1"/>
  </sheetPr>
  <dimension ref="A1:AC15"/>
  <sheetViews>
    <sheetView zoomScale="130" zoomScaleNormal="130" workbookViewId="0">
      <selection activeCell="J1" sqref="J1"/>
    </sheetView>
  </sheetViews>
  <sheetFormatPr baseColWidth="10" defaultColWidth="11.42578125" defaultRowHeight="15" x14ac:dyDescent="0.25"/>
  <cols>
    <col min="1" max="1" width="3.28515625" customWidth="1"/>
    <col min="2" max="2" width="15.7109375" customWidth="1"/>
    <col min="3" max="9" width="17.7109375" customWidth="1"/>
    <col min="10" max="10" width="20.7109375" customWidth="1"/>
    <col min="15" max="15" width="13" customWidth="1"/>
  </cols>
  <sheetData>
    <row r="1" spans="1:29" s="66" customFormat="1" ht="12.6" customHeight="1" x14ac:dyDescent="0.2">
      <c r="A1" s="140" t="s">
        <v>10</v>
      </c>
      <c r="B1" s="140"/>
      <c r="C1" s="140"/>
      <c r="D1" s="140"/>
      <c r="E1" s="140"/>
      <c r="F1" s="140"/>
      <c r="G1" s="140"/>
      <c r="H1" s="140"/>
      <c r="I1" s="140"/>
      <c r="J1" s="72" t="s">
        <v>60</v>
      </c>
      <c r="AC1" s="73"/>
    </row>
    <row r="2" spans="1:29" s="67" customFormat="1" ht="21" customHeight="1" x14ac:dyDescent="0.2">
      <c r="A2" s="141" t="s">
        <v>170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29" s="66" customFormat="1" ht="12.6" customHeight="1" x14ac:dyDescent="0.2">
      <c r="A3" s="142" t="s">
        <v>62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29" s="67" customFormat="1" ht="21" customHeight="1" x14ac:dyDescent="0.2">
      <c r="A4" s="141" t="s">
        <v>171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29" s="66" customFormat="1" ht="12.6" customHeight="1" x14ac:dyDescent="0.2">
      <c r="A5" s="142" t="s">
        <v>64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29" s="66" customFormat="1" ht="12.6" customHeigh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29" ht="23.1" customHeight="1" x14ac:dyDescent="0.25">
      <c r="A7" s="148" t="s">
        <v>65</v>
      </c>
      <c r="B7" s="149"/>
      <c r="C7" s="144" t="s">
        <v>66</v>
      </c>
      <c r="D7" s="144"/>
      <c r="E7" s="144" t="s">
        <v>67</v>
      </c>
      <c r="F7" s="144"/>
      <c r="G7" s="144" t="s">
        <v>68</v>
      </c>
      <c r="H7" s="144"/>
      <c r="I7" s="145" t="s">
        <v>69</v>
      </c>
      <c r="J7" s="147" t="s">
        <v>70</v>
      </c>
    </row>
    <row r="8" spans="1:29" ht="23.1" customHeight="1" x14ac:dyDescent="0.25">
      <c r="A8" s="150"/>
      <c r="B8" s="151"/>
      <c r="C8" s="38" t="s">
        <v>71</v>
      </c>
      <c r="D8" s="38" t="s">
        <v>72</v>
      </c>
      <c r="E8" s="38" t="s">
        <v>71</v>
      </c>
      <c r="F8" s="38" t="s">
        <v>72</v>
      </c>
      <c r="G8" s="38" t="s">
        <v>71</v>
      </c>
      <c r="H8" s="38" t="s">
        <v>72</v>
      </c>
      <c r="I8" s="146"/>
      <c r="J8" s="147"/>
    </row>
    <row r="9" spans="1:29" s="26" customFormat="1" ht="12.6" customHeight="1" x14ac:dyDescent="0.15">
      <c r="A9" s="164"/>
      <c r="B9" s="164"/>
      <c r="C9" s="27"/>
      <c r="D9" s="27"/>
      <c r="E9" s="27"/>
      <c r="F9" s="27"/>
      <c r="G9" s="27"/>
      <c r="H9" s="27"/>
      <c r="I9" s="27"/>
      <c r="J9" s="30"/>
    </row>
    <row r="10" spans="1:29" s="26" customFormat="1" ht="12.6" customHeight="1" x14ac:dyDescent="0.15">
      <c r="A10" s="153" t="s">
        <v>73</v>
      </c>
      <c r="B10" s="153"/>
      <c r="C10" s="89">
        <v>15890</v>
      </c>
      <c r="D10" s="98">
        <v>172.61880108489424</v>
      </c>
      <c r="E10" s="89">
        <v>19253</v>
      </c>
      <c r="F10" s="98">
        <v>151.63986157641418</v>
      </c>
      <c r="G10" s="89">
        <v>35143</v>
      </c>
      <c r="H10" s="98">
        <v>161.22998019518732</v>
      </c>
      <c r="I10" s="90">
        <v>12.153334038140253</v>
      </c>
      <c r="J10" s="82" t="s">
        <v>74</v>
      </c>
    </row>
    <row r="11" spans="1:29" s="26" customFormat="1" ht="12.6" customHeight="1" x14ac:dyDescent="0.15">
      <c r="A11" s="153" t="s">
        <v>75</v>
      </c>
      <c r="B11" s="153"/>
      <c r="C11" s="89">
        <v>1876</v>
      </c>
      <c r="D11" s="98">
        <v>100.88689529670364</v>
      </c>
      <c r="E11" s="89">
        <v>18978</v>
      </c>
      <c r="F11" s="98">
        <v>94.271827487115388</v>
      </c>
      <c r="G11" s="89">
        <v>20854</v>
      </c>
      <c r="H11" s="98">
        <v>94.833781161353102</v>
      </c>
      <c r="I11" s="90">
        <v>6.5569148402611148</v>
      </c>
      <c r="J11" s="82" t="s">
        <v>76</v>
      </c>
    </row>
    <row r="12" spans="1:29" s="26" customFormat="1" ht="12.6" customHeight="1" x14ac:dyDescent="0.15">
      <c r="A12" s="164"/>
      <c r="B12" s="164"/>
      <c r="C12" s="23"/>
      <c r="D12" s="23"/>
      <c r="E12" s="23"/>
      <c r="F12" s="23"/>
      <c r="G12" s="23"/>
      <c r="H12" s="44"/>
      <c r="I12" s="24"/>
      <c r="J12" s="29"/>
    </row>
    <row r="13" spans="1:29" s="42" customFormat="1" ht="12.6" customHeight="1" x14ac:dyDescent="0.25">
      <c r="A13" s="154" t="s">
        <v>77</v>
      </c>
      <c r="B13" s="154"/>
      <c r="C13" s="21">
        <v>17766</v>
      </c>
      <c r="D13" s="45">
        <v>165.442980725582</v>
      </c>
      <c r="E13" s="45">
        <v>38231</v>
      </c>
      <c r="F13" s="45">
        <v>122.83834905773834</v>
      </c>
      <c r="G13" s="21">
        <v>55997</v>
      </c>
      <c r="H13" s="45">
        <v>136.37949655034282</v>
      </c>
      <c r="I13" s="45">
        <v>25.751852076765573</v>
      </c>
      <c r="J13" s="41" t="s">
        <v>78</v>
      </c>
    </row>
    <row r="14" spans="1:29" s="26" customFormat="1" ht="12.6" customHeight="1" x14ac:dyDescent="0.15">
      <c r="A14" s="167"/>
      <c r="B14" s="167"/>
      <c r="C14" s="33"/>
      <c r="D14" s="33"/>
      <c r="E14" s="33"/>
      <c r="F14" s="33"/>
      <c r="G14" s="33"/>
      <c r="H14" s="33"/>
      <c r="I14" s="33"/>
      <c r="J14" s="34"/>
    </row>
    <row r="15" spans="1:29" ht="15" customHeight="1" x14ac:dyDescent="0.25">
      <c r="A15" s="166" t="s">
        <v>252</v>
      </c>
      <c r="B15" s="166"/>
      <c r="C15" s="166"/>
      <c r="D15" s="166"/>
      <c r="E15" s="39"/>
      <c r="F15" s="39"/>
      <c r="G15" s="39"/>
      <c r="H15" s="39"/>
      <c r="I15" s="165" t="s">
        <v>82</v>
      </c>
      <c r="J15" s="165"/>
      <c r="K15" s="31"/>
    </row>
  </sheetData>
  <mergeCells count="20">
    <mergeCell ref="A6:J6"/>
    <mergeCell ref="A7:B8"/>
    <mergeCell ref="A9:B9"/>
    <mergeCell ref="J7:J8"/>
    <mergeCell ref="I15:J15"/>
    <mergeCell ref="C7:D7"/>
    <mergeCell ref="E7:F7"/>
    <mergeCell ref="G7:H7"/>
    <mergeCell ref="I7:I8"/>
    <mergeCell ref="A15:D15"/>
    <mergeCell ref="A10:B10"/>
    <mergeCell ref="A11:B11"/>
    <mergeCell ref="A12:B12"/>
    <mergeCell ref="A13:B13"/>
    <mergeCell ref="A14:B14"/>
    <mergeCell ref="A1:I1"/>
    <mergeCell ref="A2:J2"/>
    <mergeCell ref="A3:J3"/>
    <mergeCell ref="A4:J4"/>
    <mergeCell ref="A5:J5"/>
  </mergeCells>
  <hyperlinks>
    <hyperlink ref="J1" location="INDEX!A1" display="INDEX!A1" xr:uid="{1A127A3E-FC6B-4A47-A304-8E36607F3277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20" ma:contentTypeDescription="Creare un nuovo documento." ma:contentTypeScope="" ma:versionID="b70f342be210e4be8bc5373788bcb856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777caa8bbc4f9fa2402920ef5f514896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  <SharedWithUsers xmlns="c56a71e7-ac6f-426a-9aa1-75eb3d944a08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  <UserInfo>
        <DisplayName>Auer, Stefanie</DisplayName>
        <AccountId>62</AccountId>
        <AccountType/>
      </UserInfo>
      <UserInfo>
        <DisplayName>Vorhauser, Verena</DisplayName>
        <AccountId>372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A16545D-EC06-41E1-A10F-B0728FEE3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59D85-A13C-402C-BEE8-15CF488C44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D42B75-1800-4AC4-919D-502ADF63D4B4}">
  <ds:schemaRefs>
    <ds:schemaRef ds:uri="http://purl.org/dc/elements/1.1/"/>
    <ds:schemaRef ds:uri="c56a71e7-ac6f-426a-9aa1-75eb3d944a08"/>
    <ds:schemaRef ds:uri="http://schemas.microsoft.com/office/infopath/2007/PartnerControls"/>
    <ds:schemaRef ds:uri="http://purl.org/dc/terms/"/>
    <ds:schemaRef ds:uri="a9c864bb-e3fd-45c2-8286-8d3ae48a908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12</vt:i4>
      </vt:variant>
    </vt:vector>
  </HeadingPairs>
  <TitlesOfParts>
    <vt:vector size="31" baseType="lpstr">
      <vt:lpstr>INDEX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'Tab. 1'!Druckbereich</vt:lpstr>
      <vt:lpstr>'Tab. 10'!Druckbereich</vt:lpstr>
      <vt:lpstr>'Tab. 11'!Druckbereich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  <vt:lpstr>'Zeichenerkl. - Segni convenz.'!Druckbereich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astat data 05/2026</dc:title>
  <dc:subject/>
  <dc:creator>Buratti, Anna</dc:creator>
  <cp:keywords/>
  <dc:description/>
  <cp:lastModifiedBy>Vetrari, Giulia</cp:lastModifiedBy>
  <cp:revision/>
  <dcterms:created xsi:type="dcterms:W3CDTF">2022-11-02T13:17:58Z</dcterms:created>
  <dcterms:modified xsi:type="dcterms:W3CDTF">2026-04-16T06:48:49Z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