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F0CEE17F-00F2-4D05-9818-E3B899D96182}" xr6:coauthVersionLast="47" xr6:coauthVersionMax="47" xr10:uidLastSave="{00000000-0000-0000-0000-000000000000}"/>
  <bookViews>
    <workbookView xWindow="-54480" yWindow="4875" windowWidth="21600" windowHeight="12735" xr2:uid="{FAA82430-F682-4F9B-9EE5-12DA35811FFA}"/>
  </bookViews>
  <sheets>
    <sheet name="INDEX" sheetId="1" r:id="rId1"/>
    <sheet name="Zeichenerkl. - Segni convenz." sheetId="19" r:id="rId2"/>
    <sheet name="Tab. 1" sheetId="2" r:id="rId3"/>
    <sheet name="Tab. 2" sheetId="3" r:id="rId4"/>
    <sheet name="Tab. 3" sheetId="5" r:id="rId5"/>
    <sheet name="Tab. 4" sheetId="4" r:id="rId6"/>
    <sheet name="Tab.  5" sheetId="9" r:id="rId7"/>
    <sheet name="Tab. 6" sheetId="10" r:id="rId8"/>
    <sheet name="Tab. 7" sheetId="11" r:id="rId9"/>
    <sheet name="Tab. 8" sheetId="12" r:id="rId10"/>
    <sheet name="Tab. 9" sheetId="13" r:id="rId11"/>
    <sheet name="Tab. 10" sheetId="14" r:id="rId12"/>
    <sheet name="Tab. 11" sheetId="15" r:id="rId13"/>
    <sheet name="Tab. 12" sheetId="17" r:id="rId14"/>
    <sheet name="Tab. 13" sheetId="16" r:id="rId15"/>
    <sheet name="Tab. 14" sheetId="6" r:id="rId16"/>
    <sheet name="Tab. 15" sheetId="7" r:id="rId17"/>
    <sheet name="Tab. 16" sheetId="21" r:id="rId18"/>
    <sheet name="Tab. 17" sheetId="22" r:id="rId19"/>
    <sheet name="Tab. 18" sheetId="23" r:id="rId20"/>
    <sheet name="Tab. 19" sheetId="24" r:id="rId21"/>
  </sheets>
  <definedNames>
    <definedName name="_xlnm.Print_Area" localSheetId="6">'Tab.  5'!$A$1:$J$16</definedName>
    <definedName name="_xlnm.Print_Area" localSheetId="2">'Tab. 1'!$A$1:$E$15</definedName>
    <definedName name="_xlnm.Print_Area" localSheetId="11">'Tab. 10'!$A$1:$N$34</definedName>
    <definedName name="_xlnm.Print_Area" localSheetId="12">'Tab. 11'!$A$1:$N$26</definedName>
    <definedName name="_xlnm.Print_Area" localSheetId="13">'Tab. 12'!$A$1:$N$34</definedName>
    <definedName name="_xlnm.Print_Area" localSheetId="14">'Tab. 13'!$A$1:$N$26</definedName>
    <definedName name="_xlnm.Print_Area" localSheetId="15">'Tab. 14'!$A$1:$I$21</definedName>
    <definedName name="_xlnm.Print_Area" localSheetId="16">'Tab. 15'!$A$1:$J$22</definedName>
    <definedName name="_xlnm.Print_Area" localSheetId="3">'Tab. 2'!$A$1:$E$18</definedName>
    <definedName name="_xlnm.Print_Area" localSheetId="4">'Tab. 3'!$A$1:$E$33</definedName>
    <definedName name="_xlnm.Print_Area" localSheetId="5">'Tab. 4'!$A$1:$E$33</definedName>
    <definedName name="_xlnm.Print_Area" localSheetId="7">'Tab. 6'!$A$1:$H$15</definedName>
    <definedName name="_xlnm.Print_Area" localSheetId="8">'Tab. 7'!$A$1:$H$15</definedName>
    <definedName name="_xlnm.Print_Area" localSheetId="9">'Tab. 8'!$A$1:$E$15</definedName>
    <definedName name="_xlnm.Print_Area" localSheetId="10">'Tab. 9'!$A$1:$E$18</definedName>
    <definedName name="_xlnm.Print_Area" localSheetId="1">'Zeichenerkl. - Segni convenz.'!$A$1:$J$43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6" i="1"/>
  <c r="C26" i="1"/>
  <c r="A25" i="1" l="1"/>
  <c r="A24" i="1"/>
  <c r="A23" i="1"/>
  <c r="C25" i="1"/>
  <c r="C24" i="1"/>
  <c r="C23" i="1"/>
  <c r="A21" i="1" l="1"/>
  <c r="B8" i="1" l="1"/>
  <c r="A17" i="1" l="1"/>
  <c r="A18" i="1"/>
  <c r="A19" i="1"/>
  <c r="A20" i="1"/>
  <c r="C22" i="1"/>
  <c r="C21" i="1"/>
  <c r="C20" i="1"/>
  <c r="C19" i="1"/>
  <c r="C18" i="1"/>
  <c r="C17" i="1"/>
  <c r="C16" i="1"/>
  <c r="A16" i="1"/>
  <c r="C15" i="1"/>
  <c r="A15" i="1"/>
  <c r="C14" i="1"/>
  <c r="C13" i="1"/>
  <c r="C12" i="1"/>
  <c r="A14" i="1"/>
  <c r="A13" i="1"/>
  <c r="A12" i="1"/>
  <c r="A11" i="1" l="1"/>
  <c r="A10" i="1"/>
  <c r="A9" i="1"/>
  <c r="A8" i="1"/>
  <c r="C11" i="1"/>
  <c r="C10" i="1"/>
  <c r="C9" i="1"/>
  <c r="C8" i="1"/>
</calcChain>
</file>

<file path=xl/sharedStrings.xml><?xml version="1.0" encoding="utf-8"?>
<sst xmlns="http://schemas.openxmlformats.org/spreadsheetml/2006/main" count="1010" uniqueCount="311">
  <si>
    <t>Inhaltsverzeichnis</t>
  </si>
  <si>
    <t>Indice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</si>
  <si>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</si>
  <si>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</si>
  <si>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</si>
  <si>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</si>
  <si>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</si>
  <si>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</si>
  <si>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</si>
  <si>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</si>
  <si>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</si>
  <si>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</si>
  <si>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</si>
  <si>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</si>
  <si>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</si>
  <si>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</si>
  <si>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</si>
  <si>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</si>
  <si>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18</t>
  </si>
  <si>
    <t>Tab. 19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</si>
  <si>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</si>
  <si>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</si>
  <si>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</si>
  <si>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</si>
  <si>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</si>
  <si>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</si>
  <si>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</si>
  <si>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</si>
  <si>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</si>
  <si>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</si>
  <si>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</si>
  <si>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</si>
  <si>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</si>
  <si>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</si>
  <si>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</si>
  <si>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</si>
  <si>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</si>
  <si>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</si>
  <si>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</si>
  <si>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</si>
  <si>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</si>
  <si>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</si>
  <si>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</si>
  <si>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</si>
  <si>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</si>
  <si>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</si>
  <si>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</si>
  <si>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</si>
  <si>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</si>
  <si>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Tab.  1</t>
  </si>
  <si>
    <t>Inhaltsverzeichnis / Indice</t>
  </si>
  <si>
    <t>Gesamtbetrag in Tausend Euro, Durchschnitt in Euro</t>
  </si>
  <si>
    <t>Importo complessivo in migliaia di euro, medio in euro</t>
  </si>
  <si>
    <t>ART DER INSTITUTION</t>
  </si>
  <si>
    <t>Anzahl
Numero</t>
  </si>
  <si>
    <t>Jährlicher Betrag
Importo annuo</t>
  </si>
  <si>
    <t>TIPO DI ISTITUZIONE</t>
  </si>
  <si>
    <t>Gesamt 
Complessivo</t>
  </si>
  <si>
    <t>Durchschnitt
Media</t>
  </si>
  <si>
    <t>Öffentliche Institutionen</t>
  </si>
  <si>
    <t>Istituzioni pubbliche</t>
  </si>
  <si>
    <t>Private Institutionen</t>
  </si>
  <si>
    <t>Istituzioni private</t>
  </si>
  <si>
    <t>Insgesamt</t>
  </si>
  <si>
    <t>Totale</t>
  </si>
  <si>
    <t xml:space="preserve">Quelle: NISF, Auswertung ASTAT </t>
  </si>
  <si>
    <t>Fonte: INPS, elaborazione ASTAT</t>
  </si>
  <si>
    <t>Tab.  2</t>
  </si>
  <si>
    <t>Gesamt- und Durchschnittsbetrag in Euro</t>
  </si>
  <si>
    <t>Importo complessivo e medio in euro</t>
  </si>
  <si>
    <t>AUSZAHLENDE KÖRPERSCHAFT UND FÜHRUNG</t>
  </si>
  <si>
    <t>ENTE EROGATORE E
GESTIONE</t>
  </si>
  <si>
    <t>NISF</t>
  </si>
  <si>
    <t>INPS</t>
  </si>
  <si>
    <t>INAIL</t>
  </si>
  <si>
    <t>Sonstige öffentliche Institutionen</t>
  </si>
  <si>
    <t>Altre istituzioni pubbliche</t>
  </si>
  <si>
    <t>Sonstige private Institutionen</t>
  </si>
  <si>
    <t>Altre istituzioni private</t>
  </si>
  <si>
    <t>Tab.  3</t>
  </si>
  <si>
    <t>ALTERSKLASSE (Jahre)</t>
  </si>
  <si>
    <t>CLASSE DI ETÀ (anni)</t>
  </si>
  <si>
    <t>Unter 5</t>
  </si>
  <si>
    <t>Meno di 5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</si>
  <si>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</si>
  <si>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</si>
  <si>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</si>
  <si>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</si>
  <si>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</si>
  <si>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</si>
  <si>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</si>
  <si>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</si>
  <si>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</si>
  <si>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</si>
  <si>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</si>
  <si>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</si>
  <si>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</si>
  <si>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</si>
  <si>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</si>
  <si>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</si>
  <si>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</si>
  <si>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</si>
  <si>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 und mehr</t>
  </si>
  <si>
    <t>95 e oltre</t>
  </si>
  <si>
    <t>Tab.  4</t>
  </si>
  <si>
    <t>KLASSE DES MONATSBETRAGS (Euro)</t>
  </si>
  <si>
    <t>CLASSE DI IMPORTO MENSILE (euro)</t>
  </si>
  <si>
    <t>Unter 100</t>
  </si>
  <si>
    <t>Meno di 100</t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</si>
  <si>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</si>
  <si>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</si>
  <si>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</si>
  <si>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</si>
  <si>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</si>
  <si>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</si>
  <si>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</si>
  <si>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</si>
  <si>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900-999</t>
  </si>
  <si>
    <t>1.000-1.099</t>
  </si>
  <si>
    <t>1.100-1.199</t>
  </si>
  <si>
    <t>1.200-1.299</t>
  </si>
  <si>
    <t>1.300-1.399</t>
  </si>
  <si>
    <t>1.400-1.499</t>
  </si>
  <si>
    <t>1.500-1.749</t>
  </si>
  <si>
    <t>1.750-1.999</t>
  </si>
  <si>
    <t>2.000-2.499</t>
  </si>
  <si>
    <t>2.500-2.999</t>
  </si>
  <si>
    <t>3.000 und mehr</t>
  </si>
  <si>
    <t>3.000 e oltre</t>
  </si>
  <si>
    <t>Jahresbetrag in Tausend Euro</t>
  </si>
  <si>
    <t>Importo annuo in migliaia di euro</t>
  </si>
  <si>
    <t>SEKTOR</t>
  </si>
  <si>
    <t>I.V.S.</t>
  </si>
  <si>
    <t>Vorruhestandsgelder 
 Indennitarie</t>
  </si>
  <si>
    <t>Fürsorge
Assistenziali</t>
  </si>
  <si>
    <t>Insgesamt
Totale</t>
  </si>
  <si>
    <t>COMPARTO</t>
  </si>
  <si>
    <t>Jahresbetrag 
Importo annuo</t>
  </si>
  <si>
    <t>Privater Sektor</t>
  </si>
  <si>
    <t>-</t>
  </si>
  <si>
    <t>Comparto privato</t>
  </si>
  <si>
    <t>Öffentlicher Sektor</t>
  </si>
  <si>
    <t xml:space="preserve">Comparto pubblico </t>
  </si>
  <si>
    <t>Ohne Sektor</t>
  </si>
  <si>
    <t>Fuori comparto</t>
  </si>
  <si>
    <t>Direkte Renten
Pensioni dirette</t>
  </si>
  <si>
    <t>Indirekte Renten
Pensioni indirette</t>
  </si>
  <si>
    <t>*</t>
  </si>
  <si>
    <t>CATEGORIA DI PENSIONE</t>
  </si>
  <si>
    <t>Direkt</t>
  </si>
  <si>
    <t>Diretta</t>
  </si>
  <si>
    <t>Indirekt</t>
  </si>
  <si>
    <t>Indiretta</t>
  </si>
  <si>
    <t>Gesamtbetrag und Durchschnitt in Euro</t>
  </si>
  <si>
    <t>RENTENART</t>
  </si>
  <si>
    <t>TIPOLOGIA DI PENSIONE</t>
  </si>
  <si>
    <t>Zivilinvaliditätsrenten</t>
  </si>
  <si>
    <t>Pensioni di invalidità civile</t>
  </si>
  <si>
    <t>Renten für Zivilblinde</t>
  </si>
  <si>
    <t>Pensioni ai ciechi civili</t>
  </si>
  <si>
    <t>Sozialrenten und -zuweisungen</t>
  </si>
  <si>
    <t>Pensioni e assegni sociali</t>
  </si>
  <si>
    <t>Kriegsrenten</t>
  </si>
  <si>
    <t>Pensioni di guerra</t>
  </si>
  <si>
    <t>Gesamtbetrag in Tausend Euro, Durchschnitt und Median in Euro</t>
  </si>
  <si>
    <t>Importo complessivo in migliaia di euro, medio e mediano in euro</t>
  </si>
  <si>
    <t>Männer
Maschi</t>
  </si>
  <si>
    <t>Frauen
Femmine</t>
  </si>
  <si>
    <t>Median
Mediana</t>
  </si>
  <si>
    <t>Unter 250</t>
  </si>
  <si>
    <t>Meno di 250</t>
  </si>
  <si>
    <t>250-499</t>
  </si>
  <si>
    <t>500-749</t>
  </si>
  <si>
    <t>750-999</t>
  </si>
  <si>
    <t>1.000-1.249</t>
  </si>
  <si>
    <t>1.250-1.499</t>
  </si>
  <si>
    <t>2.000-2.249</t>
  </si>
  <si>
    <t>2.250-2.499</t>
  </si>
  <si>
    <t>JAHR</t>
  </si>
  <si>
    <t>Rentenleistungen
Trattamenti pensionistici</t>
  </si>
  <si>
    <t>Rentenempfangende
Soggetti beneficiari di trattamenti pensionsitici</t>
  </si>
  <si>
    <t>ANNO</t>
  </si>
  <si>
    <t>Durchschnitt und Median in Euro</t>
  </si>
  <si>
    <t>Importo medio e mediano in euro</t>
  </si>
  <si>
    <t>Prozentwerte</t>
  </si>
  <si>
    <t>Valori percentuali</t>
  </si>
  <si>
    <t>GEBIET</t>
  </si>
  <si>
    <t>TERRITORIO</t>
  </si>
  <si>
    <t>Piemont</t>
  </si>
  <si>
    <t>Piemonte</t>
  </si>
  <si>
    <t>Aostatal</t>
  </si>
  <si>
    <t>Valle d'Aosta</t>
  </si>
  <si>
    <t>Ligurien</t>
  </si>
  <si>
    <t>Liguria</t>
  </si>
  <si>
    <t>Lombardei</t>
  </si>
  <si>
    <t>Lombardia</t>
  </si>
  <si>
    <t>Südtirol</t>
  </si>
  <si>
    <t>Trentino</t>
  </si>
  <si>
    <t>Venetien</t>
  </si>
  <si>
    <t>Veneto</t>
  </si>
  <si>
    <t>Friaul-Julisch Venetien</t>
  </si>
  <si>
    <t>Friuli-Venezia Giulia</t>
  </si>
  <si>
    <t>Emilia-Romagna</t>
  </si>
  <si>
    <t>Toskana</t>
  </si>
  <si>
    <t>Toscana</t>
  </si>
  <si>
    <t>Umbrien</t>
  </si>
  <si>
    <t>Umbria</t>
  </si>
  <si>
    <t>Marken</t>
  </si>
  <si>
    <t>Marche</t>
  </si>
  <si>
    <t>Latium</t>
  </si>
  <si>
    <t>Lazio</t>
  </si>
  <si>
    <t>Abruzzen</t>
  </si>
  <si>
    <t>Abruzzo</t>
  </si>
  <si>
    <t>Molise</t>
  </si>
  <si>
    <t>Kampanien</t>
  </si>
  <si>
    <t>Campania</t>
  </si>
  <si>
    <t>Apulien</t>
  </si>
  <si>
    <t>Puglia</t>
  </si>
  <si>
    <t>Basilikata</t>
  </si>
  <si>
    <t>Basilicata</t>
  </si>
  <si>
    <t>Kalabrien</t>
  </si>
  <si>
    <t>Calabria</t>
  </si>
  <si>
    <t>Sizilien</t>
  </si>
  <si>
    <t>Sicilia</t>
  </si>
  <si>
    <t>Sardinien</t>
  </si>
  <si>
    <t>Sardegna</t>
  </si>
  <si>
    <t>Importo medio in euro; indice in valori percentuali</t>
  </si>
  <si>
    <t>Durchschnittsbetrag der Rentenzahlungen
Importo medio delle erogazioni pensionistiche</t>
  </si>
  <si>
    <t xml:space="preserve"> Index des relativen Nutzens
Indice di beneficio relativo</t>
  </si>
  <si>
    <t>Beträge in Euro</t>
  </si>
  <si>
    <t>Importi in euro</t>
  </si>
  <si>
    <t>DECILE SOGGETTI BENEFICIARI</t>
  </si>
  <si>
    <t>obere Dezilschwelle
limite superiore del decile</t>
  </si>
  <si>
    <t>1. Dezil</t>
  </si>
  <si>
    <t>1° decile</t>
  </si>
  <si>
    <t>2. Dezil</t>
  </si>
  <si>
    <t>2° decile</t>
  </si>
  <si>
    <t>3. Dezil</t>
  </si>
  <si>
    <t>3° decile</t>
  </si>
  <si>
    <t>4. Dezil</t>
  </si>
  <si>
    <t>4° decile</t>
  </si>
  <si>
    <t>5. Dezil</t>
  </si>
  <si>
    <t>5° decile</t>
  </si>
  <si>
    <t>6. Dezil</t>
  </si>
  <si>
    <t>6° decile</t>
  </si>
  <si>
    <t>7. Dezil</t>
  </si>
  <si>
    <t>7° decile</t>
  </si>
  <si>
    <t>8. Dezil</t>
  </si>
  <si>
    <t>8° decile</t>
  </si>
  <si>
    <t>9. Dezil</t>
  </si>
  <si>
    <t>9° decile</t>
  </si>
  <si>
    <t>10. Dezil</t>
  </si>
  <si>
    <t>10° decile</t>
  </si>
  <si>
    <t>RENTENKATEGORIE</t>
  </si>
  <si>
    <t>Rentenleistungen - Durchschnitt
Trattamenti pensionistici - media</t>
  </si>
  <si>
    <t>Renteneinkommen - Durchschnitt
Reddito pensionistico - media</t>
  </si>
  <si>
    <t>Renteneinkommen - Median
Reddito pensionistico - mediana</t>
  </si>
  <si>
    <t>Rentenleistungen - Median
Trattamenti pensionistici  - mediana</t>
  </si>
  <si>
    <t>DEZIL RENTENEMPFANGENDE</t>
  </si>
  <si>
    <t>Renten für Ziviltaube</t>
  </si>
  <si>
    <t>Renten - 2023</t>
  </si>
  <si>
    <t>Pensioni - 2023</t>
  </si>
  <si>
    <t>Rentenleistungen und deren jährlicher Gesamt- und Durchschnittsbetrag nach Art der Institution - 2023</t>
  </si>
  <si>
    <t>Trattamenti pensionistici e relativo importo annuo, complessivo e medio, per tipo di istituzione - 2023</t>
  </si>
  <si>
    <t>Rentenleistungen und deren jährlicher Gesamt- und Durchschnittsbetrag nach auszahlender Körperschaft - 2023</t>
  </si>
  <si>
    <t>Trattamenti pensionistici e relativo importo annuo, complessivo e medio, per ente erogatore - 2023</t>
  </si>
  <si>
    <t>Trattamenti pensionistici e relativo importo annuo, complessivo e medio, per classe di età - 2023</t>
  </si>
  <si>
    <t>Rentenleistungen und deren jährlicher Gesamt- und Durchschnittsbetrag nach Altersklasse - 2023</t>
  </si>
  <si>
    <t>Trattamenti pensionistici e relativo importo annuo, complessivo e medio, per classe di importo mensile - 2023</t>
  </si>
  <si>
    <t>Rentenleistungen und deren jährlicher Gesamt- und Durchschnittsbetrag nach Klasse des Monatsbetrags - 2023</t>
  </si>
  <si>
    <t>Rentenleistungen und deren Jahresbetrag nach Sektor und Rentenart - 2023</t>
  </si>
  <si>
    <t>Trattamenti pensionistici e relativo importo annuo per comparto e tipologia di pensione - 2023</t>
  </si>
  <si>
    <t>Vorruhestandsgelder und deren Jahresbetrag nach Sektor und Rentenkategorie - 2023</t>
  </si>
  <si>
    <t>Pensioni assistenziali e relativo importo annuo, complessivo e medio, per categoria di pensione - 2023</t>
  </si>
  <si>
    <t>Fürsorgerenten und deren jährlicher Gesamt- und Durchschnittsbetrag nach Rentenkategorie - 2023</t>
  </si>
  <si>
    <t>Fürsorgerenten und deren jährlicher Gesamt- und Durchschnittsbetrag nach Rentenart - 2023</t>
  </si>
  <si>
    <t>Pensioni assistenziali e relativo importo annuo, complessivo e medio, per tipologia di pensione - 2023</t>
  </si>
  <si>
    <r>
      <t>Rentenempfangende und jährlicher Gesamt-, Durchschnitts- und Medianbetrag des Renteneinkommens</t>
    </r>
    <r>
      <rPr>
        <b/>
        <sz val="8.5"/>
        <color rgb="FFFF0000"/>
        <rFont val="Arial"/>
        <family val="2"/>
      </rPr>
      <t xml:space="preserve"> </t>
    </r>
    <r>
      <rPr>
        <b/>
        <sz val="8.5"/>
        <rFont val="Arial"/>
        <family val="2"/>
      </rPr>
      <t>nach Geschlecht und Altersklasse - 2023</t>
    </r>
  </si>
  <si>
    <t>Soggetti beneficiari di trattamenti pensionistici ed importo annuo del reddito pensionistico, complessivo, medio e mediano, per sesso e classe di età - 2023</t>
  </si>
  <si>
    <t>Rentenempfangende und jährlicher Gesamt- und Durchschnittsbetrag des Renteneinkommens nach Geschlecht und Klasse des Monatsbetrags - 2023</t>
  </si>
  <si>
    <t>Soggetti beneficiari di trattamenti pensionistici ed importo annuo del reddito pensionistico, complessivo e medio, per sesso e classe di importo mensile - 2023</t>
  </si>
  <si>
    <t>Personen, die Alters- und Dienstaltersrenten beziehen, und jährlicher Gesamt-, Durchschnitts- und Medianbetrag des Renteneinkommens nach Geschlecht und Altersklasse - 2023</t>
  </si>
  <si>
    <t>Soggetti beneficiari di pensioni di vecchiaia e anzianità ed importo annuo del reddito pensionistico, complessivo, medio e mediano, per sesso e classe di età - 2023</t>
  </si>
  <si>
    <t>Personen, die Alters- und Dienstaltersrenten beziehen, und jährlicher Gesamt- und Durchschnittsbetrag des Renteneinkommens nach Geschlecht und Klasse des Monatsbetrags - 2023</t>
  </si>
  <si>
    <t>Soggetti beneficiari di pensioni di vecchiaia e anzianità ed importo annuo del reddito pensionistico, complessivo e medio, per sesso e classe di importo mensile - 2023</t>
  </si>
  <si>
    <t>Rentenleistungen und Rentenempfangende - 2014-2023</t>
  </si>
  <si>
    <t>Trattamenti pensionistici e soggetti beneficiari - 2014-2023</t>
  </si>
  <si>
    <t>Gender Pension Gap - 2014-2023</t>
  </si>
  <si>
    <t>Durchschnittsbetrag in Euro; Index in Prozenten</t>
  </si>
  <si>
    <t>SETTORE</t>
  </si>
  <si>
    <t>Pensioni I.V.S. e relativo importo annuo per settore e categoria di pensione - 2023</t>
  </si>
  <si>
    <t>Settore privato</t>
  </si>
  <si>
    <t>Settore pubblico</t>
  </si>
  <si>
    <t>Pensioni indennitarie e relativo importo annuo per settore e categoria di pensione - 2023</t>
  </si>
  <si>
    <t>Pensioni ai sordi civili</t>
  </si>
  <si>
    <t>Ex-INPDAP</t>
  </si>
  <si>
    <t>I.V.S.-Renten und deren Jahresbetrag nach Sektor und Rentenkategorie - 2023</t>
  </si>
  <si>
    <t xml:space="preserve">Gender Pension Gap (%) - Durchschnitt
Gender Pension Gap (%) -
media
</t>
  </si>
  <si>
    <t>Gender Pension Gap (%) - Median
Gender Pension Gap (%) -
mediana</t>
  </si>
  <si>
    <t>Alto Adige</t>
  </si>
  <si>
    <t>Anteil der Rentenausgaben am BIP nach Gebiet - 2019 und 2023</t>
  </si>
  <si>
    <t>Rapporto tra le erogazioni pensionistiche e il PIL per territorio - 2019 e 2023</t>
  </si>
  <si>
    <t>Jährliches Alters- und Dienstaltersrenteneinkommen nach Dezil und Geschlecht - 2014 und 2023</t>
  </si>
  <si>
    <t>Reddito annuo da pensioni di vecchiaia e anzianità annue per decili e sesso - 2014 e 2023</t>
  </si>
  <si>
    <t>Durchschnittsbetrag der Rentenzahlungen und Index des relativen Nutzens nach Gebiet - 2019 und 2023</t>
  </si>
  <si>
    <t>Importo medio delle erogazioni pensionistiche e indice di beneficio relativo per territorio - 2019 e 2023</t>
  </si>
  <si>
    <t>Pensionierungsrate nach Gebiet - 2019 und 2023</t>
  </si>
  <si>
    <t>Tasso di pensionamento per territorio - 2019 e 2023</t>
  </si>
  <si>
    <t>Siehe auch: astat info 33/2025</t>
  </si>
  <si>
    <t>Vedi anche astat info 33/2025</t>
  </si>
  <si>
    <r>
      <t xml:space="preserve">il fenomeno esiste, ma il dato non è </t>
    </r>
    <r>
      <rPr>
        <sz val="10"/>
        <rFont val="Arial"/>
        <family val="2"/>
      </rPr>
      <t>divulgabile</t>
    </r>
    <r>
      <rPr>
        <sz val="10"/>
        <color theme="1"/>
        <rFont val="Arial"/>
        <family val="2"/>
      </rPr>
      <t xml:space="preserve"> per garantire il segreto statistico.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</si>
</sst>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_-;\-* #,##0_-;_-* &quot;-&quot;??_-;_-@_-"/>
    <numFmt numFmtId="166" formatCode="_-* #,##0.0_-;\-* #,##0.0_-;_-* &quot;-&quot;??_-;_-@_-"/>
    <numFmt numFmtId="167" formatCode="#,##0.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b/>
      <sz val="8.5"/>
      <name val="Arial"/>
      <family val="2"/>
    </font>
    <font>
      <sz val="7.5"/>
      <name val="Arial"/>
      <family val="2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b/>
      <sz val="8.5"/>
      <color theme="1"/>
      <name val="Arial"/>
      <family val="2"/>
    </font>
    <font>
      <sz val="7.5"/>
      <color theme="1"/>
      <name val="Arial"/>
      <family val="2"/>
    </font>
    <font>
      <b/>
      <sz val="8.5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b/>
      <sz val="7.5"/>
      <color theme="0"/>
      <name val="Arial"/>
      <family val="2"/>
    </font>
    <font>
      <sz val="6.5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7.5"/>
      <color rgb="FFFF0000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6.5"/>
      <color rgb="FF000000"/>
      <name val="Arial"/>
      <family val="2"/>
    </font>
    <font>
      <sz val="6.5"/>
      <color indexed="8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u/>
      <sz val="10"/>
      <color indexed="30"/>
      <name val="Arial"/>
      <family val="2"/>
    </font>
    <font>
      <sz val="7.5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B3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31" fillId="0" borderId="0"/>
  </cellStyleXfs>
  <cellXfs count="20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1" fillId="0" borderId="0" xfId="43" applyAlignment="1">
      <alignment wrapText="1"/>
    </xf>
    <xf numFmtId="0" fontId="31" fillId="0" borderId="0" xfId="43"/>
    <xf numFmtId="0" fontId="34" fillId="0" borderId="0" xfId="43" applyFont="1" applyAlignment="1">
      <alignment horizontal="left" vertical="center" wrapText="1"/>
    </xf>
    <xf numFmtId="0" fontId="31" fillId="0" borderId="0" xfId="43" applyAlignment="1">
      <alignment vertical="top" wrapText="1"/>
    </xf>
    <xf numFmtId="0" fontId="36" fillId="0" borderId="0" xfId="43" applyFont="1" applyAlignment="1">
      <alignment horizontal="left" vertical="top" wrapText="1"/>
    </xf>
    <xf numFmtId="0" fontId="35" fillId="0" borderId="0" xfId="43" applyFont="1" applyAlignment="1">
      <alignment vertical="top" wrapText="1"/>
    </xf>
    <xf numFmtId="0" fontId="36" fillId="0" borderId="0" xfId="43" applyFont="1" applyAlignment="1">
      <alignment vertical="top" wrapText="1"/>
    </xf>
    <xf numFmtId="0" fontId="35" fillId="0" borderId="0" xfId="43" applyFont="1" applyAlignment="1">
      <alignment vertical="top"/>
    </xf>
    <xf numFmtId="0" fontId="35" fillId="0" borderId="0" xfId="43" applyFont="1" applyAlignment="1">
      <alignment horizontal="left" vertical="top" wrapText="1"/>
    </xf>
    <xf numFmtId="0" fontId="36" fillId="0" borderId="0" xfId="43" applyFont="1" applyAlignment="1">
      <alignment horizontal="left" vertical="top"/>
    </xf>
    <xf numFmtId="0" fontId="36" fillId="0" borderId="0" xfId="43" applyFont="1" applyAlignment="1">
      <alignment vertical="top"/>
    </xf>
    <xf numFmtId="0" fontId="36" fillId="0" borderId="0" xfId="43" applyFont="1"/>
    <xf numFmtId="0" fontId="31" fillId="0" borderId="0" xfId="43" applyAlignment="1">
      <alignment vertical="top"/>
    </xf>
    <xf numFmtId="0" fontId="31" fillId="0" borderId="0" xfId="43" applyAlignment="1">
      <alignment horizontal="left" vertical="top" wrapText="1"/>
    </xf>
    <xf numFmtId="0" fontId="34" fillId="0" borderId="0" xfId="43" applyFont="1" applyAlignment="1">
      <alignment horizontal="left" vertical="center"/>
    </xf>
    <xf numFmtId="0" fontId="31" fillId="0" borderId="0" xfId="43" applyAlignment="1">
      <alignment vertical="center"/>
    </xf>
    <xf numFmtId="3" fontId="38" fillId="33" borderId="0" xfId="0" applyNumberFormat="1" applyFont="1" applyFill="1" applyAlignment="1">
      <alignment horizontal="left" vertical="center" wrapText="1"/>
    </xf>
    <xf numFmtId="3" fontId="38" fillId="33" borderId="0" xfId="0" applyNumberFormat="1" applyFont="1" applyFill="1" applyAlignment="1">
      <alignment vertical="center" wrapText="1"/>
    </xf>
    <xf numFmtId="3" fontId="38" fillId="33" borderId="0" xfId="0" applyNumberFormat="1" applyFont="1" applyFill="1" applyAlignment="1">
      <alignment horizontal="right" vertical="center" wrapText="1"/>
    </xf>
    <xf numFmtId="1" fontId="25" fillId="0" borderId="0" xfId="0" quotePrefix="1" applyNumberFormat="1" applyFont="1" applyAlignment="1">
      <alignment horizontal="left" wrapText="1"/>
    </xf>
    <xf numFmtId="3" fontId="25" fillId="0" borderId="0" xfId="0" quotePrefix="1" applyNumberFormat="1" applyFont="1" applyAlignment="1">
      <alignment wrapText="1"/>
    </xf>
    <xf numFmtId="164" fontId="25" fillId="0" borderId="0" xfId="0" quotePrefix="1" applyNumberFormat="1" applyFont="1" applyAlignment="1">
      <alignment wrapText="1"/>
    </xf>
    <xf numFmtId="1" fontId="25" fillId="0" borderId="0" xfId="0" applyNumberFormat="1" applyFont="1" applyAlignment="1">
      <alignment horizontal="left" wrapText="1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right" wrapText="1"/>
    </xf>
    <xf numFmtId="0" fontId="42" fillId="0" borderId="0" xfId="0" applyFont="1"/>
    <xf numFmtId="165" fontId="42" fillId="0" borderId="0" xfId="0" applyNumberFormat="1" applyFont="1"/>
    <xf numFmtId="3" fontId="25" fillId="0" borderId="0" xfId="0" applyNumberFormat="1" applyFont="1" applyAlignment="1">
      <alignment wrapText="1"/>
    </xf>
    <xf numFmtId="166" fontId="42" fillId="0" borderId="0" xfId="0" applyNumberFormat="1" applyFont="1"/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vertical="top" wrapText="1"/>
    </xf>
    <xf numFmtId="3" fontId="25" fillId="0" borderId="0" xfId="0" applyNumberFormat="1" applyFont="1" applyAlignment="1">
      <alignment vertical="top" wrapText="1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right" wrapText="1"/>
    </xf>
    <xf numFmtId="0" fontId="43" fillId="0" borderId="0" xfId="0" applyFont="1" applyAlignment="1">
      <alignment vertical="top" wrapTex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top" wrapText="1"/>
    </xf>
    <xf numFmtId="0" fontId="25" fillId="0" borderId="0" xfId="0" applyFont="1" applyAlignment="1">
      <alignment horizontal="justify" vertical="top" wrapText="1"/>
    </xf>
    <xf numFmtId="0" fontId="39" fillId="0" borderId="11" xfId="0" applyFont="1" applyBorder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 indent="3"/>
    </xf>
    <xf numFmtId="3" fontId="38" fillId="33" borderId="0" xfId="0" applyNumberFormat="1" applyFont="1" applyFill="1" applyAlignment="1">
      <alignment horizontal="left" vertical="center" wrapText="1" indent="3"/>
    </xf>
    <xf numFmtId="0" fontId="25" fillId="0" borderId="0" xfId="0" applyFont="1" applyAlignment="1">
      <alignment horizontal="left" vertical="top" wrapText="1" indent="3"/>
    </xf>
    <xf numFmtId="0" fontId="37" fillId="0" borderId="0" xfId="42" applyFont="1" applyAlignment="1">
      <alignment horizontal="right" wrapText="1"/>
    </xf>
    <xf numFmtId="0" fontId="25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5" fillId="0" borderId="0" xfId="0" applyFont="1" applyAlignment="1">
      <alignment horizontal="right" vertical="top" wrapText="1"/>
    </xf>
    <xf numFmtId="0" fontId="25" fillId="0" borderId="0" xfId="0" applyFont="1" applyAlignment="1">
      <alignment horizontal="left" vertical="top" wrapText="1"/>
    </xf>
    <xf numFmtId="0" fontId="42" fillId="0" borderId="0" xfId="0" applyFont="1" applyAlignment="1">
      <alignment horizontal="left" wrapText="1" indent="3"/>
    </xf>
    <xf numFmtId="164" fontId="42" fillId="0" borderId="0" xfId="0" applyNumberFormat="1" applyFont="1"/>
    <xf numFmtId="1" fontId="42" fillId="0" borderId="0" xfId="0" applyNumberFormat="1" applyFont="1"/>
    <xf numFmtId="3" fontId="42" fillId="0" borderId="0" xfId="0" applyNumberFormat="1" applyFont="1"/>
    <xf numFmtId="0" fontId="26" fillId="0" borderId="0" xfId="0" applyFont="1" applyAlignment="1">
      <alignment wrapText="1"/>
    </xf>
    <xf numFmtId="0" fontId="46" fillId="0" borderId="0" xfId="0" applyFont="1" applyAlignment="1">
      <alignment horizontal="left"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right" wrapText="1"/>
    </xf>
    <xf numFmtId="0" fontId="25" fillId="0" borderId="12" xfId="0" applyFont="1" applyBorder="1" applyAlignment="1">
      <alignment horizontal="left" vertical="top" wrapText="1" indent="3"/>
    </xf>
    <xf numFmtId="0" fontId="42" fillId="0" borderId="12" xfId="0" applyFont="1" applyBorder="1"/>
    <xf numFmtId="0" fontId="42" fillId="0" borderId="12" xfId="0" applyFont="1" applyBorder="1" applyAlignment="1">
      <alignment horizontal="left" indent="3"/>
    </xf>
    <xf numFmtId="0" fontId="49" fillId="0" borderId="12" xfId="0" applyFont="1" applyBorder="1" applyAlignment="1">
      <alignment horizontal="left" wrapText="1"/>
    </xf>
    <xf numFmtId="3" fontId="49" fillId="0" borderId="12" xfId="0" applyNumberFormat="1" applyFont="1" applyBorder="1" applyAlignment="1">
      <alignment horizontal="right" wrapText="1"/>
    </xf>
    <xf numFmtId="4" fontId="49" fillId="0" borderId="12" xfId="0" applyNumberFormat="1" applyFont="1" applyBorder="1" applyAlignment="1">
      <alignment horizontal="right" wrapText="1"/>
    </xf>
    <xf numFmtId="0" fontId="49" fillId="0" borderId="12" xfId="0" applyFont="1" applyBorder="1" applyAlignment="1">
      <alignment horizontal="left" wrapText="1" indent="3"/>
    </xf>
    <xf numFmtId="3" fontId="25" fillId="0" borderId="12" xfId="0" applyNumberFormat="1" applyFont="1" applyBorder="1" applyAlignment="1">
      <alignment horizontal="right" vertical="top" wrapText="1"/>
    </xf>
    <xf numFmtId="0" fontId="25" fillId="0" borderId="12" xfId="0" applyFont="1" applyBorder="1" applyAlignment="1">
      <alignment horizontal="left" wrapText="1" indent="3"/>
    </xf>
    <xf numFmtId="165" fontId="49" fillId="0" borderId="12" xfId="0" applyNumberFormat="1" applyFont="1" applyBorder="1" applyAlignment="1">
      <alignment horizontal="right" wrapText="1"/>
    </xf>
    <xf numFmtId="0" fontId="25" fillId="0" borderId="12" xfId="0" applyFont="1" applyBorder="1" applyAlignment="1">
      <alignment vertical="top" wrapText="1"/>
    </xf>
    <xf numFmtId="0" fontId="25" fillId="0" borderId="12" xfId="0" applyFont="1" applyBorder="1" applyAlignment="1">
      <alignment horizontal="right" vertical="top" wrapText="1"/>
    </xf>
    <xf numFmtId="0" fontId="50" fillId="0" borderId="0" xfId="42" applyFont="1" applyAlignment="1" applyProtection="1"/>
    <xf numFmtId="0" fontId="36" fillId="0" borderId="0" xfId="0" applyFont="1"/>
    <xf numFmtId="0" fontId="35" fillId="0" borderId="0" xfId="43" applyFont="1" applyAlignment="1">
      <alignment vertical="distributed"/>
    </xf>
    <xf numFmtId="0" fontId="20" fillId="0" borderId="0" xfId="43" applyFont="1" applyAlignment="1">
      <alignment vertical="distributed"/>
    </xf>
    <xf numFmtId="164" fontId="38" fillId="33" borderId="0" xfId="0" applyNumberFormat="1" applyFont="1" applyFill="1" applyAlignment="1">
      <alignment vertical="center" wrapText="1"/>
    </xf>
    <xf numFmtId="1" fontId="25" fillId="0" borderId="0" xfId="0" applyNumberFormat="1" applyFont="1" applyAlignment="1">
      <alignment horizontal="left" wrapText="1" indent="3"/>
    </xf>
    <xf numFmtId="0" fontId="25" fillId="0" borderId="0" xfId="0" applyFont="1" applyAlignment="1">
      <alignment horizontal="left" vertical="center" wrapText="1" indent="2"/>
    </xf>
    <xf numFmtId="49" fontId="51" fillId="0" borderId="0" xfId="0" applyNumberFormat="1" applyFont="1" applyAlignment="1">
      <alignment horizontal="justify" vertical="center" wrapText="1"/>
    </xf>
    <xf numFmtId="49" fontId="51" fillId="0" borderId="0" xfId="0" applyNumberFormat="1" applyFont="1" applyAlignment="1">
      <alignment horizontal="left" vertical="center" wrapText="1" indent="2"/>
    </xf>
    <xf numFmtId="0" fontId="38" fillId="33" borderId="0" xfId="0" applyFont="1" applyFill="1" applyAlignment="1">
      <alignment vertical="center" wrapText="1"/>
    </xf>
    <xf numFmtId="0" fontId="38" fillId="33" borderId="0" xfId="0" applyFont="1" applyFill="1" applyAlignment="1">
      <alignment horizontal="left" vertical="center" wrapText="1" indent="2"/>
    </xf>
    <xf numFmtId="0" fontId="25" fillId="0" borderId="12" xfId="0" applyFont="1" applyBorder="1" applyAlignment="1">
      <alignment horizontal="left" vertical="center" wrapText="1" indent="2"/>
    </xf>
    <xf numFmtId="0" fontId="25" fillId="0" borderId="21" xfId="0" applyFont="1" applyBorder="1" applyAlignment="1">
      <alignment vertical="top" wrapText="1"/>
    </xf>
    <xf numFmtId="49" fontId="51" fillId="0" borderId="21" xfId="0" applyNumberFormat="1" applyFont="1" applyBorder="1" applyAlignment="1">
      <alignment horizontal="justify" vertical="center" wrapText="1"/>
    </xf>
    <xf numFmtId="0" fontId="25" fillId="0" borderId="21" xfId="0" applyFont="1" applyBorder="1" applyAlignment="1">
      <alignment wrapText="1"/>
    </xf>
    <xf numFmtId="0" fontId="38" fillId="33" borderId="21" xfId="0" applyFont="1" applyFill="1" applyBorder="1" applyAlignment="1">
      <alignment vertical="center" wrapText="1"/>
    </xf>
    <xf numFmtId="0" fontId="25" fillId="0" borderId="17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wrapText="1"/>
    </xf>
    <xf numFmtId="0" fontId="45" fillId="0" borderId="0" xfId="0" applyFont="1" applyAlignment="1">
      <alignment horizontal="left" vertical="center" wrapText="1" indent="3"/>
    </xf>
    <xf numFmtId="0" fontId="45" fillId="0" borderId="0" xfId="0" applyFont="1" applyAlignment="1">
      <alignment vertical="center" wrapText="1"/>
    </xf>
    <xf numFmtId="3" fontId="0" fillId="0" borderId="0" xfId="0" applyNumberFormat="1"/>
    <xf numFmtId="164" fontId="0" fillId="0" borderId="0" xfId="0" applyNumberFormat="1"/>
    <xf numFmtId="3" fontId="51" fillId="0" borderId="0" xfId="0" applyNumberFormat="1" applyFont="1" applyAlignment="1">
      <alignment vertical="center" wrapText="1"/>
    </xf>
    <xf numFmtId="3" fontId="51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 wrapText="1"/>
    </xf>
    <xf numFmtId="0" fontId="46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54" fillId="0" borderId="0" xfId="42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horizontal="right" vertical="center" wrapText="1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top"/>
    </xf>
    <xf numFmtId="0" fontId="0" fillId="0" borderId="0" xfId="0" applyAlignment="1">
      <alignment vertical="top"/>
    </xf>
    <xf numFmtId="0" fontId="25" fillId="0" borderId="0" xfId="0" applyFont="1" applyAlignment="1">
      <alignment horizontal="left" vertical="center" wrapText="1" indent="3"/>
    </xf>
    <xf numFmtId="3" fontId="0" fillId="0" borderId="0" xfId="0" applyNumberFormat="1" applyAlignment="1">
      <alignment vertical="center"/>
    </xf>
    <xf numFmtId="2" fontId="25" fillId="0" borderId="0" xfId="0" quotePrefix="1" applyNumberFormat="1" applyFont="1" applyAlignment="1">
      <alignment vertical="center" wrapText="1"/>
    </xf>
    <xf numFmtId="0" fontId="25" fillId="0" borderId="0" xfId="0" quotePrefix="1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left" vertical="center" wrapText="1" indent="3"/>
    </xf>
    <xf numFmtId="1" fontId="25" fillId="0" borderId="0" xfId="0" quotePrefix="1" applyNumberFormat="1" applyFont="1" applyAlignment="1">
      <alignment horizontal="left" wrapText="1" indent="3"/>
    </xf>
    <xf numFmtId="167" fontId="38" fillId="33" borderId="0" xfId="0" applyNumberFormat="1" applyFont="1" applyFill="1" applyAlignment="1">
      <alignment vertical="center" wrapText="1"/>
    </xf>
    <xf numFmtId="0" fontId="53" fillId="0" borderId="0" xfId="42" applyFont="1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3" applyAlignment="1">
      <alignment wrapText="1"/>
    </xf>
    <xf numFmtId="0" fontId="32" fillId="33" borderId="0" xfId="0" applyFont="1" applyFill="1" applyAlignment="1">
      <alignment vertical="center" wrapText="1"/>
    </xf>
    <xf numFmtId="0" fontId="33" fillId="33" borderId="0" xfId="0" applyFont="1" applyFill="1" applyAlignment="1">
      <alignment vertical="center" wrapText="1"/>
    </xf>
    <xf numFmtId="0" fontId="31" fillId="0" borderId="0" xfId="43" applyAlignment="1">
      <alignment horizontal="left" vertical="top" wrapText="1"/>
    </xf>
    <xf numFmtId="0" fontId="35" fillId="0" borderId="0" xfId="43" applyFont="1" applyAlignment="1">
      <alignment vertical="top" wrapText="1"/>
    </xf>
    <xf numFmtId="0" fontId="34" fillId="0" borderId="0" xfId="43" applyFont="1" applyAlignment="1">
      <alignment horizontal="left" vertical="center"/>
    </xf>
    <xf numFmtId="0" fontId="31" fillId="0" borderId="0" xfId="43" applyAlignment="1">
      <alignment horizontal="left" vertical="center"/>
    </xf>
    <xf numFmtId="0" fontId="34" fillId="0" borderId="0" xfId="43" applyFont="1" applyAlignment="1">
      <alignment wrapText="1"/>
    </xf>
    <xf numFmtId="0" fontId="39" fillId="0" borderId="13" xfId="0" applyFont="1" applyBorder="1" applyAlignment="1">
      <alignment horizontal="left" vertical="center" wrapText="1" indent="3"/>
    </xf>
    <xf numFmtId="0" fontId="46" fillId="0" borderId="0" xfId="0" applyFont="1" applyAlignment="1">
      <alignment horizontal="justify" wrapText="1"/>
    </xf>
    <xf numFmtId="0" fontId="46" fillId="0" borderId="0" xfId="0" applyFont="1" applyAlignment="1">
      <alignment horizontal="right" wrapText="1"/>
    </xf>
    <xf numFmtId="0" fontId="24" fillId="0" borderId="0" xfId="0" applyFont="1" applyAlignment="1">
      <alignment horizontal="justify" wrapText="1"/>
    </xf>
    <xf numFmtId="0" fontId="25" fillId="0" borderId="0" xfId="0" applyFont="1" applyAlignment="1">
      <alignment horizontal="justify" vertical="top" wrapText="1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right" vertical="center" wrapText="1"/>
    </xf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justify" wrapText="1"/>
    </xf>
    <xf numFmtId="0" fontId="40" fillId="0" borderId="0" xfId="0" applyFont="1"/>
    <xf numFmtId="0" fontId="47" fillId="0" borderId="0" xfId="0" applyFont="1" applyAlignment="1">
      <alignment horizontal="right" wrapText="1"/>
    </xf>
    <xf numFmtId="0" fontId="40" fillId="0" borderId="0" xfId="0" applyFont="1" applyAlignment="1">
      <alignment horizontal="right" wrapText="1"/>
    </xf>
    <xf numFmtId="0" fontId="39" fillId="34" borderId="13" xfId="0" applyFont="1" applyFill="1" applyBorder="1" applyAlignment="1">
      <alignment horizontal="left" vertical="center" wrapText="1" indent="3"/>
    </xf>
    <xf numFmtId="0" fontId="39" fillId="34" borderId="10" xfId="0" applyFont="1" applyFill="1" applyBorder="1" applyAlignment="1">
      <alignment vertical="center" wrapText="1"/>
    </xf>
    <xf numFmtId="0" fontId="40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9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wrapText="1"/>
    </xf>
    <xf numFmtId="0" fontId="39" fillId="0" borderId="11" xfId="0" applyFont="1" applyBorder="1" applyAlignment="1">
      <alignment horizontal="center" wrapText="1"/>
    </xf>
    <xf numFmtId="0" fontId="37" fillId="0" borderId="0" xfId="42" applyFont="1" applyAlignment="1">
      <alignment horizontal="right"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wrapText="1"/>
    </xf>
    <xf numFmtId="0" fontId="39" fillId="0" borderId="14" xfId="0" applyFont="1" applyBorder="1" applyAlignment="1">
      <alignment horizontal="center" wrapText="1"/>
    </xf>
    <xf numFmtId="0" fontId="39" fillId="0" borderId="10" xfId="0" applyFont="1" applyBorder="1" applyAlignment="1">
      <alignment horizontal="center" wrapText="1"/>
    </xf>
    <xf numFmtId="0" fontId="48" fillId="0" borderId="0" xfId="0" applyFont="1" applyAlignment="1">
      <alignment wrapText="1"/>
    </xf>
    <xf numFmtId="0" fontId="40" fillId="0" borderId="13" xfId="0" applyFont="1" applyBorder="1" applyAlignment="1">
      <alignment horizontal="left" vertical="center" wrapText="1" indent="3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48" fillId="0" borderId="0" xfId="0" applyFont="1"/>
    <xf numFmtId="0" fontId="0" fillId="0" borderId="0" xfId="0"/>
    <xf numFmtId="0" fontId="4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9" fillId="0" borderId="11" xfId="0" applyFont="1" applyBorder="1" applyAlignment="1">
      <alignment horizontal="right" wrapText="1"/>
    </xf>
    <xf numFmtId="0" fontId="46" fillId="0" borderId="15" xfId="0" applyFont="1" applyBorder="1" applyAlignment="1">
      <alignment horizontal="right" wrapText="1"/>
    </xf>
    <xf numFmtId="0" fontId="39" fillId="34" borderId="11" xfId="0" applyFont="1" applyFill="1" applyBorder="1" applyAlignment="1">
      <alignment horizontal="right" vertical="center" wrapText="1"/>
    </xf>
    <xf numFmtId="0" fontId="46" fillId="0" borderId="15" xfId="0" applyFont="1" applyBorder="1" applyAlignment="1">
      <alignment horizontal="left" wrapText="1"/>
    </xf>
    <xf numFmtId="0" fontId="39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 indent="3"/>
    </xf>
    <xf numFmtId="0" fontId="39" fillId="0" borderId="21" xfId="0" applyFont="1" applyBorder="1" applyAlignment="1">
      <alignment horizontal="left" vertical="center" wrapText="1" indent="3"/>
    </xf>
    <xf numFmtId="0" fontId="39" fillId="0" borderId="17" xfId="0" applyFont="1" applyBorder="1" applyAlignment="1">
      <alignment horizontal="left" vertical="center" wrapText="1" indent="3"/>
    </xf>
    <xf numFmtId="0" fontId="39" fillId="0" borderId="16" xfId="0" applyFont="1" applyBorder="1" applyAlignment="1">
      <alignment horizontal="right" vertical="center" wrapText="1"/>
    </xf>
    <xf numFmtId="0" fontId="39" fillId="0" borderId="17" xfId="0" applyFont="1" applyBorder="1" applyAlignment="1">
      <alignment horizontal="right" vertical="center" wrapText="1"/>
    </xf>
    <xf numFmtId="0" fontId="39" fillId="0" borderId="23" xfId="0" applyFont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23" fillId="0" borderId="0" xfId="42" applyAlignment="1" applyProtection="1">
      <alignment horizontal="right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51" fillId="37" borderId="14" xfId="0" applyFont="1" applyFill="1" applyBorder="1" applyAlignment="1">
      <alignment horizontal="center" vertical="center" wrapText="1"/>
    </xf>
    <xf numFmtId="0" fontId="52" fillId="37" borderId="14" xfId="0" applyFont="1" applyFill="1" applyBorder="1" applyAlignment="1">
      <alignment horizontal="center"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/>
    </xf>
    <xf numFmtId="0" fontId="39" fillId="0" borderId="22" xfId="0" applyFont="1" applyBorder="1" applyAlignment="1">
      <alignment horizontal="center" vertical="center" wrapText="1"/>
    </xf>
    <xf numFmtId="0" fontId="39" fillId="35" borderId="22" xfId="0" applyFont="1" applyFill="1" applyBorder="1" applyAlignment="1">
      <alignment horizontal="center" vertical="center" wrapText="1"/>
    </xf>
    <xf numFmtId="0" fontId="39" fillId="36" borderId="22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left" vertical="center" wrapText="1" indent="2"/>
    </xf>
    <xf numFmtId="0" fontId="39" fillId="0" borderId="13" xfId="0" applyFont="1" applyBorder="1" applyAlignment="1">
      <alignment horizontal="left" vertical="center" indent="2"/>
    </xf>
    <xf numFmtId="0" fontId="25" fillId="37" borderId="13" xfId="0" applyFont="1" applyFill="1" applyBorder="1" applyAlignment="1">
      <alignment horizontal="center" vertical="center" wrapText="1"/>
    </xf>
    <xf numFmtId="0" fontId="25" fillId="37" borderId="14" xfId="0" applyFont="1" applyFill="1" applyBorder="1" applyAlignment="1">
      <alignment horizontal="center" vertical="center" wrapText="1"/>
    </xf>
    <xf numFmtId="0" fontId="39" fillId="35" borderId="13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 indent="2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 xr:uid="{41BD1829-3BCF-4A78-8082-2CBD436F7CC8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8659</xdr:colOff>
      <xdr:row>0</xdr:row>
      <xdr:rowOff>2189952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CBDB3050-0C8B-68A8-4155-A571DF4F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7932" cy="2189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pensioni-2023" TargetMode="External"/><Relationship Id="rId1" Type="http://schemas.openxmlformats.org/officeDocument/2006/relationships/hyperlink" Target="https://astat.provinz.bz.it/de/publikationen/renten-2023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CF97-715C-4403-A394-F1D5FFFAC55C}">
  <dimension ref="A1:C31"/>
  <sheetViews>
    <sheetView tabSelected="1" zoomScale="110" zoomScaleNormal="110" zoomScaleSheetLayoutView="94" workbookViewId="0">
      <selection activeCell="A3" sqref="A3:XFD3"/>
    </sheetView>
  </sheetViews>
  <sheetFormatPr baseColWidth="10" defaultColWidth="11.5703125" defaultRowHeight="15" x14ac:dyDescent="0.25"/>
  <cols>
    <col min="1" max="1" width="100.7109375" customWidth="1"/>
    <col min="2" max="2" width="14.5703125" customWidth="1"/>
    <col min="3" max="3" width="110.7109375" customWidth="1"/>
  </cols>
  <sheetData>
    <row r="1" spans="1:3" ht="198" customHeight="1" x14ac:dyDescent="0.25"/>
    <row r="2" spans="1:3" ht="19.5" x14ac:dyDescent="0.25">
      <c r="A2" s="42" t="s">
        <v>260</v>
      </c>
      <c r="B2" s="2"/>
      <c r="C2" s="42" t="s">
        <v>261</v>
      </c>
    </row>
    <row r="3" spans="1:3" s="77" customFormat="1" ht="25.15" customHeight="1" x14ac:dyDescent="0.2">
      <c r="A3" s="121" t="s">
        <v>308</v>
      </c>
      <c r="B3" s="122"/>
      <c r="C3" s="121" t="s">
        <v>309</v>
      </c>
    </row>
    <row r="4" spans="1:3" s="77" customFormat="1" ht="14.25" x14ac:dyDescent="0.2">
      <c r="A4" s="76"/>
      <c r="B4" s="2"/>
      <c r="C4" s="76"/>
    </row>
    <row r="5" spans="1:3" ht="18" x14ac:dyDescent="0.25">
      <c r="A5" s="1"/>
      <c r="B5" s="2"/>
      <c r="C5" s="1"/>
    </row>
    <row r="6" spans="1:3" ht="18" x14ac:dyDescent="0.25">
      <c r="A6" s="1" t="s">
        <v>0</v>
      </c>
      <c r="B6" s="2"/>
      <c r="C6" s="1" t="s">
        <v>1</v>
      </c>
    </row>
    <row r="7" spans="1:3" x14ac:dyDescent="0.25">
      <c r="A7" s="4"/>
      <c r="B7" s="5"/>
      <c r="C7" s="4"/>
    </row>
    <row r="8" spans="1:3" ht="18" customHeight="1" x14ac:dyDescent="0.25">
      <c r="A8" s="43" t="str">
        <f>'Tab. 1'!A2</f>
        <v>Rentenleistungen und deren jährlicher Gesamt- und Durchschnittsbetrag nach Art der Institution - 2023</v>
      </c>
      <c r="B8" s="105" t="str">
        <f>'Tab. 1'!A1</f>
        <v>Tab.  1</v>
      </c>
      <c r="C8" s="43" t="str">
        <f>'Tab. 1'!A4</f>
        <v>Trattamenti pensionistici e relativo importo annuo, complessivo e medio, per tipo di istituzione - 2023</v>
      </c>
    </row>
    <row r="9" spans="1:3" ht="18" customHeight="1" x14ac:dyDescent="0.25">
      <c r="A9" s="43" t="str">
        <f>'Tab. 2'!A2</f>
        <v>Rentenleistungen und deren jährlicher Gesamt- und Durchschnittsbetrag nach auszahlender Körperschaft - 2023</v>
      </c>
      <c r="B9" s="105" t="s">
        <v>2</v>
      </c>
      <c r="C9" s="43" t="str">
        <f>'Tab. 2'!A4</f>
        <v>Trattamenti pensionistici e relativo importo annuo, complessivo e medio, per ente erogatore - 2023</v>
      </c>
    </row>
    <row r="10" spans="1:3" ht="18" customHeight="1" x14ac:dyDescent="0.25">
      <c r="A10" s="43" t="str">
        <f>'Tab. 3'!A2</f>
        <v>Rentenleistungen und deren jährlicher Gesamt- und Durchschnittsbetrag nach Altersklasse - 2023</v>
      </c>
      <c r="B10" s="105" t="s">
        <v>3</v>
      </c>
      <c r="C10" s="43" t="str">
        <f>'Tab. 3'!A4</f>
        <v>Trattamenti pensionistici e relativo importo annuo, complessivo e medio, per classe di età - 2023</v>
      </c>
    </row>
    <row r="11" spans="1:3" ht="18" customHeight="1" x14ac:dyDescent="0.25">
      <c r="A11" s="43" t="str">
        <f>'Tab. 4'!A2</f>
        <v>Rentenleistungen und deren jährlicher Gesamt- und Durchschnittsbetrag nach Klasse des Monatsbetrags - 2023</v>
      </c>
      <c r="B11" s="105" t="s">
        <v>4</v>
      </c>
      <c r="C11" s="43" t="str">
        <f>'Tab. 4'!A4</f>
        <v>Trattamenti pensionistici e relativo importo annuo, complessivo e medio, per classe di importo mensile - 2023</v>
      </c>
    </row>
    <row r="12" spans="1:3" ht="18" customHeight="1" x14ac:dyDescent="0.25">
      <c r="A12" s="43" t="str">
        <f>'Tab.  5'!A2</f>
        <v>Rentenleistungen und deren Jahresbetrag nach Sektor und Rentenart - 2023</v>
      </c>
      <c r="B12" s="105" t="s">
        <v>5</v>
      </c>
      <c r="C12" s="43" t="str">
        <f>'Tab.  5'!A4</f>
        <v>Trattamenti pensionistici e relativo importo annuo per comparto e tipologia di pensione - 2023</v>
      </c>
    </row>
    <row r="13" spans="1:3" ht="18" customHeight="1" x14ac:dyDescent="0.25">
      <c r="A13" s="43" t="str">
        <f>'Tab. 6'!A2</f>
        <v>I.V.S.-Renten und deren Jahresbetrag nach Sektor und Rentenkategorie - 2023</v>
      </c>
      <c r="B13" s="105" t="s">
        <v>6</v>
      </c>
      <c r="C13" s="43" t="str">
        <f>'Tab. 6'!A4</f>
        <v>Pensioni I.V.S. e relativo importo annuo per settore e categoria di pensione - 2023</v>
      </c>
    </row>
    <row r="14" spans="1:3" ht="18" customHeight="1" x14ac:dyDescent="0.25">
      <c r="A14" s="43" t="str">
        <f>'Tab. 7'!A2</f>
        <v>Vorruhestandsgelder und deren Jahresbetrag nach Sektor und Rentenkategorie - 2023</v>
      </c>
      <c r="B14" s="105" t="s">
        <v>7</v>
      </c>
      <c r="C14" s="43" t="str">
        <f>'Tab. 7'!A4</f>
        <v>Pensioni indennitarie e relativo importo annuo per settore e categoria di pensione - 2023</v>
      </c>
    </row>
    <row r="15" spans="1:3" ht="18" customHeight="1" x14ac:dyDescent="0.25">
      <c r="A15" s="43" t="str">
        <f>'Tab. 8'!A2</f>
        <v>Fürsorgerenten und deren jährlicher Gesamt- und Durchschnittsbetrag nach Rentenkategorie - 2023</v>
      </c>
      <c r="B15" s="105" t="s">
        <v>8</v>
      </c>
      <c r="C15" s="43" t="str">
        <f>'Tab. 8'!A4</f>
        <v>Pensioni assistenziali e relativo importo annuo, complessivo e medio, per categoria di pensione - 2023</v>
      </c>
    </row>
    <row r="16" spans="1:3" ht="18" customHeight="1" x14ac:dyDescent="0.25">
      <c r="A16" s="43" t="str">
        <f>'Tab. 9'!A2</f>
        <v>Fürsorgerenten und deren jährlicher Gesamt- und Durchschnittsbetrag nach Rentenart - 2023</v>
      </c>
      <c r="B16" s="105" t="s">
        <v>9</v>
      </c>
      <c r="C16" s="43" t="str">
        <f>'Tab. 9'!A4</f>
        <v>Pensioni assistenziali e relativo importo annuo, complessivo e medio, per tipologia di pensione - 2023</v>
      </c>
    </row>
    <row r="17" spans="1:3" ht="22.5" x14ac:dyDescent="0.25">
      <c r="A17" s="43" t="str">
        <f>'Tab. 10'!A2</f>
        <v>Rentenempfangende und jährlicher Gesamt-, Durchschnitts- und Medianbetrag des Renteneinkommens nach Geschlecht und Altersklasse - 2023</v>
      </c>
      <c r="B17" s="105" t="s">
        <v>10</v>
      </c>
      <c r="C17" s="43" t="str">
        <f>'Tab. 10'!A4</f>
        <v>Soggetti beneficiari di trattamenti pensionistici ed importo annuo del reddito pensionistico, complessivo, medio e mediano, per sesso e classe di età - 2023</v>
      </c>
    </row>
    <row r="18" spans="1:3" ht="22.5" x14ac:dyDescent="0.25">
      <c r="A18" s="43" t="str">
        <f>'Tab. 11'!A2</f>
        <v>Rentenempfangende und jährlicher Gesamt- und Durchschnittsbetrag des Renteneinkommens nach Geschlecht und Klasse des Monatsbetrags - 2023</v>
      </c>
      <c r="B18" s="105" t="s">
        <v>11</v>
      </c>
      <c r="C18" s="43" t="str">
        <f>'Tab. 11'!A4</f>
        <v>Soggetti beneficiari di trattamenti pensionistici ed importo annuo del reddito pensionistico, complessivo e medio, per sesso e classe di importo mensile - 2023</v>
      </c>
    </row>
    <row r="19" spans="1:3" ht="30" customHeight="1" x14ac:dyDescent="0.25">
      <c r="A19" s="43" t="str">
        <f>'Tab. 12'!A2</f>
        <v>Personen, die Alters- und Dienstaltersrenten beziehen, und jährlicher Gesamt-, Durchschnitts- und Medianbetrag des Renteneinkommens nach Geschlecht und Altersklasse - 2023</v>
      </c>
      <c r="B19" s="105" t="s">
        <v>12</v>
      </c>
      <c r="C19" s="43" t="str">
        <f>'Tab. 12'!A4</f>
        <v>Soggetti beneficiari di pensioni di vecchiaia e anzianità ed importo annuo del reddito pensionistico, complessivo, medio e mediano, per sesso e classe di età - 2023</v>
      </c>
    </row>
    <row r="20" spans="1:3" ht="30" customHeight="1" x14ac:dyDescent="0.25">
      <c r="A20" s="43" t="str">
        <f>'Tab. 13'!A2</f>
        <v>Personen, die Alters- und Dienstaltersrenten beziehen, und jährlicher Gesamt- und Durchschnittsbetrag des Renteneinkommens nach Geschlecht und Klasse des Monatsbetrags - 2023</v>
      </c>
      <c r="B20" s="105" t="s">
        <v>13</v>
      </c>
      <c r="C20" s="43" t="str">
        <f>'Tab. 13'!A4</f>
        <v>Soggetti beneficiari di pensioni di vecchiaia e anzianità ed importo annuo del reddito pensionistico, complessivo e medio, per sesso e classe di importo mensile - 2023</v>
      </c>
    </row>
    <row r="21" spans="1:3" ht="18" customHeight="1" x14ac:dyDescent="0.25">
      <c r="A21" s="43" t="str">
        <f>'Tab. 14'!A2</f>
        <v>Rentenleistungen und Rentenempfangende - 2014-2023</v>
      </c>
      <c r="B21" s="105" t="s">
        <v>14</v>
      </c>
      <c r="C21" s="43" t="str">
        <f>'Tab. 14'!A4</f>
        <v>Trattamenti pensionistici e soggetti beneficiari - 2014-2023</v>
      </c>
    </row>
    <row r="22" spans="1:3" ht="18" customHeight="1" x14ac:dyDescent="0.25">
      <c r="A22" s="43" t="str">
        <f>'Tab. 15'!A2</f>
        <v>Gender Pension Gap - 2014-2023</v>
      </c>
      <c r="B22" s="105" t="s">
        <v>15</v>
      </c>
      <c r="C22" s="43" t="str">
        <f>'Tab. 15'!A4</f>
        <v>Gender Pension Gap - 2014-2023</v>
      </c>
    </row>
    <row r="23" spans="1:3" x14ac:dyDescent="0.25">
      <c r="A23" s="43" t="str">
        <f>'Tab. 16'!A2</f>
        <v>Anteil der Rentenausgaben am BIP nach Gebiet - 2019 und 2023</v>
      </c>
      <c r="B23" s="105" t="s">
        <v>16</v>
      </c>
      <c r="C23" s="43" t="str">
        <f>'Tab. 16'!A4</f>
        <v>Rapporto tra le erogazioni pensionistiche e il PIL per territorio - 2019 e 2023</v>
      </c>
    </row>
    <row r="24" spans="1:3" x14ac:dyDescent="0.25">
      <c r="A24" s="43" t="str">
        <f>'Tab. 17'!A2</f>
        <v>Pensionierungsrate nach Gebiet - 2019 und 2023</v>
      </c>
      <c r="B24" s="105" t="s">
        <v>17</v>
      </c>
      <c r="C24" s="43" t="str">
        <f>'Tab. 17'!A4</f>
        <v>Tasso di pensionamento per territorio - 2019 e 2023</v>
      </c>
    </row>
    <row r="25" spans="1:3" x14ac:dyDescent="0.25">
      <c r="A25" s="43" t="str">
        <f>'Tab. 18'!A2</f>
        <v>Durchschnittsbetrag der Rentenzahlungen und Index des relativen Nutzens nach Gebiet - 2019 und 2023</v>
      </c>
      <c r="B25" s="105" t="s">
        <v>18</v>
      </c>
      <c r="C25" s="43" t="str">
        <f>'Tab. 18'!A4</f>
        <v>Importo medio delle erogazioni pensionistiche e indice di beneficio relativo per territorio - 2019 e 2023</v>
      </c>
    </row>
    <row r="26" spans="1:3" x14ac:dyDescent="0.25">
      <c r="A26" s="43" t="str">
        <f>'Tab. 19'!A2</f>
        <v>Jährliches Alters- und Dienstaltersrenteneinkommen nach Dezil und Geschlecht - 2014 und 2023</v>
      </c>
      <c r="B26" s="105" t="s">
        <v>19</v>
      </c>
      <c r="C26" s="43" t="str">
        <f>'Tab. 19'!A4</f>
        <v>Reddito annuo da pensioni di vecchiaia e anzianità annue per decili e sesso - 2014 e 2023</v>
      </c>
    </row>
    <row r="29" spans="1:3" x14ac:dyDescent="0.25">
      <c r="C29" s="43"/>
    </row>
    <row r="30" spans="1:3" x14ac:dyDescent="0.25">
      <c r="C30" s="43"/>
    </row>
    <row r="31" spans="1:3" x14ac:dyDescent="0.25">
      <c r="C31" s="43"/>
    </row>
  </sheetData>
  <phoneticPr fontId="27" type="noConversion"/>
  <hyperlinks>
    <hyperlink ref="B8" location="'Tab. 1'!A1" display="'Tab. 1'!A1" xr:uid="{77E9490C-1B74-49F1-AF60-7741B20C03D0}"/>
    <hyperlink ref="B9" location="'Tab. 2'!A1" display="Tab. 2" xr:uid="{321E8640-DE11-4F10-98CE-4F1AFA54F243}"/>
    <hyperlink ref="B10" location="'Tab. 3'!A1" display="Tab. 3" xr:uid="{8D201299-B0F8-4E25-8F41-13D663676226}"/>
    <hyperlink ref="B11" location="'Tab. 4'!A1" display="Tab. 4" xr:uid="{F828F6BF-8033-491F-BB9B-29F8AB5F005D}"/>
    <hyperlink ref="B12" location="'Tab.  5'!A1" display="Tab. 5" xr:uid="{250C6092-AB28-47D4-8D17-8453D5EC9BCB}"/>
    <hyperlink ref="B13" location="'Tab. 6'!A1" display="Tab. 6" xr:uid="{B69297D9-E6A2-4CEE-843A-283222C8D4AB}"/>
    <hyperlink ref="B14" location="'Tab. 7'!A1" display="Tab. 7" xr:uid="{F6D513AD-A699-43F2-AD78-13DEE7B73BE1}"/>
    <hyperlink ref="B15" location="'Tab. 8'!A1" display="Tab. 8" xr:uid="{673C5993-4D8E-4E65-9F81-D59B1F0F49C4}"/>
    <hyperlink ref="B16" location="'Tab. 9'!A1" display="Tab. 9" xr:uid="{608D3171-CA49-4876-8C2C-BC8115DB8297}"/>
    <hyperlink ref="B17" location="'Tab. 10'!A1" display="Tab. 10" xr:uid="{48A7A191-E304-4BA4-88A0-F9AD5D620184}"/>
    <hyperlink ref="B18" location="'Tab. 11'!A1" display="Tab. 11" xr:uid="{4D677DCD-7902-4ADC-A58E-BA24F1B93768}"/>
    <hyperlink ref="B19" location="'Tab. 12'!A1" display="Tab. 12" xr:uid="{DBB798B2-5302-41F4-B53C-DC7FF13AE8BE}"/>
    <hyperlink ref="B20" location="'Tab. 13'!A1" display="Tab. 13" xr:uid="{8DD40696-FFA9-4257-8C9F-C0F0BD3CFBC0}"/>
    <hyperlink ref="B21" location="'Tab. 14'!A1" display="Tab. 14" xr:uid="{5E3FB3AF-97EB-4ACE-8207-D4E8A4AA470E}"/>
    <hyperlink ref="B22" location="'Tab. 15'!A1" display="Tab. 15" xr:uid="{342CFD69-340D-4373-AE15-31C30F841A60}"/>
    <hyperlink ref="A3" r:id="rId1" xr:uid="{4D0FF7E9-8556-4035-B2C0-9A65CF25E92D}"/>
    <hyperlink ref="C3" r:id="rId2" xr:uid="{25563493-2A7E-45D2-970C-B27F77DD57D3}"/>
    <hyperlink ref="B23" location="'Tab. 16'!A1" display="Tab. 16" xr:uid="{B5809C31-0F96-4539-A151-D7C00B7D9B93}"/>
    <hyperlink ref="B24" location="'Tab. 17'!A1" display="Tab. 17" xr:uid="{88CE651B-3313-433F-AB6A-735D44E1A0AA}"/>
    <hyperlink ref="B25" location="'Tab. 18'!A1" display="Tab. 18" xr:uid="{0D078762-3311-4F1E-95B2-8007ACA41846}"/>
    <hyperlink ref="B26" location="'Tab. 19'!A1" display="Tab. 19" xr:uid="{9FBD7ADE-26AE-4A70-94A4-A2912476D1C3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D3A5-AAB1-4F1D-91F4-25F5C3A5140D}">
  <dimension ref="A1:J15"/>
  <sheetViews>
    <sheetView zoomScale="120" zoomScaleNormal="120" workbookViewId="0">
      <selection activeCell="C31" sqref="C31"/>
    </sheetView>
  </sheetViews>
  <sheetFormatPr baseColWidth="10" defaultColWidth="11.5703125" defaultRowHeight="15" x14ac:dyDescent="0.25"/>
  <cols>
    <col min="1" max="5" width="20.7109375" customWidth="1"/>
  </cols>
  <sheetData>
    <row r="1" spans="1:10" ht="12.4" customHeight="1" x14ac:dyDescent="0.25">
      <c r="A1" s="53" t="s">
        <v>8</v>
      </c>
      <c r="B1" s="44"/>
      <c r="C1" s="44"/>
      <c r="D1" s="44"/>
      <c r="E1" s="51" t="s">
        <v>50</v>
      </c>
    </row>
    <row r="2" spans="1:10" ht="19.899999999999999" customHeight="1" x14ac:dyDescent="0.25">
      <c r="A2" s="134" t="s">
        <v>274</v>
      </c>
      <c r="B2" s="134"/>
      <c r="C2" s="134"/>
      <c r="D2" s="134"/>
      <c r="E2" s="134"/>
    </row>
    <row r="3" spans="1:10" ht="12.4" customHeight="1" x14ac:dyDescent="0.25">
      <c r="A3" s="135" t="s">
        <v>51</v>
      </c>
      <c r="B3" s="135"/>
      <c r="C3" s="135"/>
      <c r="D3" s="135"/>
      <c r="E3" s="135"/>
    </row>
    <row r="4" spans="1:10" ht="19.899999999999999" customHeight="1" x14ac:dyDescent="0.25">
      <c r="A4" s="134" t="s">
        <v>273</v>
      </c>
      <c r="B4" s="134"/>
      <c r="C4" s="134"/>
      <c r="D4" s="134"/>
      <c r="E4" s="134"/>
    </row>
    <row r="5" spans="1:10" ht="12.4" customHeight="1" x14ac:dyDescent="0.25">
      <c r="A5" s="135" t="s">
        <v>52</v>
      </c>
      <c r="B5" s="135"/>
      <c r="C5" s="135"/>
      <c r="D5" s="135"/>
      <c r="E5" s="135"/>
    </row>
    <row r="6" spans="1:10" ht="12.4" customHeight="1" x14ac:dyDescent="0.25">
      <c r="A6" s="135"/>
      <c r="B6" s="135"/>
      <c r="C6" s="135"/>
      <c r="D6" s="135"/>
      <c r="E6" s="135"/>
    </row>
    <row r="7" spans="1:10" ht="22.9" customHeight="1" x14ac:dyDescent="0.25">
      <c r="A7" s="139" t="s">
        <v>253</v>
      </c>
      <c r="B7" s="137" t="s">
        <v>54</v>
      </c>
      <c r="C7" s="136" t="s">
        <v>55</v>
      </c>
      <c r="D7" s="136"/>
      <c r="E7" s="131" t="s">
        <v>148</v>
      </c>
    </row>
    <row r="8" spans="1:10" ht="22.9" customHeight="1" x14ac:dyDescent="0.25">
      <c r="A8" s="139"/>
      <c r="B8" s="137"/>
      <c r="C8" s="46" t="s">
        <v>57</v>
      </c>
      <c r="D8" s="46" t="s">
        <v>58</v>
      </c>
      <c r="E8" s="131"/>
    </row>
    <row r="9" spans="1:10" s="31" customFormat="1" ht="12.4" customHeight="1" x14ac:dyDescent="0.25">
      <c r="A9" s="36"/>
      <c r="B9" s="40"/>
      <c r="C9" s="40"/>
      <c r="D9" s="40"/>
      <c r="E9" s="50"/>
      <c r="G9"/>
      <c r="H9"/>
      <c r="I9"/>
      <c r="J9"/>
    </row>
    <row r="10" spans="1:10" s="31" customFormat="1" ht="12.4" customHeight="1" x14ac:dyDescent="0.15">
      <c r="A10" s="106" t="s">
        <v>149</v>
      </c>
      <c r="B10" s="107">
        <v>11428</v>
      </c>
      <c r="C10" s="107">
        <v>81148</v>
      </c>
      <c r="D10" s="107">
        <v>7100.76</v>
      </c>
      <c r="E10" s="113" t="s">
        <v>150</v>
      </c>
    </row>
    <row r="11" spans="1:10" s="31" customFormat="1" ht="12.4" customHeight="1" x14ac:dyDescent="0.25">
      <c r="A11" s="106" t="s">
        <v>151</v>
      </c>
      <c r="B11" s="107">
        <v>274</v>
      </c>
      <c r="C11" s="107">
        <v>1006</v>
      </c>
      <c r="D11" s="107">
        <v>3670.1</v>
      </c>
      <c r="E11" s="113" t="s">
        <v>152</v>
      </c>
      <c r="G11"/>
      <c r="H11"/>
      <c r="I11"/>
      <c r="J11"/>
    </row>
    <row r="12" spans="1:10" s="31" customFormat="1" ht="12.4" customHeight="1" x14ac:dyDescent="0.25">
      <c r="A12" s="29"/>
      <c r="B12" s="38"/>
      <c r="C12" s="38"/>
      <c r="D12" s="39"/>
      <c r="E12" s="48"/>
      <c r="G12"/>
      <c r="H12" s="98"/>
      <c r="I12" s="98"/>
      <c r="J12" s="98"/>
    </row>
    <row r="13" spans="1:10" s="31" customFormat="1" ht="12.4" customHeight="1" x14ac:dyDescent="0.25">
      <c r="A13" s="22" t="s">
        <v>63</v>
      </c>
      <c r="B13" s="23">
        <v>11702</v>
      </c>
      <c r="C13" s="23">
        <v>82153</v>
      </c>
      <c r="D13" s="23">
        <v>7020.43</v>
      </c>
      <c r="E13" s="49" t="s">
        <v>64</v>
      </c>
      <c r="G13"/>
      <c r="H13" s="98"/>
      <c r="I13" s="98"/>
      <c r="J13" s="98"/>
    </row>
    <row r="14" spans="1:10" s="31" customFormat="1" ht="12.4" customHeight="1" x14ac:dyDescent="0.25">
      <c r="A14" s="74"/>
      <c r="B14" s="63"/>
      <c r="C14" s="63"/>
      <c r="D14" s="63"/>
      <c r="E14" s="64"/>
      <c r="G14"/>
      <c r="H14" s="98"/>
      <c r="I14" s="98"/>
      <c r="J14" s="98"/>
    </row>
    <row r="15" spans="1:10" ht="15" customHeight="1" x14ac:dyDescent="0.25">
      <c r="A15" s="141" t="s">
        <v>65</v>
      </c>
      <c r="B15" s="141"/>
      <c r="C15" s="147"/>
      <c r="D15" s="143" t="s">
        <v>66</v>
      </c>
      <c r="E15" s="142"/>
    </row>
  </sheetData>
  <mergeCells count="11">
    <mergeCell ref="E7:E8"/>
    <mergeCell ref="A15:C15"/>
    <mergeCell ref="D15:E15"/>
    <mergeCell ref="A2:E2"/>
    <mergeCell ref="A3:E3"/>
    <mergeCell ref="A4:E4"/>
    <mergeCell ref="A5:E5"/>
    <mergeCell ref="A6:E6"/>
    <mergeCell ref="C7:D7"/>
    <mergeCell ref="B7:B8"/>
    <mergeCell ref="A7:A8"/>
  </mergeCells>
  <hyperlinks>
    <hyperlink ref="E1" location="INDEX!A1" display="INDEX!A1" xr:uid="{C8E5B74F-119A-49B1-81BF-0E184C61BB9D}"/>
  </hyperlink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F6D1-59D6-48F0-8880-D4CBF223F750}">
  <dimension ref="A1:E18"/>
  <sheetViews>
    <sheetView zoomScale="120" zoomScaleNormal="120" workbookViewId="0">
      <selection activeCell="E26" sqref="E26"/>
    </sheetView>
  </sheetViews>
  <sheetFormatPr baseColWidth="10" defaultColWidth="11.5703125" defaultRowHeight="15" x14ac:dyDescent="0.25"/>
  <cols>
    <col min="1" max="1" width="25.7109375" customWidth="1"/>
    <col min="2" max="4" width="20.7109375" customWidth="1"/>
    <col min="5" max="5" width="25.7109375" customWidth="1"/>
    <col min="6" max="6" width="11.42578125"/>
  </cols>
  <sheetData>
    <row r="1" spans="1:5" ht="12.4" customHeight="1" x14ac:dyDescent="0.25">
      <c r="A1" s="53" t="s">
        <v>9</v>
      </c>
      <c r="B1" s="44"/>
      <c r="C1" s="44"/>
      <c r="D1" s="44"/>
      <c r="E1" s="51" t="s">
        <v>50</v>
      </c>
    </row>
    <row r="2" spans="1:5" ht="19.899999999999999" customHeight="1" x14ac:dyDescent="0.25">
      <c r="A2" s="148" t="s">
        <v>275</v>
      </c>
      <c r="B2" s="148"/>
      <c r="C2" s="148"/>
      <c r="D2" s="148"/>
      <c r="E2" s="148"/>
    </row>
    <row r="3" spans="1:5" ht="12.4" customHeight="1" x14ac:dyDescent="0.25">
      <c r="A3" s="149" t="s">
        <v>153</v>
      </c>
      <c r="B3" s="149"/>
      <c r="C3" s="149"/>
      <c r="D3" s="149"/>
      <c r="E3" s="149"/>
    </row>
    <row r="4" spans="1:5" ht="19.899999999999999" customHeight="1" x14ac:dyDescent="0.25">
      <c r="A4" s="148" t="s">
        <v>276</v>
      </c>
      <c r="B4" s="148"/>
      <c r="C4" s="148"/>
      <c r="D4" s="148"/>
      <c r="E4" s="148"/>
    </row>
    <row r="5" spans="1:5" ht="12.4" customHeight="1" x14ac:dyDescent="0.25">
      <c r="A5" s="150" t="s">
        <v>69</v>
      </c>
      <c r="B5" s="150"/>
      <c r="C5" s="150"/>
      <c r="D5" s="150"/>
      <c r="E5" s="150"/>
    </row>
    <row r="6" spans="1:5" ht="12.4" customHeight="1" x14ac:dyDescent="0.25">
      <c r="A6" s="135"/>
      <c r="B6" s="135"/>
      <c r="C6" s="135"/>
      <c r="D6" s="135"/>
      <c r="E6" s="135"/>
    </row>
    <row r="7" spans="1:5" ht="25.5" customHeight="1" x14ac:dyDescent="0.25">
      <c r="A7" s="139" t="s">
        <v>154</v>
      </c>
      <c r="B7" s="137" t="s">
        <v>54</v>
      </c>
      <c r="C7" s="136" t="s">
        <v>55</v>
      </c>
      <c r="D7" s="136"/>
      <c r="E7" s="131" t="s">
        <v>155</v>
      </c>
    </row>
    <row r="8" spans="1:5" ht="22.9" customHeight="1" x14ac:dyDescent="0.25">
      <c r="A8" s="139"/>
      <c r="B8" s="137"/>
      <c r="C8" s="46" t="s">
        <v>57</v>
      </c>
      <c r="D8" s="46" t="s">
        <v>58</v>
      </c>
      <c r="E8" s="131"/>
    </row>
    <row r="9" spans="1:5" s="31" customFormat="1" ht="12.4" customHeight="1" x14ac:dyDescent="0.15">
      <c r="A9" s="55"/>
      <c r="B9" s="40"/>
      <c r="C9" s="40"/>
      <c r="D9" s="40"/>
      <c r="E9" s="50"/>
    </row>
    <row r="10" spans="1:5" s="31" customFormat="1" ht="12.4" customHeight="1" x14ac:dyDescent="0.15">
      <c r="A10" s="35" t="s">
        <v>156</v>
      </c>
      <c r="B10" s="33">
        <v>7414</v>
      </c>
      <c r="C10" s="33">
        <v>53836753.350000001</v>
      </c>
      <c r="D10" s="33">
        <v>7261.5</v>
      </c>
      <c r="E10" s="48" t="s">
        <v>157</v>
      </c>
    </row>
    <row r="11" spans="1:5" s="31" customFormat="1" ht="12.4" customHeight="1" x14ac:dyDescent="0.15">
      <c r="A11" s="35" t="s">
        <v>158</v>
      </c>
      <c r="B11" s="33">
        <v>1329</v>
      </c>
      <c r="C11" s="33">
        <v>8796270.0700000003</v>
      </c>
      <c r="D11" s="33">
        <v>6618.71</v>
      </c>
      <c r="E11" s="48" t="s">
        <v>159</v>
      </c>
    </row>
    <row r="12" spans="1:5" s="31" customFormat="1" ht="12.4" customHeight="1" x14ac:dyDescent="0.15">
      <c r="A12" s="94" t="s">
        <v>259</v>
      </c>
      <c r="B12" s="33">
        <v>410</v>
      </c>
      <c r="C12" s="33">
        <v>1940246.21</v>
      </c>
      <c r="D12" s="33">
        <v>4732.3100000000004</v>
      </c>
      <c r="E12" s="48" t="s">
        <v>294</v>
      </c>
    </row>
    <row r="13" spans="1:5" s="31" customFormat="1" ht="12.4" customHeight="1" x14ac:dyDescent="0.15">
      <c r="A13" s="35" t="s">
        <v>160</v>
      </c>
      <c r="B13" s="33">
        <v>2094</v>
      </c>
      <c r="C13" s="33">
        <v>14368852.289999999</v>
      </c>
      <c r="D13" s="33">
        <v>6861.92</v>
      </c>
      <c r="E13" s="48" t="s">
        <v>161</v>
      </c>
    </row>
    <row r="14" spans="1:5" s="31" customFormat="1" ht="12.4" customHeight="1" x14ac:dyDescent="0.15">
      <c r="A14" s="35" t="s">
        <v>162</v>
      </c>
      <c r="B14" s="33">
        <v>455</v>
      </c>
      <c r="C14" s="33">
        <v>3210997.58</v>
      </c>
      <c r="D14" s="33">
        <v>7057.14</v>
      </c>
      <c r="E14" s="48" t="s">
        <v>163</v>
      </c>
    </row>
    <row r="15" spans="1:5" s="31" customFormat="1" ht="12.4" customHeight="1" x14ac:dyDescent="0.15">
      <c r="A15" s="36"/>
      <c r="B15" s="37"/>
      <c r="C15" s="37"/>
      <c r="D15" s="37"/>
      <c r="E15" s="48"/>
    </row>
    <row r="16" spans="1:5" s="31" customFormat="1" ht="12.4" customHeight="1" x14ac:dyDescent="0.15">
      <c r="A16" s="22" t="s">
        <v>63</v>
      </c>
      <c r="B16" s="23">
        <v>11702</v>
      </c>
      <c r="C16" s="23">
        <v>82153119.5</v>
      </c>
      <c r="D16" s="23">
        <v>7020.43</v>
      </c>
      <c r="E16" s="49" t="s">
        <v>64</v>
      </c>
    </row>
    <row r="17" spans="1:5" s="31" customFormat="1" ht="12.4" customHeight="1" x14ac:dyDescent="0.15">
      <c r="A17" s="74"/>
      <c r="B17" s="63"/>
      <c r="C17" s="63"/>
      <c r="D17" s="63"/>
      <c r="E17" s="64"/>
    </row>
    <row r="18" spans="1:5" ht="15" customHeight="1" x14ac:dyDescent="0.25">
      <c r="A18" s="141" t="s">
        <v>65</v>
      </c>
      <c r="B18" s="141"/>
      <c r="C18" s="147"/>
      <c r="D18" s="143" t="s">
        <v>66</v>
      </c>
      <c r="E18" s="142"/>
    </row>
  </sheetData>
  <mergeCells count="11">
    <mergeCell ref="A2:E2"/>
    <mergeCell ref="A3:E3"/>
    <mergeCell ref="A4:E4"/>
    <mergeCell ref="A5:E5"/>
    <mergeCell ref="A6:E6"/>
    <mergeCell ref="E7:E8"/>
    <mergeCell ref="A18:C18"/>
    <mergeCell ref="D18:E18"/>
    <mergeCell ref="C7:D7"/>
    <mergeCell ref="A7:A8"/>
    <mergeCell ref="B7:B8"/>
  </mergeCells>
  <hyperlinks>
    <hyperlink ref="E1" location="INDEX!A1" display="INDEX!A1" xr:uid="{CDB36120-44A5-4127-8516-503724E07F95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52C-6C71-428A-8732-86DC5A9A8029}">
  <sheetPr>
    <pageSetUpPr fitToPage="1"/>
  </sheetPr>
  <dimension ref="A1:N34"/>
  <sheetViews>
    <sheetView zoomScaleNormal="100" workbookViewId="0">
      <selection activeCell="I46" sqref="I46"/>
    </sheetView>
  </sheetViews>
  <sheetFormatPr baseColWidth="10" defaultColWidth="11.5703125" defaultRowHeight="15" x14ac:dyDescent="0.25"/>
  <cols>
    <col min="1" max="1" width="20.7109375" customWidth="1"/>
    <col min="2" max="13" width="15.7109375" customWidth="1"/>
    <col min="14" max="14" width="20.7109375" customWidth="1"/>
  </cols>
  <sheetData>
    <row r="1" spans="1:14" ht="12.4" customHeight="1" x14ac:dyDescent="0.25">
      <c r="A1" s="53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52" t="s">
        <v>50</v>
      </c>
      <c r="N1" s="152"/>
    </row>
    <row r="2" spans="1:14" ht="19.899999999999999" customHeight="1" x14ac:dyDescent="0.25">
      <c r="A2" s="134" t="s">
        <v>277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53"/>
    </row>
    <row r="3" spans="1:14" ht="12.4" customHeight="1" x14ac:dyDescent="0.2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53"/>
    </row>
    <row r="4" spans="1:14" ht="19.899999999999999" customHeight="1" x14ac:dyDescent="0.25">
      <c r="A4" s="134" t="s">
        <v>278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54"/>
    </row>
    <row r="5" spans="1:14" ht="12.4" customHeight="1" x14ac:dyDescent="0.25">
      <c r="A5" s="135" t="s">
        <v>165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53"/>
    </row>
    <row r="6" spans="1:14" ht="12.4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53"/>
    </row>
    <row r="7" spans="1:14" ht="22.9" customHeight="1" x14ac:dyDescent="0.25">
      <c r="A7" s="138" t="s">
        <v>80</v>
      </c>
      <c r="B7" s="151" t="s">
        <v>166</v>
      </c>
      <c r="C7" s="151"/>
      <c r="D7" s="151"/>
      <c r="E7" s="151"/>
      <c r="F7" s="151" t="s">
        <v>167</v>
      </c>
      <c r="G7" s="151"/>
      <c r="H7" s="151"/>
      <c r="I7" s="151"/>
      <c r="J7" s="151" t="s">
        <v>135</v>
      </c>
      <c r="K7" s="151"/>
      <c r="L7" s="151"/>
      <c r="M7" s="151"/>
      <c r="N7" s="131" t="s">
        <v>81</v>
      </c>
    </row>
    <row r="8" spans="1:14" ht="22.9" customHeight="1" x14ac:dyDescent="0.25">
      <c r="A8" s="138"/>
      <c r="B8" s="137" t="s">
        <v>54</v>
      </c>
      <c r="C8" s="151" t="s">
        <v>55</v>
      </c>
      <c r="D8" s="151"/>
      <c r="E8" s="151"/>
      <c r="F8" s="137" t="s">
        <v>54</v>
      </c>
      <c r="G8" s="151" t="s">
        <v>55</v>
      </c>
      <c r="H8" s="151"/>
      <c r="I8" s="151"/>
      <c r="J8" s="137" t="s">
        <v>54</v>
      </c>
      <c r="K8" s="151" t="s">
        <v>55</v>
      </c>
      <c r="L8" s="151"/>
      <c r="M8" s="151"/>
      <c r="N8" s="131"/>
    </row>
    <row r="9" spans="1:14" ht="22.9" customHeight="1" x14ac:dyDescent="0.25">
      <c r="A9" s="138"/>
      <c r="B9" s="137"/>
      <c r="C9" s="46" t="s">
        <v>57</v>
      </c>
      <c r="D9" s="46" t="s">
        <v>58</v>
      </c>
      <c r="E9" s="46" t="s">
        <v>168</v>
      </c>
      <c r="F9" s="137"/>
      <c r="G9" s="46" t="s">
        <v>57</v>
      </c>
      <c r="H9" s="46" t="s">
        <v>58</v>
      </c>
      <c r="I9" s="46" t="s">
        <v>168</v>
      </c>
      <c r="J9" s="137"/>
      <c r="K9" s="46" t="s">
        <v>57</v>
      </c>
      <c r="L9" s="46" t="s">
        <v>58</v>
      </c>
      <c r="M9" s="46" t="s">
        <v>168</v>
      </c>
      <c r="N9" s="131"/>
    </row>
    <row r="10" spans="1:14" s="31" customFormat="1" ht="12.4" customHeight="1" x14ac:dyDescent="0.15">
      <c r="A10" s="29"/>
      <c r="B10" s="40"/>
      <c r="C10" s="40"/>
      <c r="D10" s="40"/>
      <c r="F10" s="40"/>
      <c r="G10" s="40"/>
      <c r="H10" s="40"/>
      <c r="J10" s="40"/>
      <c r="K10" s="40"/>
      <c r="L10" s="40"/>
      <c r="N10" s="56"/>
    </row>
    <row r="11" spans="1:14" s="31" customFormat="1" ht="12.95" customHeight="1" x14ac:dyDescent="0.15">
      <c r="A11" s="106" t="s">
        <v>82</v>
      </c>
      <c r="B11" s="108">
        <v>91</v>
      </c>
      <c r="C11" s="108">
        <v>580</v>
      </c>
      <c r="D11" s="108">
        <v>6377.73</v>
      </c>
      <c r="E11" s="108">
        <v>6088.03</v>
      </c>
      <c r="F11" s="108">
        <v>66</v>
      </c>
      <c r="G11" s="108">
        <v>408</v>
      </c>
      <c r="H11" s="108">
        <v>6181.93</v>
      </c>
      <c r="I11" s="108">
        <v>6088.03</v>
      </c>
      <c r="J11" s="108">
        <v>157</v>
      </c>
      <c r="K11" s="108">
        <v>988</v>
      </c>
      <c r="L11" s="108">
        <v>6295.42</v>
      </c>
      <c r="M11" s="108">
        <v>6088.03</v>
      </c>
      <c r="N11" s="113" t="s">
        <v>83</v>
      </c>
    </row>
    <row r="12" spans="1:14" s="31" customFormat="1" ht="12.95" customHeight="1" x14ac:dyDescent="0.15">
      <c r="A12" s="117" t="s">
        <v>84</v>
      </c>
      <c r="B12" s="108">
        <v>229</v>
      </c>
      <c r="C12" s="108">
        <v>1511</v>
      </c>
      <c r="D12" s="108">
        <v>6600.28</v>
      </c>
      <c r="E12" s="108">
        <v>6088.03</v>
      </c>
      <c r="F12" s="108">
        <v>135</v>
      </c>
      <c r="G12" s="108">
        <v>846</v>
      </c>
      <c r="H12" s="108">
        <v>6264.2</v>
      </c>
      <c r="I12" s="108">
        <v>6088.03</v>
      </c>
      <c r="J12" s="108">
        <v>364</v>
      </c>
      <c r="K12" s="108">
        <v>2357</v>
      </c>
      <c r="L12" s="108">
        <v>6475.64</v>
      </c>
      <c r="M12" s="108">
        <v>6088.03</v>
      </c>
      <c r="N12" s="118" t="s">
        <v>84</v>
      </c>
    </row>
    <row r="13" spans="1:14" s="31" customFormat="1" ht="12.95" customHeight="1" x14ac:dyDescent="0.15">
      <c r="A13" s="117" t="s">
        <v>85</v>
      </c>
      <c r="B13" s="108">
        <v>318</v>
      </c>
      <c r="C13" s="108">
        <v>2011</v>
      </c>
      <c r="D13" s="108">
        <v>6323.74</v>
      </c>
      <c r="E13" s="108">
        <v>6088.03</v>
      </c>
      <c r="F13" s="108">
        <v>226</v>
      </c>
      <c r="G13" s="108">
        <v>1349</v>
      </c>
      <c r="H13" s="108">
        <v>5969.49</v>
      </c>
      <c r="I13" s="108">
        <v>5807.69</v>
      </c>
      <c r="J13" s="108">
        <v>544</v>
      </c>
      <c r="K13" s="108">
        <v>3360</v>
      </c>
      <c r="L13" s="108">
        <v>6176.57</v>
      </c>
      <c r="M13" s="108">
        <v>6088.03</v>
      </c>
      <c r="N13" s="118" t="s">
        <v>85</v>
      </c>
    </row>
    <row r="14" spans="1:14" s="31" customFormat="1" ht="12.95" customHeight="1" x14ac:dyDescent="0.15">
      <c r="A14" s="106" t="s">
        <v>86</v>
      </c>
      <c r="B14" s="108">
        <v>393</v>
      </c>
      <c r="C14" s="108">
        <v>2571</v>
      </c>
      <c r="D14" s="108">
        <v>6542.26</v>
      </c>
      <c r="E14" s="108">
        <v>6088.03</v>
      </c>
      <c r="F14" s="108">
        <v>319</v>
      </c>
      <c r="G14" s="108">
        <v>2135</v>
      </c>
      <c r="H14" s="108">
        <v>6691.63</v>
      </c>
      <c r="I14" s="108">
        <v>6088.03</v>
      </c>
      <c r="J14" s="108">
        <v>712</v>
      </c>
      <c r="K14" s="108">
        <v>4706</v>
      </c>
      <c r="L14" s="108">
        <v>6609.19</v>
      </c>
      <c r="M14" s="108">
        <v>6088.03</v>
      </c>
      <c r="N14" s="113" t="s">
        <v>86</v>
      </c>
    </row>
    <row r="15" spans="1:14" s="31" customFormat="1" ht="12.95" customHeight="1" x14ac:dyDescent="0.15">
      <c r="A15" s="106" t="s">
        <v>87</v>
      </c>
      <c r="B15" s="108">
        <v>316</v>
      </c>
      <c r="C15" s="108">
        <v>2505</v>
      </c>
      <c r="D15" s="108">
        <v>7928.23</v>
      </c>
      <c r="E15" s="108">
        <v>6088.03</v>
      </c>
      <c r="F15" s="108">
        <v>250</v>
      </c>
      <c r="G15" s="108">
        <v>1895</v>
      </c>
      <c r="H15" s="108">
        <v>7581.7</v>
      </c>
      <c r="I15" s="108">
        <v>6088.03</v>
      </c>
      <c r="J15" s="108">
        <v>566</v>
      </c>
      <c r="K15" s="108">
        <v>4401</v>
      </c>
      <c r="L15" s="108">
        <v>7775.17</v>
      </c>
      <c r="M15" s="108">
        <v>6088.03</v>
      </c>
      <c r="N15" s="113" t="s">
        <v>87</v>
      </c>
    </row>
    <row r="16" spans="1:14" s="31" customFormat="1" ht="12.95" customHeight="1" x14ac:dyDescent="0.15">
      <c r="A16" s="106" t="s">
        <v>88</v>
      </c>
      <c r="B16" s="108">
        <v>228</v>
      </c>
      <c r="C16" s="108">
        <v>1911</v>
      </c>
      <c r="D16" s="108">
        <v>8380.34</v>
      </c>
      <c r="E16" s="108">
        <v>6088.03</v>
      </c>
      <c r="F16" s="108">
        <v>161</v>
      </c>
      <c r="G16" s="108">
        <v>1317</v>
      </c>
      <c r="H16" s="108">
        <v>8182.67</v>
      </c>
      <c r="I16" s="108">
        <v>6088.03</v>
      </c>
      <c r="J16" s="108">
        <v>389</v>
      </c>
      <c r="K16" s="108">
        <v>3228</v>
      </c>
      <c r="L16" s="108">
        <v>8298.5300000000007</v>
      </c>
      <c r="M16" s="108">
        <v>6088.03</v>
      </c>
      <c r="N16" s="113" t="s">
        <v>88</v>
      </c>
    </row>
    <row r="17" spans="1:14" s="31" customFormat="1" ht="12.95" customHeight="1" x14ac:dyDescent="0.15">
      <c r="A17" s="106" t="s">
        <v>89</v>
      </c>
      <c r="B17" s="108">
        <v>261</v>
      </c>
      <c r="C17" s="108">
        <v>2101</v>
      </c>
      <c r="D17" s="108">
        <v>8050.3</v>
      </c>
      <c r="E17" s="108">
        <v>6088.03</v>
      </c>
      <c r="F17" s="108">
        <v>167</v>
      </c>
      <c r="G17" s="108">
        <v>1459</v>
      </c>
      <c r="H17" s="108">
        <v>8733.66</v>
      </c>
      <c r="I17" s="108">
        <v>6088.03</v>
      </c>
      <c r="J17" s="108">
        <v>428</v>
      </c>
      <c r="K17" s="108">
        <v>3560</v>
      </c>
      <c r="L17" s="108">
        <v>8316.94</v>
      </c>
      <c r="M17" s="108">
        <v>6088.03</v>
      </c>
      <c r="N17" s="113" t="s">
        <v>89</v>
      </c>
    </row>
    <row r="18" spans="1:14" s="31" customFormat="1" ht="12.95" customHeight="1" x14ac:dyDescent="0.15">
      <c r="A18" s="106" t="s">
        <v>90</v>
      </c>
      <c r="B18" s="108">
        <v>300</v>
      </c>
      <c r="C18" s="108">
        <v>2573</v>
      </c>
      <c r="D18" s="108">
        <v>8575.7099999999991</v>
      </c>
      <c r="E18" s="108">
        <v>6088.03</v>
      </c>
      <c r="F18" s="108">
        <v>222</v>
      </c>
      <c r="G18" s="108">
        <v>1743</v>
      </c>
      <c r="H18" s="108">
        <v>7851.55</v>
      </c>
      <c r="I18" s="108">
        <v>6088.03</v>
      </c>
      <c r="J18" s="108">
        <v>522</v>
      </c>
      <c r="K18" s="108">
        <v>4316</v>
      </c>
      <c r="L18" s="108">
        <v>8267.73</v>
      </c>
      <c r="M18" s="108">
        <v>6088.03</v>
      </c>
      <c r="N18" s="113" t="s">
        <v>90</v>
      </c>
    </row>
    <row r="19" spans="1:14" s="31" customFormat="1" ht="12.95" customHeight="1" x14ac:dyDescent="0.15">
      <c r="A19" s="106" t="s">
        <v>91</v>
      </c>
      <c r="B19" s="108">
        <v>357</v>
      </c>
      <c r="C19" s="108">
        <v>2896</v>
      </c>
      <c r="D19" s="108">
        <v>8110.73</v>
      </c>
      <c r="E19" s="108">
        <v>6088.03</v>
      </c>
      <c r="F19" s="108">
        <v>296</v>
      </c>
      <c r="G19" s="108">
        <v>2435</v>
      </c>
      <c r="H19" s="108">
        <v>8226.81</v>
      </c>
      <c r="I19" s="108">
        <v>6088.03</v>
      </c>
      <c r="J19" s="108">
        <v>653</v>
      </c>
      <c r="K19" s="108">
        <v>5331</v>
      </c>
      <c r="L19" s="108">
        <v>8163.35</v>
      </c>
      <c r="M19" s="108">
        <v>6088.03</v>
      </c>
      <c r="N19" s="113" t="s">
        <v>91</v>
      </c>
    </row>
    <row r="20" spans="1:14" s="31" customFormat="1" ht="12.95" customHeight="1" x14ac:dyDescent="0.15">
      <c r="A20" s="106" t="s">
        <v>92</v>
      </c>
      <c r="B20" s="108">
        <v>550</v>
      </c>
      <c r="C20" s="108">
        <v>4774</v>
      </c>
      <c r="D20" s="108">
        <v>8680.4500000000007</v>
      </c>
      <c r="E20" s="108">
        <v>6088.03</v>
      </c>
      <c r="F20" s="108">
        <v>478</v>
      </c>
      <c r="G20" s="108">
        <v>4547</v>
      </c>
      <c r="H20" s="108">
        <v>9513.24</v>
      </c>
      <c r="I20" s="108">
        <v>6622.33</v>
      </c>
      <c r="J20" s="108">
        <v>1028</v>
      </c>
      <c r="K20" s="108">
        <v>9322</v>
      </c>
      <c r="L20" s="108">
        <v>9067.68</v>
      </c>
      <c r="M20" s="108">
        <v>6088.03</v>
      </c>
      <c r="N20" s="113" t="s">
        <v>92</v>
      </c>
    </row>
    <row r="21" spans="1:14" s="31" customFormat="1" ht="12.95" customHeight="1" x14ac:dyDescent="0.15">
      <c r="A21" s="106" t="s">
        <v>93</v>
      </c>
      <c r="B21" s="108">
        <v>930</v>
      </c>
      <c r="C21" s="108">
        <v>9033</v>
      </c>
      <c r="D21" s="108">
        <v>9713.31</v>
      </c>
      <c r="E21" s="108">
        <v>7130.76</v>
      </c>
      <c r="F21" s="108">
        <v>824</v>
      </c>
      <c r="G21" s="108">
        <v>8200</v>
      </c>
      <c r="H21" s="108">
        <v>9951.41</v>
      </c>
      <c r="I21" s="108">
        <v>7527.05</v>
      </c>
      <c r="J21" s="108">
        <v>1754</v>
      </c>
      <c r="K21" s="108">
        <v>17233</v>
      </c>
      <c r="L21" s="108">
        <v>9825.16</v>
      </c>
      <c r="M21" s="108">
        <v>7493.98</v>
      </c>
      <c r="N21" s="113" t="s">
        <v>93</v>
      </c>
    </row>
    <row r="22" spans="1:14" s="31" customFormat="1" ht="12.95" customHeight="1" x14ac:dyDescent="0.15">
      <c r="A22" s="106" t="s">
        <v>94</v>
      </c>
      <c r="B22" s="108">
        <v>3203</v>
      </c>
      <c r="C22" s="108">
        <v>65843</v>
      </c>
      <c r="D22" s="108">
        <v>20556.77</v>
      </c>
      <c r="E22" s="108">
        <v>20920.77</v>
      </c>
      <c r="F22" s="108">
        <v>2209</v>
      </c>
      <c r="G22" s="108">
        <v>33301</v>
      </c>
      <c r="H22" s="108">
        <v>15075.08</v>
      </c>
      <c r="I22" s="108">
        <v>12544.35</v>
      </c>
      <c r="J22" s="108">
        <v>5412</v>
      </c>
      <c r="K22" s="108">
        <v>99144</v>
      </c>
      <c r="L22" s="108">
        <v>18319.330000000002</v>
      </c>
      <c r="M22" s="108">
        <v>16487.900000000001</v>
      </c>
      <c r="N22" s="113" t="s">
        <v>94</v>
      </c>
    </row>
    <row r="23" spans="1:14" s="31" customFormat="1" ht="12.95" customHeight="1" x14ac:dyDescent="0.15">
      <c r="A23" s="106" t="s">
        <v>95</v>
      </c>
      <c r="B23" s="108">
        <v>10677</v>
      </c>
      <c r="C23" s="108">
        <v>301832</v>
      </c>
      <c r="D23" s="108">
        <v>28269.37</v>
      </c>
      <c r="E23" s="108">
        <v>27440.14</v>
      </c>
      <c r="F23" s="108">
        <v>8136</v>
      </c>
      <c r="G23" s="108">
        <v>183747</v>
      </c>
      <c r="H23" s="108">
        <v>22584.48</v>
      </c>
      <c r="I23" s="108">
        <v>21390.53</v>
      </c>
      <c r="J23" s="108">
        <v>18813</v>
      </c>
      <c r="K23" s="108">
        <v>485579</v>
      </c>
      <c r="L23" s="108">
        <v>25810.84</v>
      </c>
      <c r="M23" s="108">
        <v>25248.99</v>
      </c>
      <c r="N23" s="113" t="s">
        <v>95</v>
      </c>
    </row>
    <row r="24" spans="1:14" s="31" customFormat="1" ht="12.95" customHeight="1" x14ac:dyDescent="0.15">
      <c r="A24" s="106" t="s">
        <v>96</v>
      </c>
      <c r="B24" s="108">
        <v>12227</v>
      </c>
      <c r="C24" s="108">
        <v>389379</v>
      </c>
      <c r="D24" s="108">
        <v>31845.84</v>
      </c>
      <c r="E24" s="108">
        <v>29386.76</v>
      </c>
      <c r="F24" s="108">
        <v>11223</v>
      </c>
      <c r="G24" s="108">
        <v>259819</v>
      </c>
      <c r="H24" s="108">
        <v>23150.560000000001</v>
      </c>
      <c r="I24" s="108">
        <v>19945.77</v>
      </c>
      <c r="J24" s="108">
        <v>23450</v>
      </c>
      <c r="K24" s="108">
        <v>649198</v>
      </c>
      <c r="L24" s="108">
        <v>27684.34</v>
      </c>
      <c r="M24" s="108">
        <v>25478.05</v>
      </c>
      <c r="N24" s="113" t="s">
        <v>96</v>
      </c>
    </row>
    <row r="25" spans="1:14" s="31" customFormat="1" ht="12.95" customHeight="1" x14ac:dyDescent="0.15">
      <c r="A25" s="106" t="s">
        <v>97</v>
      </c>
      <c r="B25" s="108">
        <v>10931</v>
      </c>
      <c r="C25" s="108">
        <v>333330</v>
      </c>
      <c r="D25" s="108">
        <v>30493.97</v>
      </c>
      <c r="E25" s="108">
        <v>26651.3</v>
      </c>
      <c r="F25" s="108">
        <v>11440</v>
      </c>
      <c r="G25" s="108">
        <v>228641</v>
      </c>
      <c r="H25" s="108">
        <v>19986.11</v>
      </c>
      <c r="I25" s="108">
        <v>17105.919999999998</v>
      </c>
      <c r="J25" s="108">
        <v>22371</v>
      </c>
      <c r="K25" s="108">
        <v>561971</v>
      </c>
      <c r="L25" s="108">
        <v>25120.5</v>
      </c>
      <c r="M25" s="108">
        <v>22014.2</v>
      </c>
      <c r="N25" s="113" t="s">
        <v>97</v>
      </c>
    </row>
    <row r="26" spans="1:14" s="31" customFormat="1" ht="12.95" customHeight="1" x14ac:dyDescent="0.15">
      <c r="A26" s="106" t="s">
        <v>98</v>
      </c>
      <c r="B26" s="108">
        <v>9401</v>
      </c>
      <c r="C26" s="108">
        <v>275532</v>
      </c>
      <c r="D26" s="108">
        <v>29308.83</v>
      </c>
      <c r="E26" s="108">
        <v>25270.05</v>
      </c>
      <c r="F26" s="108">
        <v>10965</v>
      </c>
      <c r="G26" s="108">
        <v>203623</v>
      </c>
      <c r="H26" s="108">
        <v>18570.259999999998</v>
      </c>
      <c r="I26" s="108">
        <v>16487.900000000001</v>
      </c>
      <c r="J26" s="108">
        <v>20366</v>
      </c>
      <c r="K26" s="108">
        <v>479155</v>
      </c>
      <c r="L26" s="108">
        <v>23527.21</v>
      </c>
      <c r="M26" s="108">
        <v>20675.14</v>
      </c>
      <c r="N26" s="113" t="s">
        <v>98</v>
      </c>
    </row>
    <row r="27" spans="1:14" s="31" customFormat="1" ht="12.95" customHeight="1" x14ac:dyDescent="0.15">
      <c r="A27" s="106" t="s">
        <v>99</v>
      </c>
      <c r="B27" s="108">
        <v>8165</v>
      </c>
      <c r="C27" s="108">
        <v>225445</v>
      </c>
      <c r="D27" s="108">
        <v>27611.11</v>
      </c>
      <c r="E27" s="108">
        <v>23378.16</v>
      </c>
      <c r="F27" s="108">
        <v>10344</v>
      </c>
      <c r="G27" s="108">
        <v>190075</v>
      </c>
      <c r="H27" s="108">
        <v>18375.38</v>
      </c>
      <c r="I27" s="108">
        <v>16351.99</v>
      </c>
      <c r="J27" s="108">
        <v>18509</v>
      </c>
      <c r="K27" s="108">
        <v>415520</v>
      </c>
      <c r="L27" s="108">
        <v>22449.599999999999</v>
      </c>
      <c r="M27" s="108">
        <v>19427.2</v>
      </c>
      <c r="N27" s="113" t="s">
        <v>99</v>
      </c>
    </row>
    <row r="28" spans="1:14" s="31" customFormat="1" ht="12.95" customHeight="1" x14ac:dyDescent="0.15">
      <c r="A28" s="106" t="s">
        <v>100</v>
      </c>
      <c r="B28" s="108">
        <v>4274</v>
      </c>
      <c r="C28" s="108">
        <v>110913</v>
      </c>
      <c r="D28" s="108">
        <v>25950.65</v>
      </c>
      <c r="E28" s="108">
        <v>22148.1</v>
      </c>
      <c r="F28" s="108">
        <v>6589</v>
      </c>
      <c r="G28" s="108">
        <v>118854</v>
      </c>
      <c r="H28" s="108">
        <v>18038.18</v>
      </c>
      <c r="I28" s="108">
        <v>15804.62</v>
      </c>
      <c r="J28" s="108">
        <v>10863</v>
      </c>
      <c r="K28" s="108">
        <v>229767</v>
      </c>
      <c r="L28" s="108">
        <v>21151.3</v>
      </c>
      <c r="M28" s="108">
        <v>17801.16</v>
      </c>
      <c r="N28" s="113" t="s">
        <v>100</v>
      </c>
    </row>
    <row r="29" spans="1:14" s="31" customFormat="1" ht="12.95" customHeight="1" x14ac:dyDescent="0.15">
      <c r="A29" s="106" t="s">
        <v>101</v>
      </c>
      <c r="B29" s="108">
        <v>1741</v>
      </c>
      <c r="C29" s="108">
        <v>41710</v>
      </c>
      <c r="D29" s="108">
        <v>23957.67</v>
      </c>
      <c r="E29" s="108">
        <v>20502.04</v>
      </c>
      <c r="F29" s="108">
        <v>3455</v>
      </c>
      <c r="G29" s="108">
        <v>62839</v>
      </c>
      <c r="H29" s="108">
        <v>18187.939999999999</v>
      </c>
      <c r="I29" s="108">
        <v>15968.15</v>
      </c>
      <c r="J29" s="108">
        <v>5196</v>
      </c>
      <c r="K29" s="108">
        <v>104550</v>
      </c>
      <c r="L29" s="108">
        <v>20121.169999999998</v>
      </c>
      <c r="M29" s="108">
        <v>17154.669999999998</v>
      </c>
      <c r="N29" s="113" t="s">
        <v>101</v>
      </c>
    </row>
    <row r="30" spans="1:14" s="31" customFormat="1" ht="12.95" customHeight="1" x14ac:dyDescent="0.15">
      <c r="A30" s="106" t="s">
        <v>102</v>
      </c>
      <c r="B30" s="108">
        <v>352</v>
      </c>
      <c r="C30" s="108">
        <v>9581</v>
      </c>
      <c r="D30" s="108">
        <v>27219.13</v>
      </c>
      <c r="E30" s="108">
        <v>21165.82</v>
      </c>
      <c r="F30" s="108">
        <v>1075</v>
      </c>
      <c r="G30" s="108">
        <v>19899</v>
      </c>
      <c r="H30" s="108">
        <v>18510.84</v>
      </c>
      <c r="I30" s="108">
        <v>16273.14</v>
      </c>
      <c r="J30" s="108">
        <v>1427</v>
      </c>
      <c r="K30" s="108">
        <v>29480</v>
      </c>
      <c r="L30" s="108">
        <v>20658.919999999998</v>
      </c>
      <c r="M30" s="108">
        <v>16962.919999999998</v>
      </c>
      <c r="N30" s="113" t="s">
        <v>103</v>
      </c>
    </row>
    <row r="31" spans="1:14" s="31" customFormat="1" ht="12.4" customHeight="1" x14ac:dyDescent="0.15">
      <c r="A31" s="29"/>
      <c r="D31" s="34"/>
      <c r="E31" s="34"/>
      <c r="H31" s="32"/>
      <c r="I31" s="32"/>
      <c r="L31" s="32"/>
      <c r="M31" s="32"/>
      <c r="N31" s="48"/>
    </row>
    <row r="32" spans="1:14" s="31" customFormat="1" ht="12.4" customHeight="1" x14ac:dyDescent="0.15">
      <c r="A32" s="22" t="s">
        <v>63</v>
      </c>
      <c r="B32" s="23">
        <v>64944</v>
      </c>
      <c r="C32" s="23">
        <v>1786032</v>
      </c>
      <c r="D32" s="23">
        <v>27501.119999999999</v>
      </c>
      <c r="E32" s="23">
        <v>24924.12</v>
      </c>
      <c r="F32" s="23">
        <v>68580</v>
      </c>
      <c r="G32" s="23">
        <v>1327132</v>
      </c>
      <c r="H32" s="23">
        <v>19351.59</v>
      </c>
      <c r="I32" s="23">
        <v>16655.86</v>
      </c>
      <c r="J32" s="23">
        <v>133524</v>
      </c>
      <c r="K32" s="23">
        <v>3113165</v>
      </c>
      <c r="L32" s="23">
        <v>23315.39</v>
      </c>
      <c r="M32" s="23">
        <v>20480.79</v>
      </c>
      <c r="N32" s="49" t="s">
        <v>64</v>
      </c>
    </row>
    <row r="33" spans="1:14" s="31" customFormat="1" ht="12.4" customHeight="1" x14ac:dyDescent="0.15">
      <c r="A33" s="67"/>
      <c r="B33" s="68"/>
      <c r="C33" s="68"/>
      <c r="D33" s="68"/>
      <c r="E33" s="68"/>
      <c r="F33" s="68"/>
      <c r="G33" s="68"/>
      <c r="H33" s="68"/>
      <c r="I33" s="73"/>
      <c r="J33" s="68"/>
      <c r="K33" s="68"/>
      <c r="L33" s="68"/>
      <c r="M33" s="69"/>
      <c r="N33" s="70"/>
    </row>
    <row r="34" spans="1:14" ht="15" customHeight="1" x14ac:dyDescent="0.25">
      <c r="A34" s="141" t="s">
        <v>65</v>
      </c>
      <c r="B34" s="142"/>
      <c r="C34" s="142"/>
      <c r="D34" s="142"/>
      <c r="E34" s="142"/>
      <c r="F34" s="143" t="s">
        <v>66</v>
      </c>
      <c r="G34" s="142"/>
      <c r="H34" s="142"/>
      <c r="I34" s="142"/>
      <c r="J34" s="142"/>
      <c r="K34" s="142"/>
      <c r="L34" s="142"/>
      <c r="M34" s="142"/>
      <c r="N34" s="142"/>
    </row>
  </sheetData>
  <mergeCells count="19">
    <mergeCell ref="M1:N1"/>
    <mergeCell ref="A6:N6"/>
    <mergeCell ref="A2:N2"/>
    <mergeCell ref="A3:N3"/>
    <mergeCell ref="A4:N4"/>
    <mergeCell ref="A5:N5"/>
    <mergeCell ref="A7:A9"/>
    <mergeCell ref="N7:N9"/>
    <mergeCell ref="A34:E34"/>
    <mergeCell ref="F34:N34"/>
    <mergeCell ref="K8:M8"/>
    <mergeCell ref="G8:I8"/>
    <mergeCell ref="C8:E8"/>
    <mergeCell ref="F7:I7"/>
    <mergeCell ref="J7:M7"/>
    <mergeCell ref="J8:J9"/>
    <mergeCell ref="F8:F9"/>
    <mergeCell ref="B7:E7"/>
    <mergeCell ref="B8:B9"/>
  </mergeCells>
  <hyperlinks>
    <hyperlink ref="M1" location="INDEX!A1" display="INDEX!A1" xr:uid="{85737708-6ED5-4C1E-AAA3-735B3752C34B}"/>
  </hyperlinks>
  <pageMargins left="0.70866141732283472" right="0.70866141732283472" top="0.78740157480314965" bottom="0.78740157480314965" header="0.31496062992125984" footer="0.31496062992125984"/>
  <pageSetup paperSize="9" scale="57" orientation="landscape" r:id="rId1"/>
  <customProperties>
    <customPr name="EpmWorksheetKeyString_GUID" r:id="rId2"/>
  </customProperties>
  <ignoredErrors>
    <ignoredError sqref="A13 N13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3AEB-819A-4F96-905B-F47B7C2F6E37}">
  <sheetPr>
    <pageSetUpPr fitToPage="1"/>
  </sheetPr>
  <dimension ref="A1:Q26"/>
  <sheetViews>
    <sheetView zoomScaleNormal="100" workbookViewId="0">
      <selection activeCell="H40" sqref="H40"/>
    </sheetView>
  </sheetViews>
  <sheetFormatPr baseColWidth="10" defaultColWidth="11.5703125" defaultRowHeight="15" x14ac:dyDescent="0.25"/>
  <cols>
    <col min="1" max="1" width="20.7109375" customWidth="1"/>
    <col min="2" max="13" width="15.7109375" customWidth="1"/>
    <col min="14" max="14" width="20.7109375" customWidth="1"/>
  </cols>
  <sheetData>
    <row r="1" spans="1:17" ht="12.4" customHeight="1" x14ac:dyDescent="0.25">
      <c r="A1" s="53" t="s">
        <v>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52" t="s">
        <v>50</v>
      </c>
      <c r="N1" s="152"/>
    </row>
    <row r="2" spans="1:17" ht="19.899999999999999" customHeight="1" x14ac:dyDescent="0.25">
      <c r="A2" s="134" t="s">
        <v>279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61"/>
    </row>
    <row r="3" spans="1:17" ht="12.4" customHeight="1" x14ac:dyDescent="0.25">
      <c r="A3" s="135" t="s">
        <v>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53"/>
    </row>
    <row r="4" spans="1:17" ht="19.899999999999999" customHeight="1" x14ac:dyDescent="0.25">
      <c r="A4" s="134" t="s">
        <v>280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54"/>
    </row>
    <row r="5" spans="1:17" ht="12.4" customHeight="1" x14ac:dyDescent="0.25">
      <c r="A5" s="135" t="s">
        <v>52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53"/>
    </row>
    <row r="6" spans="1:17" ht="12.4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53"/>
    </row>
    <row r="7" spans="1:17" ht="22.9" customHeight="1" x14ac:dyDescent="0.25">
      <c r="A7" s="138" t="s">
        <v>105</v>
      </c>
      <c r="B7" s="158" t="s">
        <v>166</v>
      </c>
      <c r="C7" s="159"/>
      <c r="D7" s="159"/>
      <c r="E7" s="160"/>
      <c r="F7" s="158" t="s">
        <v>167</v>
      </c>
      <c r="G7" s="159"/>
      <c r="H7" s="159"/>
      <c r="I7" s="160"/>
      <c r="J7" s="158" t="s">
        <v>135</v>
      </c>
      <c r="K7" s="159"/>
      <c r="L7" s="159"/>
      <c r="M7" s="160"/>
      <c r="N7" s="131" t="s">
        <v>106</v>
      </c>
    </row>
    <row r="8" spans="1:17" ht="22.9" customHeight="1" x14ac:dyDescent="0.25">
      <c r="A8" s="138"/>
      <c r="B8" s="137" t="s">
        <v>54</v>
      </c>
      <c r="C8" s="155" t="s">
        <v>55</v>
      </c>
      <c r="D8" s="156"/>
      <c r="E8" s="157"/>
      <c r="F8" s="137" t="s">
        <v>54</v>
      </c>
      <c r="G8" s="155" t="s">
        <v>55</v>
      </c>
      <c r="H8" s="156"/>
      <c r="I8" s="157"/>
      <c r="J8" s="137" t="s">
        <v>54</v>
      </c>
      <c r="K8" s="155" t="s">
        <v>55</v>
      </c>
      <c r="L8" s="156"/>
      <c r="M8" s="157"/>
      <c r="N8" s="131"/>
    </row>
    <row r="9" spans="1:17" ht="22.9" customHeight="1" x14ac:dyDescent="0.25">
      <c r="A9" s="138"/>
      <c r="B9" s="137"/>
      <c r="C9" s="46" t="s">
        <v>57</v>
      </c>
      <c r="D9" s="46" t="s">
        <v>58</v>
      </c>
      <c r="E9" s="46" t="s">
        <v>168</v>
      </c>
      <c r="F9" s="137"/>
      <c r="G9" s="46" t="s">
        <v>57</v>
      </c>
      <c r="H9" s="46" t="s">
        <v>58</v>
      </c>
      <c r="I9" s="46" t="s">
        <v>168</v>
      </c>
      <c r="J9" s="137"/>
      <c r="K9" s="46" t="s">
        <v>57</v>
      </c>
      <c r="L9" s="46" t="s">
        <v>58</v>
      </c>
      <c r="M9" s="46" t="s">
        <v>168</v>
      </c>
      <c r="N9" s="131"/>
    </row>
    <row r="10" spans="1:17" s="31" customFormat="1" ht="12.4" customHeight="1" x14ac:dyDescent="0.15">
      <c r="A10" s="2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56"/>
    </row>
    <row r="11" spans="1:17" s="31" customFormat="1" ht="12.95" customHeight="1" x14ac:dyDescent="0.15">
      <c r="A11" s="106" t="s">
        <v>169</v>
      </c>
      <c r="B11" s="107">
        <v>881</v>
      </c>
      <c r="C11" s="107">
        <v>1712</v>
      </c>
      <c r="D11" s="107">
        <v>1943.37</v>
      </c>
      <c r="E11" s="107">
        <v>2028.91</v>
      </c>
      <c r="F11" s="107">
        <v>896</v>
      </c>
      <c r="G11" s="107">
        <v>1692</v>
      </c>
      <c r="H11" s="107">
        <v>1887.86</v>
      </c>
      <c r="I11" s="107">
        <v>1963.72</v>
      </c>
      <c r="J11" s="107">
        <v>1777</v>
      </c>
      <c r="K11" s="107">
        <v>3404</v>
      </c>
      <c r="L11" s="107">
        <v>1915.38</v>
      </c>
      <c r="M11" s="107">
        <v>1999.01</v>
      </c>
      <c r="N11" s="113" t="s">
        <v>170</v>
      </c>
      <c r="P11" s="57"/>
      <c r="Q11" s="58"/>
    </row>
    <row r="12" spans="1:17" s="31" customFormat="1" ht="12.95" customHeight="1" x14ac:dyDescent="0.15">
      <c r="A12" s="117" t="s">
        <v>171</v>
      </c>
      <c r="B12" s="107">
        <v>1363</v>
      </c>
      <c r="C12" s="107">
        <v>5861</v>
      </c>
      <c r="D12" s="107">
        <v>4299.8500000000004</v>
      </c>
      <c r="E12" s="107">
        <v>4140.24</v>
      </c>
      <c r="F12" s="107">
        <v>2354</v>
      </c>
      <c r="G12" s="107">
        <v>10717</v>
      </c>
      <c r="H12" s="107">
        <v>4552.57</v>
      </c>
      <c r="I12" s="107">
        <v>4556.7</v>
      </c>
      <c r="J12" s="107">
        <v>3717</v>
      </c>
      <c r="K12" s="107">
        <v>16577</v>
      </c>
      <c r="L12" s="107">
        <v>4459.8999999999996</v>
      </c>
      <c r="M12" s="107">
        <v>4435.99</v>
      </c>
      <c r="N12" s="118" t="s">
        <v>171</v>
      </c>
      <c r="P12" s="57"/>
      <c r="Q12" s="58"/>
    </row>
    <row r="13" spans="1:17" s="31" customFormat="1" ht="12.95" customHeight="1" x14ac:dyDescent="0.15">
      <c r="A13" s="117" t="s">
        <v>172</v>
      </c>
      <c r="B13" s="107">
        <v>4502</v>
      </c>
      <c r="C13" s="107">
        <v>32582</v>
      </c>
      <c r="D13" s="107">
        <v>7237.13</v>
      </c>
      <c r="E13" s="107">
        <v>7493.98</v>
      </c>
      <c r="F13" s="107">
        <v>10973</v>
      </c>
      <c r="G13" s="107">
        <v>84172</v>
      </c>
      <c r="H13" s="107">
        <v>7670.83</v>
      </c>
      <c r="I13" s="107">
        <v>7948.98</v>
      </c>
      <c r="J13" s="107">
        <v>15475</v>
      </c>
      <c r="K13" s="107">
        <v>116754</v>
      </c>
      <c r="L13" s="107">
        <v>7544.66</v>
      </c>
      <c r="M13" s="107">
        <v>7769.97</v>
      </c>
      <c r="N13" s="118" t="s">
        <v>172</v>
      </c>
      <c r="P13" s="57"/>
      <c r="Q13" s="58"/>
    </row>
    <row r="14" spans="1:17" s="31" customFormat="1" ht="12.95" customHeight="1" x14ac:dyDescent="0.15">
      <c r="A14" s="106" t="s">
        <v>173</v>
      </c>
      <c r="B14" s="107">
        <v>4927</v>
      </c>
      <c r="C14" s="107">
        <v>50783</v>
      </c>
      <c r="D14" s="107">
        <v>10307.030000000001</v>
      </c>
      <c r="E14" s="107">
        <v>10271.82</v>
      </c>
      <c r="F14" s="107">
        <v>7871</v>
      </c>
      <c r="G14" s="107">
        <v>80883</v>
      </c>
      <c r="H14" s="107">
        <v>10276.14</v>
      </c>
      <c r="I14" s="107">
        <v>10096.32</v>
      </c>
      <c r="J14" s="107">
        <v>12798</v>
      </c>
      <c r="K14" s="107">
        <v>131666</v>
      </c>
      <c r="L14" s="107">
        <v>10288.030000000001</v>
      </c>
      <c r="M14" s="107">
        <v>10141.43</v>
      </c>
      <c r="N14" s="113" t="s">
        <v>173</v>
      </c>
      <c r="P14" s="57"/>
      <c r="Q14" s="58"/>
    </row>
    <row r="15" spans="1:17" s="31" customFormat="1" ht="12.95" customHeight="1" x14ac:dyDescent="0.15">
      <c r="A15" s="106" t="s">
        <v>174</v>
      </c>
      <c r="B15" s="107">
        <v>3530</v>
      </c>
      <c r="C15" s="107">
        <v>47804</v>
      </c>
      <c r="D15" s="107">
        <v>13542.13</v>
      </c>
      <c r="E15" s="107">
        <v>13582.01</v>
      </c>
      <c r="F15" s="107">
        <v>7287</v>
      </c>
      <c r="G15" s="107">
        <v>97927</v>
      </c>
      <c r="H15" s="107">
        <v>13438.56</v>
      </c>
      <c r="I15" s="107">
        <v>13429.26</v>
      </c>
      <c r="J15" s="107">
        <v>10817</v>
      </c>
      <c r="K15" s="107">
        <v>145731</v>
      </c>
      <c r="L15" s="107">
        <v>13472.36</v>
      </c>
      <c r="M15" s="107">
        <v>13478.27</v>
      </c>
      <c r="N15" s="113" t="s">
        <v>174</v>
      </c>
      <c r="P15" s="57"/>
      <c r="Q15" s="58"/>
    </row>
    <row r="16" spans="1:17" s="31" customFormat="1" ht="12.95" customHeight="1" x14ac:dyDescent="0.15">
      <c r="A16" s="106" t="s">
        <v>175</v>
      </c>
      <c r="B16" s="107">
        <v>4368</v>
      </c>
      <c r="C16" s="107">
        <v>72036</v>
      </c>
      <c r="D16" s="107">
        <v>16491.7</v>
      </c>
      <c r="E16" s="107">
        <v>16500.38</v>
      </c>
      <c r="F16" s="107">
        <v>8366</v>
      </c>
      <c r="G16" s="107">
        <v>137359</v>
      </c>
      <c r="H16" s="107">
        <v>16418.78</v>
      </c>
      <c r="I16" s="107">
        <v>16375.71</v>
      </c>
      <c r="J16" s="107">
        <v>12734</v>
      </c>
      <c r="K16" s="107">
        <v>209395</v>
      </c>
      <c r="L16" s="107">
        <v>16443.79</v>
      </c>
      <c r="M16" s="107">
        <v>16422.71</v>
      </c>
      <c r="N16" s="113" t="s">
        <v>175</v>
      </c>
      <c r="P16" s="57"/>
      <c r="Q16" s="58"/>
    </row>
    <row r="17" spans="1:17" s="31" customFormat="1" ht="12.95" customHeight="1" x14ac:dyDescent="0.15">
      <c r="A17" s="106" t="s">
        <v>123</v>
      </c>
      <c r="B17" s="107">
        <v>4934</v>
      </c>
      <c r="C17" s="107">
        <v>96392</v>
      </c>
      <c r="D17" s="107">
        <v>19536.32</v>
      </c>
      <c r="E17" s="107">
        <v>19529.38</v>
      </c>
      <c r="F17" s="107">
        <v>6457</v>
      </c>
      <c r="G17" s="107">
        <v>125615</v>
      </c>
      <c r="H17" s="107">
        <v>19454.16</v>
      </c>
      <c r="I17" s="107">
        <v>19438.64</v>
      </c>
      <c r="J17" s="107">
        <v>11391</v>
      </c>
      <c r="K17" s="107">
        <v>222008</v>
      </c>
      <c r="L17" s="107">
        <v>19489.740000000002</v>
      </c>
      <c r="M17" s="107">
        <v>19476.990000000002</v>
      </c>
      <c r="N17" s="113" t="s">
        <v>123</v>
      </c>
      <c r="P17" s="57"/>
      <c r="Q17" s="58"/>
    </row>
    <row r="18" spans="1:17" s="31" customFormat="1" ht="12.95" customHeight="1" x14ac:dyDescent="0.15">
      <c r="A18" s="106" t="s">
        <v>124</v>
      </c>
      <c r="B18" s="107">
        <v>6223</v>
      </c>
      <c r="C18" s="107">
        <v>139931</v>
      </c>
      <c r="D18" s="107">
        <v>22486.14</v>
      </c>
      <c r="E18" s="107">
        <v>22346.61</v>
      </c>
      <c r="F18" s="107">
        <v>5402</v>
      </c>
      <c r="G18" s="107">
        <v>120866</v>
      </c>
      <c r="H18" s="107">
        <v>22374.28</v>
      </c>
      <c r="I18" s="107">
        <v>22194.12</v>
      </c>
      <c r="J18" s="107">
        <v>11625</v>
      </c>
      <c r="K18" s="107">
        <v>260797</v>
      </c>
      <c r="L18" s="107">
        <v>22434.16</v>
      </c>
      <c r="M18" s="107">
        <v>22273.68</v>
      </c>
      <c r="N18" s="113" t="s">
        <v>124</v>
      </c>
      <c r="P18" s="57"/>
      <c r="Q18" s="58"/>
    </row>
    <row r="19" spans="1:17" s="31" customFormat="1" ht="12.95" customHeight="1" x14ac:dyDescent="0.15">
      <c r="A19" s="106" t="s">
        <v>176</v>
      </c>
      <c r="B19" s="107">
        <v>5611</v>
      </c>
      <c r="C19" s="107">
        <v>143019</v>
      </c>
      <c r="D19" s="107">
        <v>25489.03</v>
      </c>
      <c r="E19" s="107">
        <v>25480.39</v>
      </c>
      <c r="F19" s="107">
        <v>3909</v>
      </c>
      <c r="G19" s="107">
        <v>99361</v>
      </c>
      <c r="H19" s="107">
        <v>25418.59</v>
      </c>
      <c r="I19" s="107">
        <v>25370.86</v>
      </c>
      <c r="J19" s="107">
        <v>9520</v>
      </c>
      <c r="K19" s="107">
        <v>242380</v>
      </c>
      <c r="L19" s="107">
        <v>25460.1</v>
      </c>
      <c r="M19" s="107">
        <v>25434.17</v>
      </c>
      <c r="N19" s="113" t="s">
        <v>176</v>
      </c>
      <c r="P19" s="57"/>
      <c r="Q19" s="58"/>
    </row>
    <row r="20" spans="1:17" s="31" customFormat="1" ht="12.95" customHeight="1" x14ac:dyDescent="0.15">
      <c r="A20" s="106" t="s">
        <v>177</v>
      </c>
      <c r="B20" s="107">
        <v>5827</v>
      </c>
      <c r="C20" s="107">
        <v>166645</v>
      </c>
      <c r="D20" s="107">
        <v>28598.77</v>
      </c>
      <c r="E20" s="107">
        <v>28664.48</v>
      </c>
      <c r="F20" s="107">
        <v>3494</v>
      </c>
      <c r="G20" s="107">
        <v>99781</v>
      </c>
      <c r="H20" s="107">
        <v>28557.83</v>
      </c>
      <c r="I20" s="107">
        <v>28579.46</v>
      </c>
      <c r="J20" s="107">
        <v>9321</v>
      </c>
      <c r="K20" s="107">
        <v>266426</v>
      </c>
      <c r="L20" s="107">
        <v>28583.42</v>
      </c>
      <c r="M20" s="107">
        <v>28634.32</v>
      </c>
      <c r="N20" s="113" t="s">
        <v>177</v>
      </c>
      <c r="P20" s="57"/>
      <c r="Q20" s="58"/>
    </row>
    <row r="21" spans="1:17" s="31" customFormat="1" ht="12.95" customHeight="1" x14ac:dyDescent="0.15">
      <c r="A21" s="106" t="s">
        <v>126</v>
      </c>
      <c r="B21" s="107">
        <v>8051</v>
      </c>
      <c r="C21" s="107">
        <v>263926</v>
      </c>
      <c r="D21" s="107">
        <v>32781.71</v>
      </c>
      <c r="E21" s="107">
        <v>32686.55</v>
      </c>
      <c r="F21" s="107">
        <v>5045</v>
      </c>
      <c r="G21" s="107">
        <v>166260</v>
      </c>
      <c r="H21" s="107">
        <v>32955.410000000003</v>
      </c>
      <c r="I21" s="107">
        <v>32940.57</v>
      </c>
      <c r="J21" s="107">
        <v>13096</v>
      </c>
      <c r="K21" s="107">
        <v>430186</v>
      </c>
      <c r="L21" s="107">
        <v>32848.620000000003</v>
      </c>
      <c r="M21" s="107">
        <v>32781.71</v>
      </c>
      <c r="N21" s="113" t="s">
        <v>126</v>
      </c>
      <c r="P21" s="57"/>
      <c r="Q21" s="58"/>
    </row>
    <row r="22" spans="1:17" s="31" customFormat="1" ht="12.95" customHeight="1" x14ac:dyDescent="0.15">
      <c r="A22" s="106" t="s">
        <v>127</v>
      </c>
      <c r="B22" s="107">
        <v>14727</v>
      </c>
      <c r="C22" s="107">
        <v>765343</v>
      </c>
      <c r="D22" s="107">
        <v>51968.69</v>
      </c>
      <c r="E22" s="107">
        <v>43837.69</v>
      </c>
      <c r="F22" s="107">
        <v>6526</v>
      </c>
      <c r="G22" s="107">
        <v>302498</v>
      </c>
      <c r="H22" s="107">
        <v>46352.81</v>
      </c>
      <c r="I22" s="107">
        <v>41305.550000000003</v>
      </c>
      <c r="J22" s="107">
        <v>21253</v>
      </c>
      <c r="K22" s="107">
        <v>1067841</v>
      </c>
      <c r="L22" s="107">
        <v>50244.26</v>
      </c>
      <c r="M22" s="107">
        <v>42831.23</v>
      </c>
      <c r="N22" s="113" t="s">
        <v>128</v>
      </c>
      <c r="P22" s="57"/>
      <c r="Q22" s="58"/>
    </row>
    <row r="23" spans="1:17" s="31" customFormat="1" ht="12.4" customHeight="1" x14ac:dyDescent="0.15">
      <c r="A23" s="29"/>
      <c r="D23" s="32"/>
      <c r="E23" s="32"/>
      <c r="G23" s="32"/>
      <c r="J23" s="32"/>
      <c r="N23" s="48"/>
    </row>
    <row r="24" spans="1:17" s="31" customFormat="1" ht="12.4" customHeight="1" x14ac:dyDescent="0.15">
      <c r="A24" s="22" t="s">
        <v>63</v>
      </c>
      <c r="B24" s="23">
        <v>64944</v>
      </c>
      <c r="C24" s="23">
        <v>1786032</v>
      </c>
      <c r="D24" s="23">
        <v>27501.119999999999</v>
      </c>
      <c r="E24" s="23">
        <v>24924.12</v>
      </c>
      <c r="F24" s="23">
        <v>68580</v>
      </c>
      <c r="G24" s="23">
        <v>1327132</v>
      </c>
      <c r="H24" s="23">
        <v>19351.59</v>
      </c>
      <c r="I24" s="23">
        <v>16655.86</v>
      </c>
      <c r="J24" s="23">
        <v>133524</v>
      </c>
      <c r="K24" s="23">
        <v>3113165</v>
      </c>
      <c r="L24" s="23">
        <v>23315.39</v>
      </c>
      <c r="M24" s="23">
        <v>20480.79</v>
      </c>
      <c r="N24" s="49" t="s">
        <v>64</v>
      </c>
    </row>
    <row r="25" spans="1:17" s="31" customFormat="1" ht="12.4" customHeight="1" x14ac:dyDescent="0.15">
      <c r="A25" s="6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7" ht="15" customHeight="1" x14ac:dyDescent="0.25">
      <c r="A26" s="141" t="s">
        <v>65</v>
      </c>
      <c r="B26" s="142"/>
      <c r="C26" s="142"/>
      <c r="D26" s="142"/>
      <c r="E26" s="142"/>
      <c r="F26" s="142"/>
      <c r="G26" s="143" t="s">
        <v>66</v>
      </c>
      <c r="H26" s="142"/>
      <c r="I26" s="142"/>
      <c r="J26" s="142"/>
      <c r="K26" s="142"/>
      <c r="L26" s="142"/>
      <c r="M26" s="142"/>
      <c r="N26" s="142"/>
    </row>
  </sheetData>
  <mergeCells count="19">
    <mergeCell ref="M1:N1"/>
    <mergeCell ref="A6:N6"/>
    <mergeCell ref="A2:N2"/>
    <mergeCell ref="A3:N3"/>
    <mergeCell ref="A4:N4"/>
    <mergeCell ref="A5:N5"/>
    <mergeCell ref="A26:F26"/>
    <mergeCell ref="G26:N26"/>
    <mergeCell ref="J8:J9"/>
    <mergeCell ref="N7:N9"/>
    <mergeCell ref="A7:A9"/>
    <mergeCell ref="B8:B9"/>
    <mergeCell ref="F8:F9"/>
    <mergeCell ref="C8:E8"/>
    <mergeCell ref="B7:E7"/>
    <mergeCell ref="G8:I8"/>
    <mergeCell ref="F7:I7"/>
    <mergeCell ref="J7:M7"/>
    <mergeCell ref="K8:M8"/>
  </mergeCells>
  <hyperlinks>
    <hyperlink ref="M1" location="INDEX!A1" display="INDEX!A1" xr:uid="{1601011F-6F7E-48D5-86D7-934C3DCF7851}"/>
  </hyperlinks>
  <pageMargins left="0.70866141732283472" right="0.70866141732283472" top="0.78740157480314965" bottom="0.78740157480314965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1201-D99F-4703-A4AF-66163ADF3711}">
  <sheetPr>
    <pageSetUpPr fitToPage="1"/>
  </sheetPr>
  <dimension ref="A1:T34"/>
  <sheetViews>
    <sheetView zoomScale="120" zoomScaleNormal="120" workbookViewId="0">
      <selection activeCell="H37" sqref="H37"/>
    </sheetView>
  </sheetViews>
  <sheetFormatPr baseColWidth="10" defaultColWidth="11.5703125" defaultRowHeight="15" x14ac:dyDescent="0.25"/>
  <cols>
    <col min="1" max="1" width="20.7109375" customWidth="1"/>
    <col min="2" max="13" width="12.7109375" customWidth="1"/>
    <col min="14" max="14" width="20.7109375" customWidth="1"/>
  </cols>
  <sheetData>
    <row r="1" spans="1:20" ht="12.4" customHeight="1" x14ac:dyDescent="0.25">
      <c r="A1" s="53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51" t="s">
        <v>50</v>
      </c>
    </row>
    <row r="2" spans="1:20" ht="19.899999999999999" customHeight="1" x14ac:dyDescent="0.25">
      <c r="A2" s="134" t="s">
        <v>281</v>
      </c>
      <c r="B2" s="134"/>
      <c r="C2" s="134"/>
      <c r="D2" s="134"/>
      <c r="E2" s="134"/>
      <c r="F2" s="134"/>
      <c r="G2" s="134"/>
      <c r="H2" s="134"/>
      <c r="I2" s="134"/>
      <c r="J2" s="134"/>
      <c r="K2" s="161"/>
      <c r="L2" s="166"/>
      <c r="M2" s="166"/>
      <c r="N2" s="166"/>
    </row>
    <row r="3" spans="1:20" ht="12.4" customHeight="1" x14ac:dyDescent="0.2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  <c r="K3" s="153"/>
    </row>
    <row r="4" spans="1:20" ht="19.899999999999999" customHeight="1" x14ac:dyDescent="0.25">
      <c r="A4" s="134" t="s">
        <v>282</v>
      </c>
      <c r="B4" s="134"/>
      <c r="C4" s="134"/>
      <c r="D4" s="134"/>
      <c r="E4" s="134"/>
      <c r="F4" s="134"/>
      <c r="G4" s="134"/>
      <c r="H4" s="134"/>
      <c r="I4" s="134"/>
      <c r="J4" s="134"/>
      <c r="K4" s="154"/>
      <c r="L4" s="167"/>
      <c r="M4" s="167"/>
      <c r="N4" s="167"/>
    </row>
    <row r="5" spans="1:20" ht="12.4" customHeight="1" x14ac:dyDescent="0.25">
      <c r="A5" s="135" t="s">
        <v>165</v>
      </c>
      <c r="B5" s="135"/>
      <c r="C5" s="135"/>
      <c r="D5" s="135"/>
      <c r="E5" s="135"/>
      <c r="F5" s="135"/>
      <c r="G5" s="135"/>
      <c r="H5" s="135"/>
      <c r="I5" s="135"/>
      <c r="J5" s="135"/>
      <c r="K5" s="153"/>
    </row>
    <row r="6" spans="1:20" ht="12.4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53"/>
    </row>
    <row r="7" spans="1:20" ht="22.9" customHeight="1" x14ac:dyDescent="0.25">
      <c r="A7" s="163" t="s">
        <v>80</v>
      </c>
      <c r="B7" s="151" t="s">
        <v>166</v>
      </c>
      <c r="C7" s="151"/>
      <c r="D7" s="151"/>
      <c r="E7" s="151"/>
      <c r="F7" s="151" t="s">
        <v>167</v>
      </c>
      <c r="G7" s="151"/>
      <c r="H7" s="151"/>
      <c r="I7" s="151"/>
      <c r="J7" s="151" t="s">
        <v>135</v>
      </c>
      <c r="K7" s="151"/>
      <c r="L7" s="151"/>
      <c r="M7" s="151"/>
      <c r="N7" s="131" t="s">
        <v>81</v>
      </c>
    </row>
    <row r="8" spans="1:20" ht="22.9" customHeight="1" x14ac:dyDescent="0.25">
      <c r="A8" s="164"/>
      <c r="B8" s="137" t="s">
        <v>54</v>
      </c>
      <c r="C8" s="151" t="s">
        <v>55</v>
      </c>
      <c r="D8" s="151"/>
      <c r="E8" s="151"/>
      <c r="F8" s="137" t="s">
        <v>54</v>
      </c>
      <c r="G8" s="151" t="s">
        <v>55</v>
      </c>
      <c r="H8" s="151"/>
      <c r="I8" s="151"/>
      <c r="J8" s="137" t="s">
        <v>54</v>
      </c>
      <c r="K8" s="151" t="s">
        <v>55</v>
      </c>
      <c r="L8" s="151"/>
      <c r="M8" s="151"/>
      <c r="N8" s="162"/>
    </row>
    <row r="9" spans="1:20" ht="22.9" customHeight="1" x14ac:dyDescent="0.25">
      <c r="A9" s="165"/>
      <c r="B9" s="137"/>
      <c r="C9" s="46" t="s">
        <v>57</v>
      </c>
      <c r="D9" s="46" t="s">
        <v>58</v>
      </c>
      <c r="E9" s="46" t="s">
        <v>168</v>
      </c>
      <c r="F9" s="137"/>
      <c r="G9" s="46" t="s">
        <v>57</v>
      </c>
      <c r="H9" s="46" t="s">
        <v>58</v>
      </c>
      <c r="I9" s="46" t="s">
        <v>168</v>
      </c>
      <c r="J9" s="137"/>
      <c r="K9" s="46" t="s">
        <v>57</v>
      </c>
      <c r="L9" s="46" t="s">
        <v>58</v>
      </c>
      <c r="M9" s="46" t="s">
        <v>168</v>
      </c>
      <c r="N9" s="162"/>
    </row>
    <row r="10" spans="1:20" s="31" customFormat="1" ht="12.4" customHeight="1" x14ac:dyDescent="0.25">
      <c r="A10" s="29"/>
      <c r="B10" s="40"/>
      <c r="C10" s="40"/>
      <c r="D10" s="40"/>
      <c r="F10" s="40"/>
      <c r="G10" s="40"/>
      <c r="H10" s="40"/>
      <c r="J10" s="40"/>
      <c r="K10" s="40"/>
      <c r="L10" s="40"/>
      <c r="N10" s="56"/>
      <c r="O10"/>
      <c r="P10"/>
      <c r="Q10"/>
      <c r="R10"/>
      <c r="S10"/>
      <c r="T10"/>
    </row>
    <row r="11" spans="1:20" s="31" customFormat="1" ht="12.4" customHeight="1" x14ac:dyDescent="0.25">
      <c r="A11" s="106" t="s">
        <v>82</v>
      </c>
      <c r="B11" s="108" t="s">
        <v>139</v>
      </c>
      <c r="C11" s="108" t="s">
        <v>139</v>
      </c>
      <c r="D11" s="108" t="s">
        <v>139</v>
      </c>
      <c r="E11" s="108" t="s">
        <v>139</v>
      </c>
      <c r="F11" s="108" t="s">
        <v>139</v>
      </c>
      <c r="G11" s="108" t="s">
        <v>139</v>
      </c>
      <c r="H11" s="108" t="s">
        <v>139</v>
      </c>
      <c r="I11" s="108" t="s">
        <v>139</v>
      </c>
      <c r="J11" s="108" t="s">
        <v>139</v>
      </c>
      <c r="K11" s="108" t="s">
        <v>139</v>
      </c>
      <c r="L11" s="108" t="s">
        <v>139</v>
      </c>
      <c r="M11" s="108" t="s">
        <v>139</v>
      </c>
      <c r="N11" s="113" t="s">
        <v>83</v>
      </c>
      <c r="O11"/>
      <c r="P11"/>
      <c r="Q11"/>
      <c r="R11"/>
      <c r="S11"/>
      <c r="T11"/>
    </row>
    <row r="12" spans="1:20" s="31" customFormat="1" ht="12.4" customHeight="1" x14ac:dyDescent="0.25">
      <c r="A12" s="117" t="s">
        <v>84</v>
      </c>
      <c r="B12" s="108" t="s">
        <v>139</v>
      </c>
      <c r="C12" s="108" t="s">
        <v>139</v>
      </c>
      <c r="D12" s="108" t="s">
        <v>139</v>
      </c>
      <c r="E12" s="108" t="s">
        <v>139</v>
      </c>
      <c r="F12" s="108" t="s">
        <v>139</v>
      </c>
      <c r="G12" s="108" t="s">
        <v>139</v>
      </c>
      <c r="H12" s="108" t="s">
        <v>139</v>
      </c>
      <c r="I12" s="108" t="s">
        <v>139</v>
      </c>
      <c r="J12" s="108" t="s">
        <v>139</v>
      </c>
      <c r="K12" s="108" t="s">
        <v>139</v>
      </c>
      <c r="L12" s="108" t="s">
        <v>139</v>
      </c>
      <c r="M12" s="108" t="s">
        <v>139</v>
      </c>
      <c r="N12" s="118" t="s">
        <v>84</v>
      </c>
      <c r="O12"/>
      <c r="P12"/>
      <c r="Q12"/>
      <c r="R12"/>
      <c r="S12"/>
      <c r="T12"/>
    </row>
    <row r="13" spans="1:20" s="31" customFormat="1" ht="12.4" customHeight="1" x14ac:dyDescent="0.25">
      <c r="A13" s="117" t="s">
        <v>85</v>
      </c>
      <c r="B13" s="108" t="s">
        <v>139</v>
      </c>
      <c r="C13" s="108" t="s">
        <v>139</v>
      </c>
      <c r="D13" s="108" t="s">
        <v>139</v>
      </c>
      <c r="E13" s="108" t="s">
        <v>139</v>
      </c>
      <c r="F13" s="108" t="s">
        <v>139</v>
      </c>
      <c r="G13" s="108" t="s">
        <v>139</v>
      </c>
      <c r="H13" s="108" t="s">
        <v>139</v>
      </c>
      <c r="I13" s="108" t="s">
        <v>139</v>
      </c>
      <c r="J13" s="108" t="s">
        <v>139</v>
      </c>
      <c r="K13" s="108" t="s">
        <v>139</v>
      </c>
      <c r="L13" s="108" t="s">
        <v>139</v>
      </c>
      <c r="M13" s="108" t="s">
        <v>139</v>
      </c>
      <c r="N13" s="118" t="s">
        <v>85</v>
      </c>
      <c r="O13"/>
      <c r="P13"/>
      <c r="Q13"/>
      <c r="R13"/>
      <c r="S13"/>
      <c r="T13"/>
    </row>
    <row r="14" spans="1:20" s="31" customFormat="1" ht="12.4" customHeight="1" x14ac:dyDescent="0.25">
      <c r="A14" s="106" t="s">
        <v>86</v>
      </c>
      <c r="B14" s="108" t="s">
        <v>139</v>
      </c>
      <c r="C14" s="108" t="s">
        <v>139</v>
      </c>
      <c r="D14" s="108" t="s">
        <v>139</v>
      </c>
      <c r="E14" s="108" t="s">
        <v>139</v>
      </c>
      <c r="F14" s="108" t="s">
        <v>139</v>
      </c>
      <c r="G14" s="108" t="s">
        <v>139</v>
      </c>
      <c r="H14" s="108" t="s">
        <v>139</v>
      </c>
      <c r="I14" s="108" t="s">
        <v>139</v>
      </c>
      <c r="J14" s="108" t="s">
        <v>139</v>
      </c>
      <c r="K14" s="108" t="s">
        <v>139</v>
      </c>
      <c r="L14" s="108" t="s">
        <v>139</v>
      </c>
      <c r="M14" s="108" t="s">
        <v>139</v>
      </c>
      <c r="N14" s="113" t="s">
        <v>86</v>
      </c>
      <c r="O14"/>
      <c r="P14"/>
      <c r="Q14"/>
      <c r="R14"/>
      <c r="S14"/>
      <c r="T14"/>
    </row>
    <row r="15" spans="1:20" s="31" customFormat="1" ht="12.4" customHeight="1" x14ac:dyDescent="0.25">
      <c r="A15" s="106" t="s">
        <v>87</v>
      </c>
      <c r="B15" s="108" t="s">
        <v>139</v>
      </c>
      <c r="C15" s="108" t="s">
        <v>139</v>
      </c>
      <c r="D15" s="108" t="s">
        <v>139</v>
      </c>
      <c r="E15" s="108" t="s">
        <v>139</v>
      </c>
      <c r="F15" s="108" t="s">
        <v>139</v>
      </c>
      <c r="G15" s="108" t="s">
        <v>139</v>
      </c>
      <c r="H15" s="108" t="s">
        <v>139</v>
      </c>
      <c r="I15" s="108" t="s">
        <v>139</v>
      </c>
      <c r="J15" s="108" t="s">
        <v>139</v>
      </c>
      <c r="K15" s="108" t="s">
        <v>139</v>
      </c>
      <c r="L15" s="108" t="s">
        <v>139</v>
      </c>
      <c r="M15" s="108" t="s">
        <v>139</v>
      </c>
      <c r="N15" s="113" t="s">
        <v>87</v>
      </c>
      <c r="O15"/>
      <c r="P15"/>
      <c r="Q15"/>
      <c r="R15"/>
      <c r="S15"/>
      <c r="T15"/>
    </row>
    <row r="16" spans="1:20" s="31" customFormat="1" ht="12.4" customHeight="1" x14ac:dyDescent="0.25">
      <c r="A16" s="106" t="s">
        <v>88</v>
      </c>
      <c r="B16" s="108" t="s">
        <v>139</v>
      </c>
      <c r="C16" s="108" t="s">
        <v>139</v>
      </c>
      <c r="D16" s="108" t="s">
        <v>139</v>
      </c>
      <c r="E16" s="108" t="s">
        <v>139</v>
      </c>
      <c r="F16" s="108" t="s">
        <v>139</v>
      </c>
      <c r="G16" s="108" t="s">
        <v>139</v>
      </c>
      <c r="H16" s="108" t="s">
        <v>139</v>
      </c>
      <c r="I16" s="108" t="s">
        <v>139</v>
      </c>
      <c r="J16" s="108" t="s">
        <v>139</v>
      </c>
      <c r="K16" s="108" t="s">
        <v>139</v>
      </c>
      <c r="L16" s="108" t="s">
        <v>139</v>
      </c>
      <c r="M16" s="108" t="s">
        <v>139</v>
      </c>
      <c r="N16" s="113" t="s">
        <v>88</v>
      </c>
      <c r="O16"/>
      <c r="P16"/>
      <c r="Q16"/>
      <c r="R16"/>
      <c r="S16"/>
      <c r="T16"/>
    </row>
    <row r="17" spans="1:20" s="31" customFormat="1" ht="12.4" customHeight="1" x14ac:dyDescent="0.25">
      <c r="A17" s="106" t="s">
        <v>89</v>
      </c>
      <c r="B17" s="108" t="s">
        <v>139</v>
      </c>
      <c r="C17" s="108" t="s">
        <v>139</v>
      </c>
      <c r="D17" s="108" t="s">
        <v>139</v>
      </c>
      <c r="E17" s="108" t="s">
        <v>139</v>
      </c>
      <c r="F17" s="108" t="s">
        <v>139</v>
      </c>
      <c r="G17" s="108" t="s">
        <v>139</v>
      </c>
      <c r="H17" s="108" t="s">
        <v>139</v>
      </c>
      <c r="I17" s="108" t="s">
        <v>139</v>
      </c>
      <c r="J17" s="108" t="s">
        <v>139</v>
      </c>
      <c r="K17" s="108" t="s">
        <v>139</v>
      </c>
      <c r="L17" s="108" t="s">
        <v>139</v>
      </c>
      <c r="M17" s="108" t="s">
        <v>139</v>
      </c>
      <c r="N17" s="113" t="s">
        <v>89</v>
      </c>
      <c r="O17"/>
      <c r="P17"/>
      <c r="Q17"/>
      <c r="R17"/>
      <c r="S17"/>
      <c r="T17"/>
    </row>
    <row r="18" spans="1:20" s="31" customFormat="1" ht="12.4" customHeight="1" x14ac:dyDescent="0.25">
      <c r="A18" s="106" t="s">
        <v>90</v>
      </c>
      <c r="B18" s="108" t="s">
        <v>139</v>
      </c>
      <c r="C18" s="108" t="s">
        <v>139</v>
      </c>
      <c r="D18" s="108" t="s">
        <v>139</v>
      </c>
      <c r="E18" s="108" t="s">
        <v>139</v>
      </c>
      <c r="F18" s="108" t="s">
        <v>139</v>
      </c>
      <c r="G18" s="108" t="s">
        <v>139</v>
      </c>
      <c r="H18" s="108" t="s">
        <v>139</v>
      </c>
      <c r="I18" s="108" t="s">
        <v>139</v>
      </c>
      <c r="J18" s="108" t="s">
        <v>139</v>
      </c>
      <c r="K18" s="108" t="s">
        <v>139</v>
      </c>
      <c r="L18" s="108" t="s">
        <v>139</v>
      </c>
      <c r="M18" s="108" t="s">
        <v>139</v>
      </c>
      <c r="N18" s="113" t="s">
        <v>90</v>
      </c>
      <c r="O18"/>
      <c r="P18"/>
      <c r="Q18"/>
      <c r="R18"/>
      <c r="S18"/>
      <c r="T18"/>
    </row>
    <row r="19" spans="1:20" s="31" customFormat="1" ht="12.4" customHeight="1" x14ac:dyDescent="0.25">
      <c r="A19" s="106" t="s">
        <v>91</v>
      </c>
      <c r="B19" s="108" t="s">
        <v>139</v>
      </c>
      <c r="C19" s="108" t="s">
        <v>139</v>
      </c>
      <c r="D19" s="108" t="s">
        <v>139</v>
      </c>
      <c r="E19" s="108" t="s">
        <v>139</v>
      </c>
      <c r="F19" s="108" t="s">
        <v>139</v>
      </c>
      <c r="G19" s="108" t="s">
        <v>139</v>
      </c>
      <c r="H19" s="108" t="s">
        <v>139</v>
      </c>
      <c r="I19" s="108" t="s">
        <v>139</v>
      </c>
      <c r="J19" s="108" t="s">
        <v>139</v>
      </c>
      <c r="K19" s="108" t="s">
        <v>139</v>
      </c>
      <c r="L19" s="108" t="s">
        <v>139</v>
      </c>
      <c r="M19" s="108" t="s">
        <v>139</v>
      </c>
      <c r="N19" s="113" t="s">
        <v>91</v>
      </c>
      <c r="O19"/>
      <c r="P19"/>
      <c r="Q19"/>
      <c r="R19"/>
      <c r="S19"/>
      <c r="T19"/>
    </row>
    <row r="20" spans="1:20" s="31" customFormat="1" ht="12.4" customHeight="1" x14ac:dyDescent="0.15">
      <c r="A20" s="106" t="s">
        <v>92</v>
      </c>
      <c r="B20" s="108" t="s">
        <v>147</v>
      </c>
      <c r="C20" s="108">
        <v>16</v>
      </c>
      <c r="D20" s="108" t="s">
        <v>147</v>
      </c>
      <c r="E20" s="108" t="s">
        <v>147</v>
      </c>
      <c r="F20" s="108" t="s">
        <v>139</v>
      </c>
      <c r="G20" s="108" t="s">
        <v>139</v>
      </c>
      <c r="H20" s="108" t="s">
        <v>139</v>
      </c>
      <c r="I20" s="108" t="s">
        <v>139</v>
      </c>
      <c r="J20" s="108" t="s">
        <v>147</v>
      </c>
      <c r="K20" s="108">
        <v>16</v>
      </c>
      <c r="L20" s="108" t="s">
        <v>147</v>
      </c>
      <c r="M20" s="108" t="s">
        <v>147</v>
      </c>
      <c r="N20" s="113" t="s">
        <v>92</v>
      </c>
    </row>
    <row r="21" spans="1:20" s="31" customFormat="1" ht="12.4" customHeight="1" x14ac:dyDescent="0.15">
      <c r="A21" s="106" t="s">
        <v>93</v>
      </c>
      <c r="B21" s="108" t="s">
        <v>147</v>
      </c>
      <c r="C21" s="108">
        <v>717</v>
      </c>
      <c r="D21" s="108" t="s">
        <v>147</v>
      </c>
      <c r="E21" s="108">
        <v>29827.59</v>
      </c>
      <c r="F21" s="108" t="s">
        <v>147</v>
      </c>
      <c r="G21" s="108">
        <v>126</v>
      </c>
      <c r="H21" s="108">
        <v>25155.74</v>
      </c>
      <c r="I21" s="108">
        <v>21956.22</v>
      </c>
      <c r="J21" s="108" t="s">
        <v>147</v>
      </c>
      <c r="K21" s="108">
        <v>843</v>
      </c>
      <c r="L21" s="108" t="s">
        <v>147</v>
      </c>
      <c r="M21" s="108">
        <v>29753.62</v>
      </c>
      <c r="N21" s="113" t="s">
        <v>93</v>
      </c>
    </row>
    <row r="22" spans="1:20" s="31" customFormat="1" ht="12.4" customHeight="1" x14ac:dyDescent="0.15">
      <c r="A22" s="106" t="s">
        <v>94</v>
      </c>
      <c r="B22" s="108" t="s">
        <v>147</v>
      </c>
      <c r="C22" s="108">
        <v>50215</v>
      </c>
      <c r="D22" s="108">
        <v>26939.17</v>
      </c>
      <c r="E22" s="108">
        <v>26619.26</v>
      </c>
      <c r="F22" s="108" t="s">
        <v>147</v>
      </c>
      <c r="G22" s="108">
        <v>17573</v>
      </c>
      <c r="H22" s="108">
        <v>20083.14</v>
      </c>
      <c r="I22" s="108">
        <v>19398.73</v>
      </c>
      <c r="J22" s="108" t="s">
        <v>147</v>
      </c>
      <c r="K22" s="108">
        <v>67787</v>
      </c>
      <c r="L22" s="108">
        <v>24748.95</v>
      </c>
      <c r="M22" s="108">
        <v>24892.92</v>
      </c>
      <c r="N22" s="113" t="s">
        <v>94</v>
      </c>
    </row>
    <row r="23" spans="1:20" s="31" customFormat="1" ht="12.4" customHeight="1" x14ac:dyDescent="0.15">
      <c r="A23" s="106" t="s">
        <v>95</v>
      </c>
      <c r="B23" s="108">
        <v>9553</v>
      </c>
      <c r="C23" s="108">
        <v>283599</v>
      </c>
      <c r="D23" s="108">
        <v>29686.9</v>
      </c>
      <c r="E23" s="108">
        <v>28631.59</v>
      </c>
      <c r="F23" s="108">
        <v>6648</v>
      </c>
      <c r="G23" s="108">
        <v>164812</v>
      </c>
      <c r="H23" s="108">
        <v>24791.200000000001</v>
      </c>
      <c r="I23" s="108">
        <v>24356.35</v>
      </c>
      <c r="J23" s="108">
        <v>16201</v>
      </c>
      <c r="K23" s="108">
        <v>448411</v>
      </c>
      <c r="L23" s="108">
        <v>27677.97</v>
      </c>
      <c r="M23" s="108">
        <v>27075.1</v>
      </c>
      <c r="N23" s="113" t="s">
        <v>95</v>
      </c>
    </row>
    <row r="24" spans="1:20" s="31" customFormat="1" ht="12.4" customHeight="1" x14ac:dyDescent="0.15">
      <c r="A24" s="106" t="s">
        <v>96</v>
      </c>
      <c r="B24" s="108">
        <v>11517</v>
      </c>
      <c r="C24" s="108">
        <v>378039</v>
      </c>
      <c r="D24" s="108">
        <v>32824.43</v>
      </c>
      <c r="E24" s="108">
        <v>29734.639999999999</v>
      </c>
      <c r="F24" s="108">
        <v>10119</v>
      </c>
      <c r="G24" s="108">
        <v>244541</v>
      </c>
      <c r="H24" s="108">
        <v>24166.560000000001</v>
      </c>
      <c r="I24" s="108">
        <v>21256.17</v>
      </c>
      <c r="J24" s="108">
        <v>21636</v>
      </c>
      <c r="K24" s="108">
        <v>622580</v>
      </c>
      <c r="L24" s="108">
        <v>28775.21</v>
      </c>
      <c r="M24" s="108">
        <v>26733.79</v>
      </c>
      <c r="N24" s="113" t="s">
        <v>96</v>
      </c>
    </row>
    <row r="25" spans="1:20" s="31" customFormat="1" ht="12.4" customHeight="1" x14ac:dyDescent="0.15">
      <c r="A25" s="106" t="s">
        <v>97</v>
      </c>
      <c r="B25" s="108">
        <v>10466</v>
      </c>
      <c r="C25" s="108">
        <v>325793</v>
      </c>
      <c r="D25" s="108">
        <v>31128.74</v>
      </c>
      <c r="E25" s="108">
        <v>27196.85</v>
      </c>
      <c r="F25" s="108">
        <v>10597</v>
      </c>
      <c r="G25" s="108">
        <v>215991</v>
      </c>
      <c r="H25" s="108">
        <v>20382.3</v>
      </c>
      <c r="I25" s="108">
        <v>17473.04</v>
      </c>
      <c r="J25" s="108">
        <v>21063</v>
      </c>
      <c r="K25" s="108">
        <v>541785</v>
      </c>
      <c r="L25" s="108">
        <v>25722.1</v>
      </c>
      <c r="M25" s="108">
        <v>22268.61</v>
      </c>
      <c r="N25" s="113" t="s">
        <v>97</v>
      </c>
    </row>
    <row r="26" spans="1:20" s="31" customFormat="1" ht="12.4" customHeight="1" x14ac:dyDescent="0.15">
      <c r="A26" s="106" t="s">
        <v>98</v>
      </c>
      <c r="B26" s="108">
        <v>9101</v>
      </c>
      <c r="C26" s="108">
        <v>270899</v>
      </c>
      <c r="D26" s="108">
        <v>29765.8</v>
      </c>
      <c r="E26" s="108">
        <v>25547.47</v>
      </c>
      <c r="F26" s="108">
        <v>10024</v>
      </c>
      <c r="G26" s="108">
        <v>188146</v>
      </c>
      <c r="H26" s="108">
        <v>18769.55</v>
      </c>
      <c r="I26" s="108">
        <v>16699.61</v>
      </c>
      <c r="J26" s="108">
        <v>19125</v>
      </c>
      <c r="K26" s="108">
        <v>459044</v>
      </c>
      <c r="L26" s="108">
        <v>24002.33</v>
      </c>
      <c r="M26" s="108">
        <v>21170.240000000002</v>
      </c>
      <c r="N26" s="113" t="s">
        <v>98</v>
      </c>
    </row>
    <row r="27" spans="1:20" s="31" customFormat="1" ht="12.4" customHeight="1" x14ac:dyDescent="0.15">
      <c r="A27" s="106" t="s">
        <v>99</v>
      </c>
      <c r="B27" s="108">
        <v>7958</v>
      </c>
      <c r="C27" s="108">
        <v>221804</v>
      </c>
      <c r="D27" s="108">
        <v>27871.84</v>
      </c>
      <c r="E27" s="108">
        <v>23606.9</v>
      </c>
      <c r="F27" s="108">
        <v>9140</v>
      </c>
      <c r="G27" s="108">
        <v>169541</v>
      </c>
      <c r="H27" s="108">
        <v>18549.34</v>
      </c>
      <c r="I27" s="108">
        <v>16594.310000000001</v>
      </c>
      <c r="J27" s="108">
        <v>17098</v>
      </c>
      <c r="K27" s="108">
        <v>391345</v>
      </c>
      <c r="L27" s="108">
        <v>22888.36</v>
      </c>
      <c r="M27" s="108">
        <v>19813.43</v>
      </c>
      <c r="N27" s="113" t="s">
        <v>99</v>
      </c>
    </row>
    <row r="28" spans="1:20" s="31" customFormat="1" ht="12.4" customHeight="1" x14ac:dyDescent="0.15">
      <c r="A28" s="106" t="s">
        <v>100</v>
      </c>
      <c r="B28" s="108">
        <v>4123</v>
      </c>
      <c r="C28" s="108">
        <v>108288</v>
      </c>
      <c r="D28" s="108">
        <v>26264.36</v>
      </c>
      <c r="E28" s="108">
        <v>22154.21</v>
      </c>
      <c r="F28" s="108">
        <v>5488</v>
      </c>
      <c r="G28" s="108">
        <v>100599</v>
      </c>
      <c r="H28" s="108">
        <v>18330.7</v>
      </c>
      <c r="I28" s="108">
        <v>16068.52</v>
      </c>
      <c r="J28" s="108">
        <v>9611</v>
      </c>
      <c r="K28" s="108">
        <v>208887</v>
      </c>
      <c r="L28" s="108">
        <v>21734.14</v>
      </c>
      <c r="M28" s="108">
        <v>18354.310000000001</v>
      </c>
      <c r="N28" s="113" t="s">
        <v>100</v>
      </c>
    </row>
    <row r="29" spans="1:20" s="31" customFormat="1" ht="12.4" customHeight="1" x14ac:dyDescent="0.15">
      <c r="A29" s="106" t="s">
        <v>101</v>
      </c>
      <c r="B29" s="108">
        <v>1649</v>
      </c>
      <c r="C29" s="108">
        <v>39860</v>
      </c>
      <c r="D29" s="108">
        <v>24172.25</v>
      </c>
      <c r="E29" s="108">
        <v>20726.03</v>
      </c>
      <c r="F29" s="108">
        <v>2620</v>
      </c>
      <c r="G29" s="108">
        <v>48332</v>
      </c>
      <c r="H29" s="108">
        <v>18447.14</v>
      </c>
      <c r="I29" s="108">
        <v>16166.15</v>
      </c>
      <c r="J29" s="108">
        <v>4269</v>
      </c>
      <c r="K29" s="108">
        <v>88192</v>
      </c>
      <c r="L29" s="108">
        <v>20658.599999999999</v>
      </c>
      <c r="M29" s="108">
        <v>17702.75</v>
      </c>
      <c r="N29" s="113" t="s">
        <v>101</v>
      </c>
    </row>
    <row r="30" spans="1:20" s="31" customFormat="1" ht="12.4" customHeight="1" x14ac:dyDescent="0.15">
      <c r="A30" s="106" t="s">
        <v>102</v>
      </c>
      <c r="B30" s="108">
        <v>325</v>
      </c>
      <c r="C30" s="108">
        <v>8885</v>
      </c>
      <c r="D30" s="108">
        <v>27338.57</v>
      </c>
      <c r="E30" s="108">
        <v>20786.349999999999</v>
      </c>
      <c r="F30" s="108">
        <v>725</v>
      </c>
      <c r="G30" s="108">
        <v>13767</v>
      </c>
      <c r="H30" s="108">
        <v>18988.349999999999</v>
      </c>
      <c r="I30" s="108">
        <v>16289.78</v>
      </c>
      <c r="J30" s="108">
        <v>1050</v>
      </c>
      <c r="K30" s="108">
        <v>22652</v>
      </c>
      <c r="L30" s="108">
        <v>21572.94</v>
      </c>
      <c r="M30" s="108">
        <v>17267.38</v>
      </c>
      <c r="N30" s="113" t="s">
        <v>103</v>
      </c>
    </row>
    <row r="31" spans="1:20" s="31" customFormat="1" ht="12.4" customHeight="1" x14ac:dyDescent="0.15">
      <c r="A31" s="29"/>
      <c r="D31" s="32"/>
      <c r="E31" s="32"/>
      <c r="H31" s="32"/>
      <c r="I31" s="32"/>
      <c r="L31" s="32"/>
      <c r="M31" s="32"/>
      <c r="N31" s="48"/>
    </row>
    <row r="32" spans="1:20" s="31" customFormat="1" ht="12.4" customHeight="1" x14ac:dyDescent="0.15">
      <c r="A32" s="22" t="s">
        <v>63</v>
      </c>
      <c r="B32" s="23">
        <v>56582</v>
      </c>
      <c r="C32" s="23">
        <v>1688115</v>
      </c>
      <c r="D32" s="23">
        <v>29834.84</v>
      </c>
      <c r="E32" s="23">
        <v>26767.33</v>
      </c>
      <c r="F32" s="23">
        <v>56241</v>
      </c>
      <c r="G32" s="23">
        <v>1163427</v>
      </c>
      <c r="H32" s="23">
        <v>20686.46</v>
      </c>
      <c r="I32" s="23">
        <v>17968.47</v>
      </c>
      <c r="J32" s="23">
        <v>112823</v>
      </c>
      <c r="K32" s="23">
        <v>2851542</v>
      </c>
      <c r="L32" s="23">
        <v>25274.47</v>
      </c>
      <c r="M32" s="23">
        <v>22262.240000000002</v>
      </c>
      <c r="N32" s="49" t="s">
        <v>64</v>
      </c>
    </row>
    <row r="33" spans="1:14" s="31" customFormat="1" ht="12.4" customHeight="1" x14ac:dyDescent="0.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70"/>
    </row>
    <row r="34" spans="1:14" ht="15" customHeight="1" x14ac:dyDescent="0.25">
      <c r="A34" s="141" t="s">
        <v>65</v>
      </c>
      <c r="B34" s="142"/>
      <c r="C34" s="142"/>
      <c r="D34" s="142"/>
      <c r="E34" s="142"/>
      <c r="F34" s="143" t="s">
        <v>66</v>
      </c>
      <c r="G34" s="142"/>
      <c r="H34" s="142"/>
      <c r="I34" s="142"/>
      <c r="J34" s="142"/>
      <c r="K34" s="142"/>
      <c r="L34" s="142"/>
      <c r="M34" s="142"/>
      <c r="N34" s="142"/>
    </row>
  </sheetData>
  <mergeCells count="18">
    <mergeCell ref="A6:K6"/>
    <mergeCell ref="A2:N2"/>
    <mergeCell ref="A3:K3"/>
    <mergeCell ref="A4:N4"/>
    <mergeCell ref="A5:K5"/>
    <mergeCell ref="A34:E34"/>
    <mergeCell ref="F34:N34"/>
    <mergeCell ref="N7:N9"/>
    <mergeCell ref="K8:M8"/>
    <mergeCell ref="G8:I8"/>
    <mergeCell ref="C8:E8"/>
    <mergeCell ref="A7:A9"/>
    <mergeCell ref="B8:B9"/>
    <mergeCell ref="F8:F9"/>
    <mergeCell ref="J8:J9"/>
    <mergeCell ref="B7:E7"/>
    <mergeCell ref="F7:I7"/>
    <mergeCell ref="J7:M7"/>
  </mergeCells>
  <hyperlinks>
    <hyperlink ref="N1" location="INDEX!A1" display="INDEX!A1" xr:uid="{4B4124CB-3F9C-43B3-9860-BAADB930A723}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customProperties>
    <customPr name="EpmWorksheetKeyString_GUID" r:id="rId2"/>
  </customProperties>
  <ignoredErrors>
    <ignoredError sqref="N13 A13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57A5-CD07-4EFA-B62A-F078E1F8A437}">
  <sheetPr>
    <pageSetUpPr fitToPage="1"/>
  </sheetPr>
  <dimension ref="A1:N26"/>
  <sheetViews>
    <sheetView zoomScale="120" zoomScaleNormal="120" workbookViewId="0">
      <selection activeCell="G35" sqref="G35"/>
    </sheetView>
  </sheetViews>
  <sheetFormatPr baseColWidth="10" defaultColWidth="11.5703125" defaultRowHeight="15" x14ac:dyDescent="0.25"/>
  <cols>
    <col min="1" max="1" width="25.7109375" customWidth="1"/>
    <col min="2" max="13" width="12.7109375" customWidth="1"/>
    <col min="14" max="14" width="25.7109375" customWidth="1"/>
  </cols>
  <sheetData>
    <row r="1" spans="1:14" ht="12.4" customHeight="1" x14ac:dyDescent="0.25">
      <c r="A1" s="53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51" t="s">
        <v>50</v>
      </c>
    </row>
    <row r="2" spans="1:14" ht="19.899999999999999" customHeight="1" x14ac:dyDescent="0.25">
      <c r="A2" s="134" t="s">
        <v>283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61"/>
    </row>
    <row r="3" spans="1:14" ht="12.4" customHeight="1" x14ac:dyDescent="0.25">
      <c r="A3" s="135" t="s">
        <v>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53"/>
    </row>
    <row r="4" spans="1:14" ht="19.899999999999999" customHeight="1" x14ac:dyDescent="0.25">
      <c r="A4" s="134" t="s">
        <v>284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54"/>
    </row>
    <row r="5" spans="1:14" ht="12.4" customHeight="1" x14ac:dyDescent="0.25">
      <c r="A5" s="135" t="s">
        <v>52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53"/>
    </row>
    <row r="6" spans="1:14" ht="12.4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53"/>
    </row>
    <row r="7" spans="1:14" ht="22.9" customHeight="1" x14ac:dyDescent="0.25">
      <c r="A7" s="138" t="s">
        <v>105</v>
      </c>
      <c r="B7" s="158" t="s">
        <v>166</v>
      </c>
      <c r="C7" s="159"/>
      <c r="D7" s="159"/>
      <c r="E7" s="160"/>
      <c r="F7" s="158" t="s">
        <v>167</v>
      </c>
      <c r="G7" s="159"/>
      <c r="H7" s="159"/>
      <c r="I7" s="160"/>
      <c r="J7" s="158" t="s">
        <v>135</v>
      </c>
      <c r="K7" s="159"/>
      <c r="L7" s="159"/>
      <c r="M7" s="160"/>
      <c r="N7" s="131" t="s">
        <v>106</v>
      </c>
    </row>
    <row r="8" spans="1:14" ht="22.9" customHeight="1" x14ac:dyDescent="0.25">
      <c r="A8" s="138"/>
      <c r="B8" s="137" t="s">
        <v>54</v>
      </c>
      <c r="C8" s="155" t="s">
        <v>55</v>
      </c>
      <c r="D8" s="156"/>
      <c r="E8" s="157"/>
      <c r="F8" s="137" t="s">
        <v>54</v>
      </c>
      <c r="G8" s="155" t="s">
        <v>55</v>
      </c>
      <c r="H8" s="156"/>
      <c r="I8" s="157"/>
      <c r="J8" s="137" t="s">
        <v>54</v>
      </c>
      <c r="K8" s="155" t="s">
        <v>55</v>
      </c>
      <c r="L8" s="156"/>
      <c r="M8" s="157"/>
      <c r="N8" s="131"/>
    </row>
    <row r="9" spans="1:14" ht="22.9" customHeight="1" x14ac:dyDescent="0.25">
      <c r="A9" s="138"/>
      <c r="B9" s="137"/>
      <c r="C9" s="46" t="s">
        <v>57</v>
      </c>
      <c r="D9" s="46" t="s">
        <v>58</v>
      </c>
      <c r="E9" s="46" t="s">
        <v>168</v>
      </c>
      <c r="F9" s="137"/>
      <c r="G9" s="46" t="s">
        <v>57</v>
      </c>
      <c r="H9" s="46" t="s">
        <v>58</v>
      </c>
      <c r="I9" s="46" t="s">
        <v>168</v>
      </c>
      <c r="J9" s="137"/>
      <c r="K9" s="46" t="s">
        <v>57</v>
      </c>
      <c r="L9" s="46" t="s">
        <v>58</v>
      </c>
      <c r="M9" s="46" t="s">
        <v>168</v>
      </c>
      <c r="N9" s="131"/>
    </row>
    <row r="10" spans="1:14" s="31" customFormat="1" ht="12.4" customHeight="1" x14ac:dyDescent="0.15">
      <c r="A10" s="2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56"/>
    </row>
    <row r="11" spans="1:14" s="31" customFormat="1" ht="12.4" customHeight="1" x14ac:dyDescent="0.15">
      <c r="A11" s="106" t="s">
        <v>169</v>
      </c>
      <c r="B11" s="107">
        <v>187</v>
      </c>
      <c r="C11" s="107">
        <v>281</v>
      </c>
      <c r="D11" s="107">
        <v>1501.04</v>
      </c>
      <c r="E11" s="107">
        <v>1458.6</v>
      </c>
      <c r="F11" s="107">
        <v>428</v>
      </c>
      <c r="G11" s="107">
        <v>832</v>
      </c>
      <c r="H11" s="107">
        <v>1943.67</v>
      </c>
      <c r="I11" s="107">
        <v>2070.12</v>
      </c>
      <c r="J11" s="107">
        <v>615</v>
      </c>
      <c r="K11" s="107">
        <v>1113</v>
      </c>
      <c r="L11" s="107">
        <v>1809.08</v>
      </c>
      <c r="M11" s="107">
        <v>1923.74</v>
      </c>
      <c r="N11" s="113" t="s">
        <v>170</v>
      </c>
    </row>
    <row r="12" spans="1:14" s="31" customFormat="1" ht="12.4" customHeight="1" x14ac:dyDescent="0.15">
      <c r="A12" s="117" t="s">
        <v>171</v>
      </c>
      <c r="B12" s="107">
        <v>197</v>
      </c>
      <c r="C12" s="107">
        <v>913</v>
      </c>
      <c r="D12" s="107">
        <v>4633.58</v>
      </c>
      <c r="E12" s="107">
        <v>4655.6899999999996</v>
      </c>
      <c r="F12" s="107">
        <v>1321</v>
      </c>
      <c r="G12" s="107">
        <v>5948</v>
      </c>
      <c r="H12" s="107">
        <v>4503</v>
      </c>
      <c r="I12" s="107">
        <v>4463.9399999999996</v>
      </c>
      <c r="J12" s="107">
        <v>1518</v>
      </c>
      <c r="K12" s="107">
        <v>6861</v>
      </c>
      <c r="L12" s="107">
        <v>4519.95</v>
      </c>
      <c r="M12" s="107">
        <v>4486.8900000000003</v>
      </c>
      <c r="N12" s="118" t="s">
        <v>171</v>
      </c>
    </row>
    <row r="13" spans="1:14" s="31" customFormat="1" ht="12.4" customHeight="1" x14ac:dyDescent="0.15">
      <c r="A13" s="117" t="s">
        <v>172</v>
      </c>
      <c r="B13" s="107">
        <v>1883</v>
      </c>
      <c r="C13" s="107">
        <v>15204</v>
      </c>
      <c r="D13" s="107">
        <v>8074.37</v>
      </c>
      <c r="E13" s="107">
        <v>8148.92</v>
      </c>
      <c r="F13" s="107">
        <v>7782</v>
      </c>
      <c r="G13" s="107">
        <v>62007</v>
      </c>
      <c r="H13" s="107">
        <v>7968.05</v>
      </c>
      <c r="I13" s="107">
        <v>8155.42</v>
      </c>
      <c r="J13" s="107">
        <v>9665</v>
      </c>
      <c r="K13" s="107">
        <v>77211</v>
      </c>
      <c r="L13" s="107">
        <v>7988.77</v>
      </c>
      <c r="M13" s="107">
        <v>8148.92</v>
      </c>
      <c r="N13" s="118" t="s">
        <v>172</v>
      </c>
    </row>
    <row r="14" spans="1:14" s="31" customFormat="1" ht="12.4" customHeight="1" x14ac:dyDescent="0.15">
      <c r="A14" s="106" t="s">
        <v>173</v>
      </c>
      <c r="B14" s="107">
        <v>3653</v>
      </c>
      <c r="C14" s="107">
        <v>38364</v>
      </c>
      <c r="D14" s="107">
        <v>10502.05</v>
      </c>
      <c r="E14" s="107">
        <v>10502.44</v>
      </c>
      <c r="F14" s="107">
        <v>5628</v>
      </c>
      <c r="G14" s="107">
        <v>58458</v>
      </c>
      <c r="H14" s="107">
        <v>10387.01</v>
      </c>
      <c r="I14" s="107">
        <v>10248.549999999999</v>
      </c>
      <c r="J14" s="107">
        <v>9281</v>
      </c>
      <c r="K14" s="107">
        <v>96822</v>
      </c>
      <c r="L14" s="107">
        <v>10432.290000000001</v>
      </c>
      <c r="M14" s="107">
        <v>10354.629999999999</v>
      </c>
      <c r="N14" s="113" t="s">
        <v>173</v>
      </c>
    </row>
    <row r="15" spans="1:14" s="31" customFormat="1" ht="12.4" customHeight="1" x14ac:dyDescent="0.15">
      <c r="A15" s="106" t="s">
        <v>174</v>
      </c>
      <c r="B15" s="107">
        <v>2986</v>
      </c>
      <c r="C15" s="107">
        <v>40482</v>
      </c>
      <c r="D15" s="107">
        <v>13557.15</v>
      </c>
      <c r="E15" s="107">
        <v>13575.71</v>
      </c>
      <c r="F15" s="107">
        <v>5846</v>
      </c>
      <c r="G15" s="107">
        <v>78539</v>
      </c>
      <c r="H15" s="107">
        <v>13434.66</v>
      </c>
      <c r="I15" s="107">
        <v>13406.64</v>
      </c>
      <c r="J15" s="107">
        <v>8832</v>
      </c>
      <c r="K15" s="107">
        <v>119021</v>
      </c>
      <c r="L15" s="107">
        <v>13476.07</v>
      </c>
      <c r="M15" s="107">
        <v>13461.57</v>
      </c>
      <c r="N15" s="113" t="s">
        <v>174</v>
      </c>
    </row>
    <row r="16" spans="1:14" s="31" customFormat="1" ht="12.4" customHeight="1" x14ac:dyDescent="0.15">
      <c r="A16" s="106" t="s">
        <v>175</v>
      </c>
      <c r="B16" s="107">
        <v>3911</v>
      </c>
      <c r="C16" s="107">
        <v>64584</v>
      </c>
      <c r="D16" s="107">
        <v>16513.43</v>
      </c>
      <c r="E16" s="107">
        <v>16541.330000000002</v>
      </c>
      <c r="F16" s="107">
        <v>7200</v>
      </c>
      <c r="G16" s="107">
        <v>118236</v>
      </c>
      <c r="H16" s="107">
        <v>16421.71</v>
      </c>
      <c r="I16" s="107">
        <v>16383.84</v>
      </c>
      <c r="J16" s="107">
        <v>11111</v>
      </c>
      <c r="K16" s="107">
        <v>182820</v>
      </c>
      <c r="L16" s="107">
        <v>16453.990000000002</v>
      </c>
      <c r="M16" s="107">
        <v>16445.91</v>
      </c>
      <c r="N16" s="113" t="s">
        <v>175</v>
      </c>
    </row>
    <row r="17" spans="1:14" s="31" customFormat="1" ht="12.4" customHeight="1" x14ac:dyDescent="0.15">
      <c r="A17" s="106" t="s">
        <v>123</v>
      </c>
      <c r="B17" s="107">
        <v>4562</v>
      </c>
      <c r="C17" s="107">
        <v>89163</v>
      </c>
      <c r="D17" s="107">
        <v>19544.810000000001</v>
      </c>
      <c r="E17" s="107">
        <v>19536.599999999999</v>
      </c>
      <c r="F17" s="107">
        <v>5584</v>
      </c>
      <c r="G17" s="107">
        <v>108636</v>
      </c>
      <c r="H17" s="107">
        <v>19454.82</v>
      </c>
      <c r="I17" s="107">
        <v>19444.560000000001</v>
      </c>
      <c r="J17" s="107">
        <v>10146</v>
      </c>
      <c r="K17" s="107">
        <v>197799</v>
      </c>
      <c r="L17" s="107">
        <v>19495.28</v>
      </c>
      <c r="M17" s="107">
        <v>19484.599999999999</v>
      </c>
      <c r="N17" s="113" t="s">
        <v>123</v>
      </c>
    </row>
    <row r="18" spans="1:14" s="31" customFormat="1" ht="12.4" customHeight="1" x14ac:dyDescent="0.15">
      <c r="A18" s="106" t="s">
        <v>124</v>
      </c>
      <c r="B18" s="107">
        <v>5925</v>
      </c>
      <c r="C18" s="107">
        <v>133265</v>
      </c>
      <c r="D18" s="107">
        <v>22491.98</v>
      </c>
      <c r="E18" s="107">
        <v>22355.45</v>
      </c>
      <c r="F18" s="107">
        <v>4768</v>
      </c>
      <c r="G18" s="107">
        <v>106752</v>
      </c>
      <c r="H18" s="107">
        <v>22389.17</v>
      </c>
      <c r="I18" s="107">
        <v>22223.89</v>
      </c>
      <c r="J18" s="107">
        <v>10693</v>
      </c>
      <c r="K18" s="107">
        <v>240017</v>
      </c>
      <c r="L18" s="107">
        <v>22446.14</v>
      </c>
      <c r="M18" s="107">
        <v>22297.34</v>
      </c>
      <c r="N18" s="113" t="s">
        <v>124</v>
      </c>
    </row>
    <row r="19" spans="1:14" s="31" customFormat="1" ht="12.4" customHeight="1" x14ac:dyDescent="0.15">
      <c r="A19" s="106" t="s">
        <v>176</v>
      </c>
      <c r="B19" s="107">
        <v>5387</v>
      </c>
      <c r="C19" s="107">
        <v>137318</v>
      </c>
      <c r="D19" s="107">
        <v>25490.639999999999</v>
      </c>
      <c r="E19" s="107">
        <v>25479.35</v>
      </c>
      <c r="F19" s="107">
        <v>3547</v>
      </c>
      <c r="G19" s="107">
        <v>90179</v>
      </c>
      <c r="H19" s="107">
        <v>25424.1</v>
      </c>
      <c r="I19" s="107">
        <v>25373.27</v>
      </c>
      <c r="J19" s="107">
        <v>8934</v>
      </c>
      <c r="K19" s="107">
        <v>227497</v>
      </c>
      <c r="L19" s="107">
        <v>25464.22</v>
      </c>
      <c r="M19" s="107">
        <v>25437.23</v>
      </c>
      <c r="N19" s="113" t="s">
        <v>176</v>
      </c>
    </row>
    <row r="20" spans="1:14" s="31" customFormat="1" ht="12.4" customHeight="1" x14ac:dyDescent="0.15">
      <c r="A20" s="106" t="s">
        <v>177</v>
      </c>
      <c r="B20" s="107">
        <v>5651</v>
      </c>
      <c r="C20" s="107">
        <v>161621</v>
      </c>
      <c r="D20" s="107">
        <v>28600.5</v>
      </c>
      <c r="E20" s="107">
        <v>28668.38</v>
      </c>
      <c r="F20" s="107">
        <v>3251</v>
      </c>
      <c r="G20" s="107">
        <v>92858</v>
      </c>
      <c r="H20" s="107">
        <v>28562.9</v>
      </c>
      <c r="I20" s="107">
        <v>28581.02</v>
      </c>
      <c r="J20" s="107">
        <v>8902</v>
      </c>
      <c r="K20" s="107">
        <v>254479</v>
      </c>
      <c r="L20" s="107">
        <v>28586.77</v>
      </c>
      <c r="M20" s="107">
        <v>28638.55</v>
      </c>
      <c r="N20" s="113" t="s">
        <v>177</v>
      </c>
    </row>
    <row r="21" spans="1:14" s="31" customFormat="1" ht="12.4" customHeight="1" x14ac:dyDescent="0.15">
      <c r="A21" s="106" t="s">
        <v>126</v>
      </c>
      <c r="B21" s="107">
        <v>7854</v>
      </c>
      <c r="C21" s="107">
        <v>257489</v>
      </c>
      <c r="D21" s="107">
        <v>32784.46</v>
      </c>
      <c r="E21" s="107">
        <v>32694.09</v>
      </c>
      <c r="F21" s="107">
        <v>4736</v>
      </c>
      <c r="G21" s="107">
        <v>156156</v>
      </c>
      <c r="H21" s="107">
        <v>32972.120000000003</v>
      </c>
      <c r="I21" s="107">
        <v>32958.449999999997</v>
      </c>
      <c r="J21" s="107">
        <v>12590</v>
      </c>
      <c r="K21" s="107">
        <v>413645</v>
      </c>
      <c r="L21" s="107">
        <v>32855.050000000003</v>
      </c>
      <c r="M21" s="107">
        <v>32791.85</v>
      </c>
      <c r="N21" s="113" t="s">
        <v>126</v>
      </c>
    </row>
    <row r="22" spans="1:14" s="31" customFormat="1" ht="12.4" customHeight="1" x14ac:dyDescent="0.15">
      <c r="A22" s="106" t="s">
        <v>127</v>
      </c>
      <c r="B22" s="107">
        <v>14386</v>
      </c>
      <c r="C22" s="107">
        <v>749431</v>
      </c>
      <c r="D22" s="107">
        <v>52094.45</v>
      </c>
      <c r="E22" s="107">
        <v>43920.959999999999</v>
      </c>
      <c r="F22" s="107">
        <v>6150</v>
      </c>
      <c r="G22" s="107">
        <v>284825</v>
      </c>
      <c r="H22" s="107">
        <v>46313.05</v>
      </c>
      <c r="I22" s="107">
        <v>41162.81</v>
      </c>
      <c r="J22" s="107">
        <v>20536</v>
      </c>
      <c r="K22" s="107">
        <v>1034256</v>
      </c>
      <c r="L22" s="107">
        <v>50363.07</v>
      </c>
      <c r="M22" s="107">
        <v>42856.65</v>
      </c>
      <c r="N22" s="113" t="s">
        <v>128</v>
      </c>
    </row>
    <row r="23" spans="1:14" s="31" customFormat="1" ht="12.4" customHeight="1" x14ac:dyDescent="0.15">
      <c r="A23" s="29"/>
      <c r="D23" s="59"/>
      <c r="E23" s="59"/>
      <c r="H23" s="32"/>
      <c r="I23" s="32"/>
      <c r="L23" s="32"/>
      <c r="M23" s="32"/>
      <c r="N23" s="48"/>
    </row>
    <row r="24" spans="1:14" s="31" customFormat="1" ht="12.4" customHeight="1" x14ac:dyDescent="0.15">
      <c r="A24" s="22" t="s">
        <v>63</v>
      </c>
      <c r="B24" s="23">
        <v>56582</v>
      </c>
      <c r="C24" s="23">
        <v>1688115</v>
      </c>
      <c r="D24" s="23">
        <v>29834.84</v>
      </c>
      <c r="E24" s="23">
        <v>26767.33</v>
      </c>
      <c r="F24" s="23">
        <v>56241</v>
      </c>
      <c r="G24" s="23">
        <v>1163427</v>
      </c>
      <c r="H24" s="23">
        <v>20686.46</v>
      </c>
      <c r="I24" s="23">
        <v>17968.47</v>
      </c>
      <c r="J24" s="23">
        <v>112823</v>
      </c>
      <c r="K24" s="23">
        <v>2851542</v>
      </c>
      <c r="L24" s="23">
        <v>25274.47</v>
      </c>
      <c r="M24" s="23">
        <v>22262.240000000002</v>
      </c>
      <c r="N24" s="49" t="s">
        <v>64</v>
      </c>
    </row>
    <row r="25" spans="1:14" s="31" customFormat="1" ht="12.4" customHeight="1" x14ac:dyDescent="0.1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</row>
    <row r="26" spans="1:14" ht="15" customHeight="1" x14ac:dyDescent="0.25">
      <c r="A26" s="141" t="s">
        <v>65</v>
      </c>
      <c r="B26" s="142"/>
      <c r="C26" s="142"/>
      <c r="D26" s="142"/>
      <c r="E26" s="142"/>
      <c r="F26" s="142"/>
      <c r="G26" s="143" t="s">
        <v>66</v>
      </c>
      <c r="H26" s="142"/>
      <c r="I26" s="142"/>
      <c r="J26" s="142"/>
      <c r="K26" s="142"/>
      <c r="L26" s="142"/>
      <c r="M26" s="142"/>
      <c r="N26" s="142"/>
    </row>
  </sheetData>
  <mergeCells count="18">
    <mergeCell ref="A6:N6"/>
    <mergeCell ref="A2:N2"/>
    <mergeCell ref="A3:N3"/>
    <mergeCell ref="A4:N4"/>
    <mergeCell ref="A5:N5"/>
    <mergeCell ref="A26:F26"/>
    <mergeCell ref="G26:N26"/>
    <mergeCell ref="A7:A9"/>
    <mergeCell ref="N7:N9"/>
    <mergeCell ref="J8:J9"/>
    <mergeCell ref="F8:F9"/>
    <mergeCell ref="C8:E8"/>
    <mergeCell ref="B7:E7"/>
    <mergeCell ref="F7:I7"/>
    <mergeCell ref="G8:I8"/>
    <mergeCell ref="J7:M7"/>
    <mergeCell ref="K8:M8"/>
    <mergeCell ref="B8:B9"/>
  </mergeCells>
  <hyperlinks>
    <hyperlink ref="N1" location="INDEX!A1" display="INDEX!A1" xr:uid="{41395784-B3B2-49A4-AD8B-96A78261F3E2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92E9-D7AE-468D-8EF0-C0B95A250AB2}">
  <sheetPr>
    <pageSetUpPr fitToPage="1"/>
  </sheetPr>
  <dimension ref="A1:I21"/>
  <sheetViews>
    <sheetView zoomScale="120" zoomScaleNormal="120" workbookViewId="0">
      <selection activeCell="H29" sqref="H29"/>
    </sheetView>
  </sheetViews>
  <sheetFormatPr baseColWidth="10" defaultColWidth="11.5703125" defaultRowHeight="15" x14ac:dyDescent="0.25"/>
  <cols>
    <col min="1" max="1" width="20.7109375" customWidth="1"/>
    <col min="2" max="5" width="15.7109375" customWidth="1"/>
    <col min="6" max="6" width="14.28515625" customWidth="1"/>
    <col min="7" max="7" width="16" customWidth="1"/>
    <col min="8" max="8" width="15.7109375" customWidth="1"/>
    <col min="9" max="9" width="20.7109375" customWidth="1"/>
  </cols>
  <sheetData>
    <row r="1" spans="1:9" ht="12.4" customHeight="1" x14ac:dyDescent="0.25">
      <c r="A1" s="52" t="s">
        <v>14</v>
      </c>
      <c r="B1" s="45"/>
      <c r="C1" s="45"/>
      <c r="D1" s="45"/>
      <c r="E1" s="45"/>
      <c r="F1" s="45"/>
      <c r="G1" s="45"/>
      <c r="H1" s="45"/>
      <c r="I1" s="51" t="s">
        <v>50</v>
      </c>
    </row>
    <row r="2" spans="1:9" ht="19.899999999999999" customHeight="1" x14ac:dyDescent="0.25">
      <c r="A2" s="134" t="s">
        <v>285</v>
      </c>
      <c r="B2" s="134"/>
      <c r="C2" s="134"/>
      <c r="D2" s="134"/>
      <c r="E2" s="134"/>
      <c r="F2" s="134"/>
      <c r="G2" s="134"/>
      <c r="H2" s="134"/>
      <c r="I2" s="134"/>
    </row>
    <row r="3" spans="1:9" ht="12.4" customHeight="1" x14ac:dyDescent="0.25">
      <c r="A3" s="135" t="s">
        <v>164</v>
      </c>
      <c r="B3" s="135"/>
      <c r="C3" s="135"/>
      <c r="D3" s="135"/>
      <c r="E3" s="135"/>
      <c r="F3" s="135"/>
      <c r="G3" s="135"/>
      <c r="H3" s="135"/>
      <c r="I3" s="135"/>
    </row>
    <row r="4" spans="1:9" ht="19.899999999999999" customHeight="1" x14ac:dyDescent="0.25">
      <c r="A4" s="134" t="s">
        <v>286</v>
      </c>
      <c r="B4" s="134"/>
      <c r="C4" s="134"/>
      <c r="D4" s="134"/>
      <c r="E4" s="134"/>
      <c r="F4" s="134"/>
      <c r="G4" s="134"/>
      <c r="H4" s="134"/>
      <c r="I4" s="134"/>
    </row>
    <row r="5" spans="1:9" ht="12.4" customHeight="1" x14ac:dyDescent="0.25">
      <c r="A5" s="135" t="s">
        <v>165</v>
      </c>
      <c r="B5" s="135"/>
      <c r="C5" s="135"/>
      <c r="D5" s="135"/>
      <c r="E5" s="135"/>
      <c r="F5" s="135"/>
      <c r="G5" s="135"/>
      <c r="H5" s="135"/>
      <c r="I5" s="135"/>
    </row>
    <row r="6" spans="1:9" ht="12.4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</row>
    <row r="7" spans="1:9" ht="24.75" customHeight="1" x14ac:dyDescent="0.25">
      <c r="A7" s="138" t="s">
        <v>178</v>
      </c>
      <c r="B7" s="137" t="s">
        <v>179</v>
      </c>
      <c r="C7" s="137" t="s">
        <v>180</v>
      </c>
      <c r="D7" s="168" t="s">
        <v>55</v>
      </c>
      <c r="E7" s="168"/>
      <c r="F7" s="168"/>
      <c r="G7" s="168"/>
      <c r="H7" s="168"/>
      <c r="I7" s="131" t="s">
        <v>181</v>
      </c>
    </row>
    <row r="8" spans="1:9" ht="45" customHeight="1" x14ac:dyDescent="0.25">
      <c r="A8" s="138"/>
      <c r="B8" s="137"/>
      <c r="C8" s="137"/>
      <c r="D8" s="46" t="s">
        <v>57</v>
      </c>
      <c r="E8" s="46" t="s">
        <v>254</v>
      </c>
      <c r="F8" s="46" t="s">
        <v>257</v>
      </c>
      <c r="G8" s="46" t="s">
        <v>255</v>
      </c>
      <c r="H8" s="46" t="s">
        <v>256</v>
      </c>
      <c r="I8" s="131"/>
    </row>
    <row r="9" spans="1:9" s="31" customFormat="1" ht="12.4" customHeight="1" x14ac:dyDescent="0.15">
      <c r="A9" s="29"/>
      <c r="B9" s="40"/>
      <c r="C9" s="40"/>
      <c r="D9" s="40"/>
      <c r="E9" s="40"/>
      <c r="F9" s="40"/>
      <c r="G9" s="40"/>
      <c r="H9" s="40"/>
      <c r="I9" s="48"/>
    </row>
    <row r="10" spans="1:9" s="31" customFormat="1" ht="12.4" customHeight="1" x14ac:dyDescent="0.15">
      <c r="A10" s="28">
        <v>2014</v>
      </c>
      <c r="B10" s="26">
        <v>169793</v>
      </c>
      <c r="C10" s="26">
        <v>125421</v>
      </c>
      <c r="D10" s="26">
        <v>2197246</v>
      </c>
      <c r="E10" s="26">
        <v>12941</v>
      </c>
      <c r="F10" s="26">
        <v>8684</v>
      </c>
      <c r="G10" s="26">
        <v>17519</v>
      </c>
      <c r="H10" s="26">
        <v>14783</v>
      </c>
      <c r="I10" s="81">
        <v>2014</v>
      </c>
    </row>
    <row r="11" spans="1:9" s="31" customFormat="1" ht="12.4" customHeight="1" x14ac:dyDescent="0.15">
      <c r="A11" s="25">
        <v>2015</v>
      </c>
      <c r="B11" s="26">
        <v>170027</v>
      </c>
      <c r="C11" s="26">
        <v>125695</v>
      </c>
      <c r="D11" s="26">
        <v>2254384</v>
      </c>
      <c r="E11" s="26">
        <v>13259</v>
      </c>
      <c r="F11" s="26">
        <v>8905</v>
      </c>
      <c r="G11" s="26">
        <v>17935</v>
      </c>
      <c r="H11" s="26">
        <v>15146</v>
      </c>
      <c r="I11" s="119">
        <v>2015</v>
      </c>
    </row>
    <row r="12" spans="1:9" s="31" customFormat="1" ht="12.4" customHeight="1" x14ac:dyDescent="0.15">
      <c r="A12" s="25">
        <v>2016</v>
      </c>
      <c r="B12" s="26">
        <v>169551</v>
      </c>
      <c r="C12" s="26">
        <v>125424</v>
      </c>
      <c r="D12" s="26">
        <v>2293953</v>
      </c>
      <c r="E12" s="26">
        <v>13530</v>
      </c>
      <c r="F12" s="26">
        <v>9104</v>
      </c>
      <c r="G12" s="26">
        <v>18290</v>
      </c>
      <c r="H12" s="26">
        <v>15409</v>
      </c>
      <c r="I12" s="119">
        <v>2016</v>
      </c>
    </row>
    <row r="13" spans="1:9" s="31" customFormat="1" ht="12.4" customHeight="1" x14ac:dyDescent="0.15">
      <c r="A13" s="28">
        <v>2017</v>
      </c>
      <c r="B13" s="26">
        <v>170244</v>
      </c>
      <c r="C13" s="26">
        <v>126177</v>
      </c>
      <c r="D13" s="26">
        <v>2369724</v>
      </c>
      <c r="E13" s="26">
        <v>13920</v>
      </c>
      <c r="F13" s="26">
        <v>9467</v>
      </c>
      <c r="G13" s="26">
        <v>18781</v>
      </c>
      <c r="H13" s="26">
        <v>15805</v>
      </c>
      <c r="I13" s="81">
        <v>2017</v>
      </c>
    </row>
    <row r="14" spans="1:9" s="31" customFormat="1" ht="12.4" customHeight="1" x14ac:dyDescent="0.15">
      <c r="A14" s="25">
        <v>2018</v>
      </c>
      <c r="B14" s="26">
        <v>170820</v>
      </c>
      <c r="C14" s="26">
        <v>126727</v>
      </c>
      <c r="D14" s="26">
        <v>2459785</v>
      </c>
      <c r="E14" s="26">
        <v>14400</v>
      </c>
      <c r="F14" s="26">
        <v>9897</v>
      </c>
      <c r="G14" s="26">
        <v>19410</v>
      </c>
      <c r="H14" s="26">
        <v>16411</v>
      </c>
      <c r="I14" s="119">
        <v>2018</v>
      </c>
    </row>
    <row r="15" spans="1:9" s="31" customFormat="1" ht="12.4" customHeight="1" x14ac:dyDescent="0.15">
      <c r="A15" s="25">
        <v>2019</v>
      </c>
      <c r="B15" s="26">
        <v>171965</v>
      </c>
      <c r="C15" s="26">
        <v>127814</v>
      </c>
      <c r="D15" s="26">
        <v>2549052</v>
      </c>
      <c r="E15" s="26">
        <v>14823</v>
      </c>
      <c r="F15" s="26">
        <v>10266</v>
      </c>
      <c r="G15" s="26">
        <v>19943</v>
      </c>
      <c r="H15" s="26">
        <v>16960</v>
      </c>
      <c r="I15" s="119">
        <v>2019</v>
      </c>
    </row>
    <row r="16" spans="1:9" s="31" customFormat="1" ht="12.4" customHeight="1" x14ac:dyDescent="0.15">
      <c r="A16" s="28">
        <v>2020</v>
      </c>
      <c r="B16" s="26">
        <v>171887</v>
      </c>
      <c r="C16" s="26">
        <v>127982</v>
      </c>
      <c r="D16" s="26">
        <v>2631354</v>
      </c>
      <c r="E16" s="26">
        <v>15309</v>
      </c>
      <c r="F16" s="26">
        <v>10800</v>
      </c>
      <c r="G16" s="26">
        <v>20560</v>
      </c>
      <c r="H16" s="26">
        <v>17584</v>
      </c>
      <c r="I16" s="81">
        <v>2020</v>
      </c>
    </row>
    <row r="17" spans="1:9" s="31" customFormat="1" ht="12.4" customHeight="1" x14ac:dyDescent="0.15">
      <c r="A17" s="28">
        <v>2021</v>
      </c>
      <c r="B17" s="26">
        <v>174083</v>
      </c>
      <c r="C17" s="26">
        <v>129693</v>
      </c>
      <c r="D17" s="26">
        <v>2720195</v>
      </c>
      <c r="E17" s="26">
        <v>15626</v>
      </c>
      <c r="F17" s="26">
        <v>11130</v>
      </c>
      <c r="G17" s="26">
        <v>20974</v>
      </c>
      <c r="H17" s="26">
        <v>18019</v>
      </c>
      <c r="I17" s="81">
        <v>2021</v>
      </c>
    </row>
    <row r="18" spans="1:9" s="31" customFormat="1" ht="12.4" customHeight="1" x14ac:dyDescent="0.15">
      <c r="A18" s="25">
        <v>2022</v>
      </c>
      <c r="B18" s="26">
        <v>176004</v>
      </c>
      <c r="C18" s="26">
        <v>131478</v>
      </c>
      <c r="D18" s="26">
        <v>2844830</v>
      </c>
      <c r="E18" s="26">
        <v>16163</v>
      </c>
      <c r="F18" s="26">
        <v>11690</v>
      </c>
      <c r="G18" s="26">
        <v>21637</v>
      </c>
      <c r="H18" s="26">
        <v>18688</v>
      </c>
      <c r="I18" s="119">
        <v>2022</v>
      </c>
    </row>
    <row r="19" spans="1:9" s="31" customFormat="1" ht="12.4" customHeight="1" x14ac:dyDescent="0.15">
      <c r="A19" s="25">
        <v>2023</v>
      </c>
      <c r="B19" s="26">
        <v>178433</v>
      </c>
      <c r="C19" s="26">
        <v>133524</v>
      </c>
      <c r="D19" s="26">
        <v>3113165</v>
      </c>
      <c r="E19" s="26">
        <v>17447</v>
      </c>
      <c r="F19" s="26">
        <v>12949</v>
      </c>
      <c r="G19" s="26">
        <v>23315</v>
      </c>
      <c r="H19" s="26">
        <v>20481</v>
      </c>
      <c r="I19" s="119">
        <v>2023</v>
      </c>
    </row>
    <row r="20" spans="1:9" s="31" customFormat="1" ht="12.4" customHeight="1" x14ac:dyDescent="0.15">
      <c r="A20" s="62"/>
      <c r="B20" s="63"/>
      <c r="C20" s="63"/>
      <c r="D20" s="63"/>
      <c r="E20" s="63"/>
      <c r="F20" s="63"/>
      <c r="G20" s="63"/>
      <c r="H20" s="63"/>
      <c r="I20" s="64"/>
    </row>
    <row r="21" spans="1:9" ht="15" customHeight="1" x14ac:dyDescent="0.25">
      <c r="A21" s="140" t="s">
        <v>65</v>
      </c>
      <c r="B21" s="140"/>
      <c r="C21" s="140"/>
      <c r="D21" s="61"/>
      <c r="E21" s="61"/>
      <c r="F21" s="61"/>
      <c r="G21" s="61"/>
      <c r="H21" s="133" t="s">
        <v>66</v>
      </c>
      <c r="I21" s="133"/>
    </row>
  </sheetData>
  <mergeCells count="12">
    <mergeCell ref="A2:I2"/>
    <mergeCell ref="A3:I3"/>
    <mergeCell ref="A4:I4"/>
    <mergeCell ref="A5:I5"/>
    <mergeCell ref="A6:I6"/>
    <mergeCell ref="A7:A8"/>
    <mergeCell ref="I7:I8"/>
    <mergeCell ref="B7:B8"/>
    <mergeCell ref="C7:C8"/>
    <mergeCell ref="A21:C21"/>
    <mergeCell ref="H21:I21"/>
    <mergeCell ref="D7:H7"/>
  </mergeCells>
  <hyperlinks>
    <hyperlink ref="I1" location="INDEX!A1" display="INDEX!A1" xr:uid="{A583B1D5-0483-45C9-A700-0A55C7E781B9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050A-D955-4517-800C-E90B03172C07}">
  <sheetPr>
    <pageSetUpPr fitToPage="1"/>
  </sheetPr>
  <dimension ref="A1:K22"/>
  <sheetViews>
    <sheetView zoomScale="120" zoomScaleNormal="120" workbookViewId="0"/>
  </sheetViews>
  <sheetFormatPr baseColWidth="10" defaultColWidth="11.5703125" defaultRowHeight="15" x14ac:dyDescent="0.25"/>
  <cols>
    <col min="1" max="1" width="9.5703125" customWidth="1"/>
    <col min="2" max="2" width="9.7109375" customWidth="1"/>
    <col min="3" max="4" width="10.7109375" customWidth="1"/>
    <col min="5" max="5" width="10.28515625" customWidth="1"/>
    <col min="6" max="7" width="10.7109375" customWidth="1"/>
    <col min="8" max="9" width="15.7109375" customWidth="1"/>
    <col min="10" max="10" width="19" bestFit="1" customWidth="1"/>
    <col min="11" max="14" width="11.5703125" customWidth="1"/>
    <col min="15" max="15" width="13" customWidth="1"/>
    <col min="16" max="41" width="11.5703125" customWidth="1"/>
  </cols>
  <sheetData>
    <row r="1" spans="1:10" ht="12.4" customHeight="1" x14ac:dyDescent="0.25">
      <c r="A1" s="52" t="s">
        <v>15</v>
      </c>
      <c r="B1" s="45"/>
      <c r="C1" s="45"/>
      <c r="D1" s="45"/>
      <c r="E1" s="45"/>
      <c r="F1" s="45"/>
      <c r="G1" s="45"/>
      <c r="H1" s="45"/>
      <c r="I1" s="45"/>
      <c r="J1" s="51" t="s">
        <v>50</v>
      </c>
    </row>
    <row r="2" spans="1:10" ht="19.899999999999999" customHeight="1" x14ac:dyDescent="0.25">
      <c r="A2" s="134" t="s">
        <v>287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2.4" customHeight="1" x14ac:dyDescent="0.25">
      <c r="A3" s="135" t="s">
        <v>182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19.899999999999999" customHeight="1" x14ac:dyDescent="0.25">
      <c r="A4" s="134" t="s">
        <v>287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0" ht="12.4" customHeight="1" x14ac:dyDescent="0.25">
      <c r="A5" s="135" t="s">
        <v>183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12.4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</row>
    <row r="7" spans="1:10" ht="22.9" customHeight="1" x14ac:dyDescent="0.25">
      <c r="A7" s="138" t="s">
        <v>178</v>
      </c>
      <c r="B7" s="136" t="s">
        <v>166</v>
      </c>
      <c r="C7" s="136"/>
      <c r="D7" s="136"/>
      <c r="E7" s="136" t="s">
        <v>167</v>
      </c>
      <c r="F7" s="136"/>
      <c r="G7" s="136"/>
      <c r="H7" s="170" t="s">
        <v>297</v>
      </c>
      <c r="I7" s="137" t="s">
        <v>298</v>
      </c>
      <c r="J7" s="131" t="s">
        <v>181</v>
      </c>
    </row>
    <row r="8" spans="1:10" ht="22.9" customHeight="1" x14ac:dyDescent="0.25">
      <c r="A8" s="138"/>
      <c r="B8" s="137" t="s">
        <v>54</v>
      </c>
      <c r="C8" s="155" t="s">
        <v>55</v>
      </c>
      <c r="D8" s="157"/>
      <c r="E8" s="137" t="s">
        <v>54</v>
      </c>
      <c r="F8" s="155" t="s">
        <v>55</v>
      </c>
      <c r="G8" s="157"/>
      <c r="H8" s="170"/>
      <c r="I8" s="137"/>
      <c r="J8" s="131"/>
    </row>
    <row r="9" spans="1:10" ht="22.9" customHeight="1" x14ac:dyDescent="0.25">
      <c r="A9" s="138"/>
      <c r="B9" s="137"/>
      <c r="C9" s="46" t="s">
        <v>58</v>
      </c>
      <c r="D9" s="46" t="s">
        <v>168</v>
      </c>
      <c r="E9" s="137"/>
      <c r="F9" s="46" t="s">
        <v>58</v>
      </c>
      <c r="G9" s="46" t="s">
        <v>168</v>
      </c>
      <c r="H9" s="170"/>
      <c r="I9" s="137"/>
      <c r="J9" s="131"/>
    </row>
    <row r="10" spans="1:10" s="31" customFormat="1" ht="12.4" customHeight="1" x14ac:dyDescent="0.15">
      <c r="A10" s="29"/>
      <c r="B10" s="40"/>
      <c r="C10" s="40"/>
      <c r="D10" s="40"/>
      <c r="E10" s="40"/>
      <c r="F10" s="40"/>
      <c r="G10" s="40"/>
      <c r="H10" s="40"/>
      <c r="I10" s="27"/>
      <c r="J10" s="48"/>
    </row>
    <row r="11" spans="1:10" s="31" customFormat="1" ht="12.4" customHeight="1" x14ac:dyDescent="0.15">
      <c r="A11" s="28">
        <v>2014</v>
      </c>
      <c r="B11" s="26">
        <v>58452</v>
      </c>
      <c r="C11" s="26">
        <v>21325.583384657497</v>
      </c>
      <c r="D11" s="26">
        <v>19144</v>
      </c>
      <c r="E11" s="26">
        <v>66969</v>
      </c>
      <c r="F11" s="26">
        <v>14196.464035598561</v>
      </c>
      <c r="G11" s="26">
        <v>11779</v>
      </c>
      <c r="H11" s="27">
        <v>33.429891320993903</v>
      </c>
      <c r="I11" s="27">
        <v>38.471583786042622</v>
      </c>
      <c r="J11" s="81">
        <v>2014</v>
      </c>
    </row>
    <row r="12" spans="1:10" s="31" customFormat="1" ht="12.4" customHeight="1" x14ac:dyDescent="0.15">
      <c r="A12" s="25">
        <v>2015</v>
      </c>
      <c r="B12" s="26">
        <v>58779</v>
      </c>
      <c r="C12" s="26">
        <v>21810.289389067522</v>
      </c>
      <c r="D12" s="26">
        <v>19573</v>
      </c>
      <c r="E12" s="26">
        <v>66916</v>
      </c>
      <c r="F12" s="26">
        <v>14531.606790603144</v>
      </c>
      <c r="G12" s="26">
        <v>12176</v>
      </c>
      <c r="H12" s="27">
        <v>33.372700694713572</v>
      </c>
      <c r="I12" s="27">
        <v>37.791856128340065</v>
      </c>
      <c r="J12" s="119">
        <v>2015</v>
      </c>
    </row>
    <row r="13" spans="1:10" s="31" customFormat="1" ht="12.4" customHeight="1" x14ac:dyDescent="0.15">
      <c r="A13" s="25">
        <v>2016</v>
      </c>
      <c r="B13" s="26">
        <v>58764</v>
      </c>
      <c r="C13" s="26">
        <v>22206.997481451228</v>
      </c>
      <c r="D13" s="26">
        <v>19573</v>
      </c>
      <c r="E13" s="26">
        <v>66660</v>
      </c>
      <c r="F13" s="26">
        <v>14836.198619861987</v>
      </c>
      <c r="G13" s="26">
        <v>12435</v>
      </c>
      <c r="H13" s="27">
        <v>33.191334703153032</v>
      </c>
      <c r="I13" s="27">
        <v>36.468604710570688</v>
      </c>
      <c r="J13" s="119">
        <v>2016</v>
      </c>
    </row>
    <row r="14" spans="1:10" s="31" customFormat="1" ht="12.4" customHeight="1" x14ac:dyDescent="0.15">
      <c r="A14" s="28">
        <v>2017</v>
      </c>
      <c r="B14" s="26">
        <v>59409</v>
      </c>
      <c r="C14" s="26">
        <v>22721.691999528692</v>
      </c>
      <c r="D14" s="26">
        <v>19759</v>
      </c>
      <c r="E14" s="26">
        <v>66768</v>
      </c>
      <c r="F14" s="26">
        <v>15274.547687514976</v>
      </c>
      <c r="G14" s="26">
        <v>13043</v>
      </c>
      <c r="H14" s="27">
        <v>32.775483058956127</v>
      </c>
      <c r="I14" s="27">
        <v>33.98957437117263</v>
      </c>
      <c r="J14" s="81">
        <v>2017</v>
      </c>
    </row>
    <row r="15" spans="1:10" s="31" customFormat="1" ht="12.4" customHeight="1" x14ac:dyDescent="0.15">
      <c r="A15" s="25">
        <v>2018</v>
      </c>
      <c r="B15" s="26">
        <v>60224</v>
      </c>
      <c r="C15" s="26">
        <v>23410.284936238048</v>
      </c>
      <c r="D15" s="26">
        <v>20442</v>
      </c>
      <c r="E15" s="26">
        <v>66503</v>
      </c>
      <c r="F15" s="26">
        <v>15787.603566756386</v>
      </c>
      <c r="G15" s="26">
        <v>13507</v>
      </c>
      <c r="H15" s="27">
        <v>32.561249853401399</v>
      </c>
      <c r="I15" s="27">
        <v>33.925251932296248</v>
      </c>
      <c r="J15" s="119">
        <v>2018</v>
      </c>
    </row>
    <row r="16" spans="1:10" s="31" customFormat="1" ht="12.4" customHeight="1" x14ac:dyDescent="0.15">
      <c r="A16" s="25">
        <v>2019</v>
      </c>
      <c r="B16" s="26">
        <v>61058</v>
      </c>
      <c r="C16" s="26">
        <v>23988.879426119427</v>
      </c>
      <c r="D16" s="26">
        <v>21084</v>
      </c>
      <c r="E16" s="26">
        <v>66756</v>
      </c>
      <c r="F16" s="26">
        <v>16243.318952603513</v>
      </c>
      <c r="G16" s="26">
        <v>13842</v>
      </c>
      <c r="H16" s="27">
        <v>32.288129578418072</v>
      </c>
      <c r="I16" s="27">
        <v>34.348321001707454</v>
      </c>
      <c r="J16" s="119">
        <v>2019</v>
      </c>
    </row>
    <row r="17" spans="1:11" s="31" customFormat="1" ht="12.4" customHeight="1" x14ac:dyDescent="0.15">
      <c r="A17" s="28">
        <v>2020</v>
      </c>
      <c r="B17" s="26">
        <v>61471</v>
      </c>
      <c r="C17" s="26">
        <v>24659.302760651364</v>
      </c>
      <c r="D17" s="26">
        <v>21802</v>
      </c>
      <c r="E17" s="26">
        <v>66511</v>
      </c>
      <c r="F17" s="26">
        <v>16771.977567620394</v>
      </c>
      <c r="G17" s="26">
        <v>14251</v>
      </c>
      <c r="H17" s="27">
        <v>31.985191428918689</v>
      </c>
      <c r="I17" s="27">
        <v>34.634437207595631</v>
      </c>
      <c r="J17" s="81">
        <v>2020</v>
      </c>
    </row>
    <row r="18" spans="1:11" s="31" customFormat="1" ht="12.4" customHeight="1" x14ac:dyDescent="0.15">
      <c r="A18" s="25">
        <v>2021</v>
      </c>
      <c r="B18" s="26">
        <v>62616</v>
      </c>
      <c r="C18" s="26">
        <v>25035.278523061199</v>
      </c>
      <c r="D18" s="26">
        <v>22210</v>
      </c>
      <c r="E18" s="26">
        <v>67077</v>
      </c>
      <c r="F18" s="26">
        <v>17183.013551589964</v>
      </c>
      <c r="G18" s="26">
        <v>14613</v>
      </c>
      <c r="H18" s="27">
        <v>31.364799733456678</v>
      </c>
      <c r="I18" s="27">
        <v>34.205312922107161</v>
      </c>
      <c r="J18" s="119">
        <v>2021</v>
      </c>
    </row>
    <row r="19" spans="1:11" s="31" customFormat="1" ht="12.4" customHeight="1" x14ac:dyDescent="0.15">
      <c r="A19" s="25">
        <v>2022</v>
      </c>
      <c r="B19" s="26">
        <v>63563</v>
      </c>
      <c r="C19" s="26">
        <v>25739.219357173199</v>
      </c>
      <c r="D19" s="26">
        <v>22885</v>
      </c>
      <c r="E19" s="26">
        <v>67915</v>
      </c>
      <c r="F19" s="26">
        <v>17798.247809762204</v>
      </c>
      <c r="G19" s="26">
        <v>15181</v>
      </c>
      <c r="H19" s="27">
        <v>30.9</v>
      </c>
      <c r="I19" s="27">
        <v>33.663972034083464</v>
      </c>
      <c r="J19" s="119">
        <v>2022</v>
      </c>
    </row>
    <row r="20" spans="1:11" s="31" customFormat="1" ht="12.4" customHeight="1" x14ac:dyDescent="0.15">
      <c r="A20" s="25">
        <v>2023</v>
      </c>
      <c r="B20" s="26">
        <v>64944</v>
      </c>
      <c r="C20" s="26">
        <v>27501.10864745011</v>
      </c>
      <c r="D20" s="26">
        <v>24924</v>
      </c>
      <c r="E20" s="26">
        <v>68580</v>
      </c>
      <c r="F20" s="26">
        <v>19351.589384660252</v>
      </c>
      <c r="G20" s="26">
        <v>16656</v>
      </c>
      <c r="H20" s="27">
        <v>29.6</v>
      </c>
      <c r="I20" s="27">
        <v>33.172845450168516</v>
      </c>
      <c r="J20" s="119">
        <v>2023</v>
      </c>
    </row>
    <row r="21" spans="1:11" s="31" customFormat="1" ht="12.4" customHeight="1" x14ac:dyDescent="0.15">
      <c r="A21" s="62"/>
      <c r="B21" s="63"/>
      <c r="C21" s="63"/>
      <c r="D21" s="63"/>
      <c r="E21" s="63"/>
      <c r="F21" s="63"/>
      <c r="G21" s="63"/>
      <c r="H21" s="63"/>
      <c r="I21" s="63"/>
      <c r="J21" s="64"/>
    </row>
    <row r="22" spans="1:11" ht="15" customHeight="1" x14ac:dyDescent="0.25">
      <c r="A22" s="140" t="s">
        <v>65</v>
      </c>
      <c r="B22" s="140"/>
      <c r="C22" s="140"/>
      <c r="D22" s="61"/>
      <c r="E22" s="61"/>
      <c r="F22" s="61"/>
      <c r="G22" s="61"/>
      <c r="H22" s="61"/>
      <c r="I22" s="133" t="s">
        <v>66</v>
      </c>
      <c r="J22" s="133"/>
      <c r="K22" s="60"/>
    </row>
  </sheetData>
  <mergeCells count="17">
    <mergeCell ref="F8:G8"/>
    <mergeCell ref="H7:H9"/>
    <mergeCell ref="A22:C22"/>
    <mergeCell ref="I22:J22"/>
    <mergeCell ref="A6:J6"/>
    <mergeCell ref="A2:J2"/>
    <mergeCell ref="A3:J3"/>
    <mergeCell ref="A4:J4"/>
    <mergeCell ref="A5:J5"/>
    <mergeCell ref="I7:I9"/>
    <mergeCell ref="J7:J9"/>
    <mergeCell ref="B7:D7"/>
    <mergeCell ref="E7:G7"/>
    <mergeCell ref="A7:A9"/>
    <mergeCell ref="B8:B9"/>
    <mergeCell ref="E8:E9"/>
    <mergeCell ref="C8:D8"/>
  </mergeCells>
  <hyperlinks>
    <hyperlink ref="J1" location="INDEX!A1" display="INDEX!A1" xr:uid="{BBD348E7-A5A9-4FE2-901A-41A061E8674D}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AD99-9F16-4107-8A06-4BC37B7E3F52}">
  <dimension ref="A1:D35"/>
  <sheetViews>
    <sheetView topLeftCell="A2" workbookViewId="0">
      <selection activeCell="F32" sqref="F32"/>
    </sheetView>
  </sheetViews>
  <sheetFormatPr baseColWidth="10" defaultColWidth="11.42578125" defaultRowHeight="15" x14ac:dyDescent="0.25"/>
  <cols>
    <col min="1" max="1" width="22.42578125" customWidth="1"/>
    <col min="2" max="2" width="16" customWidth="1"/>
    <col min="3" max="3" width="15.85546875" customWidth="1"/>
    <col min="4" max="4" width="33" customWidth="1"/>
  </cols>
  <sheetData>
    <row r="1" spans="1:4" x14ac:dyDescent="0.25">
      <c r="A1" s="52" t="s">
        <v>16</v>
      </c>
      <c r="B1" s="45"/>
      <c r="C1" s="45"/>
      <c r="D1" s="51" t="s">
        <v>50</v>
      </c>
    </row>
    <row r="2" spans="1:4" x14ac:dyDescent="0.25">
      <c r="A2" s="134" t="s">
        <v>300</v>
      </c>
      <c r="B2" s="134"/>
      <c r="C2" s="134"/>
      <c r="D2" s="134"/>
    </row>
    <row r="3" spans="1:4" x14ac:dyDescent="0.25">
      <c r="A3" s="135" t="s">
        <v>184</v>
      </c>
      <c r="B3" s="135"/>
      <c r="C3" s="135"/>
      <c r="D3" s="135"/>
    </row>
    <row r="4" spans="1:4" x14ac:dyDescent="0.25">
      <c r="A4" s="134" t="s">
        <v>301</v>
      </c>
      <c r="B4" s="134"/>
      <c r="C4" s="134"/>
      <c r="D4" s="134"/>
    </row>
    <row r="5" spans="1:4" x14ac:dyDescent="0.25">
      <c r="A5" s="135" t="s">
        <v>185</v>
      </c>
      <c r="B5" s="135"/>
      <c r="C5" s="135"/>
      <c r="D5" s="135"/>
    </row>
    <row r="6" spans="1:4" x14ac:dyDescent="0.25">
      <c r="A6" s="169"/>
      <c r="B6" s="169"/>
      <c r="C6" s="169"/>
      <c r="D6" s="169"/>
    </row>
    <row r="7" spans="1:4" ht="15" customHeight="1" x14ac:dyDescent="0.25">
      <c r="A7" s="138" t="s">
        <v>186</v>
      </c>
      <c r="B7" s="172">
        <v>2019</v>
      </c>
      <c r="C7" s="172">
        <v>2023</v>
      </c>
      <c r="D7" s="131" t="s">
        <v>187</v>
      </c>
    </row>
    <row r="8" spans="1:4" ht="18" customHeight="1" x14ac:dyDescent="0.25">
      <c r="A8" s="138"/>
      <c r="B8" s="172"/>
      <c r="C8" s="172"/>
      <c r="D8" s="131"/>
    </row>
    <row r="9" spans="1:4" x14ac:dyDescent="0.25">
      <c r="A9" s="138"/>
      <c r="B9" s="172"/>
      <c r="C9" s="172"/>
      <c r="D9" s="131"/>
    </row>
    <row r="10" spans="1:4" x14ac:dyDescent="0.25">
      <c r="A10" s="29"/>
      <c r="B10" s="40"/>
      <c r="C10" s="40"/>
      <c r="D10" s="48"/>
    </row>
    <row r="11" spans="1:4" x14ac:dyDescent="0.25">
      <c r="A11" s="97" t="s">
        <v>188</v>
      </c>
      <c r="B11" s="95">
        <v>18.705376147680923</v>
      </c>
      <c r="C11" s="95">
        <v>18.43406473816151</v>
      </c>
      <c r="D11" s="96" t="s">
        <v>189</v>
      </c>
    </row>
    <row r="12" spans="1:4" x14ac:dyDescent="0.25">
      <c r="A12" s="97" t="s">
        <v>190</v>
      </c>
      <c r="B12" s="95">
        <v>14.790519215297977</v>
      </c>
      <c r="C12" s="95">
        <v>14.379493591747423</v>
      </c>
      <c r="D12" s="96" t="s">
        <v>191</v>
      </c>
    </row>
    <row r="13" spans="1:4" x14ac:dyDescent="0.25">
      <c r="A13" s="97" t="s">
        <v>192</v>
      </c>
      <c r="B13" s="95">
        <v>19.805377648505011</v>
      </c>
      <c r="C13" s="95">
        <v>18.989463559502013</v>
      </c>
      <c r="D13" s="96" t="s">
        <v>193</v>
      </c>
    </row>
    <row r="14" spans="1:4" x14ac:dyDescent="0.25">
      <c r="A14" s="97" t="s">
        <v>194</v>
      </c>
      <c r="B14" s="95">
        <v>13.328313160055059</v>
      </c>
      <c r="C14" s="95">
        <v>12.772315266149272</v>
      </c>
      <c r="D14" s="96" t="s">
        <v>195</v>
      </c>
    </row>
    <row r="15" spans="1:4" x14ac:dyDescent="0.25">
      <c r="A15" s="97" t="s">
        <v>196</v>
      </c>
      <c r="B15" s="95">
        <v>9.7388580052343023</v>
      </c>
      <c r="C15" s="95">
        <v>9.6719671407887944</v>
      </c>
      <c r="D15" s="96" t="s">
        <v>299</v>
      </c>
    </row>
    <row r="16" spans="1:4" x14ac:dyDescent="0.25">
      <c r="A16" s="97" t="s">
        <v>197</v>
      </c>
      <c r="B16" s="95">
        <v>13.398653951342482</v>
      </c>
      <c r="C16" s="95">
        <v>13.219011025066314</v>
      </c>
      <c r="D16" s="96" t="s">
        <v>197</v>
      </c>
    </row>
    <row r="17" spans="1:4" x14ac:dyDescent="0.25">
      <c r="A17" s="97" t="s">
        <v>198</v>
      </c>
      <c r="B17" s="95">
        <v>14.580345639150623</v>
      </c>
      <c r="C17" s="95">
        <v>14.712041911397748</v>
      </c>
      <c r="D17" s="96" t="s">
        <v>199</v>
      </c>
    </row>
    <row r="18" spans="1:4" x14ac:dyDescent="0.25">
      <c r="A18" s="97" t="s">
        <v>200</v>
      </c>
      <c r="B18" s="95">
        <v>18.660879870104885</v>
      </c>
      <c r="C18" s="95">
        <v>18.490395118961981</v>
      </c>
      <c r="D18" s="96" t="s">
        <v>201</v>
      </c>
    </row>
    <row r="19" spans="1:4" x14ac:dyDescent="0.25">
      <c r="A19" s="97" t="s">
        <v>202</v>
      </c>
      <c r="B19" s="95">
        <v>15.385162983310135</v>
      </c>
      <c r="C19" s="95">
        <v>15.105530007029449</v>
      </c>
      <c r="D19" s="96" t="s">
        <v>202</v>
      </c>
    </row>
    <row r="20" spans="1:4" x14ac:dyDescent="0.25">
      <c r="A20" s="97" t="s">
        <v>203</v>
      </c>
      <c r="B20" s="95">
        <v>16.733992496693688</v>
      </c>
      <c r="C20" s="95">
        <v>16.882649023485822</v>
      </c>
      <c r="D20" s="96" t="s">
        <v>204</v>
      </c>
    </row>
    <row r="21" spans="1:4" x14ac:dyDescent="0.25">
      <c r="A21" s="97" t="s">
        <v>205</v>
      </c>
      <c r="B21" s="95">
        <v>21.829508167994778</v>
      </c>
      <c r="C21" s="95">
        <v>21.685100274499771</v>
      </c>
      <c r="D21" s="96" t="s">
        <v>206</v>
      </c>
    </row>
    <row r="22" spans="1:4" x14ac:dyDescent="0.25">
      <c r="A22" s="97" t="s">
        <v>207</v>
      </c>
      <c r="B22" s="95">
        <v>18.913617945857066</v>
      </c>
      <c r="C22" s="95">
        <v>18.829359688218574</v>
      </c>
      <c r="D22" s="96" t="s">
        <v>208</v>
      </c>
    </row>
    <row r="23" spans="1:4" x14ac:dyDescent="0.25">
      <c r="A23" s="97" t="s">
        <v>209</v>
      </c>
      <c r="B23" s="95">
        <v>14.420540619025724</v>
      </c>
      <c r="C23" s="95">
        <v>14.089146248411751</v>
      </c>
      <c r="D23" s="96" t="s">
        <v>210</v>
      </c>
    </row>
    <row r="24" spans="1:4" x14ac:dyDescent="0.25">
      <c r="A24" s="97" t="s">
        <v>211</v>
      </c>
      <c r="B24" s="95">
        <v>18.698153194065998</v>
      </c>
      <c r="C24" s="95">
        <v>18.07568192888456</v>
      </c>
      <c r="D24" s="96" t="s">
        <v>212</v>
      </c>
    </row>
    <row r="25" spans="1:4" x14ac:dyDescent="0.25">
      <c r="A25" s="97" t="s">
        <v>213</v>
      </c>
      <c r="B25" s="95">
        <v>20.988259043208501</v>
      </c>
      <c r="C25" s="95">
        <v>20.767697550311837</v>
      </c>
      <c r="D25" s="96" t="s">
        <v>213</v>
      </c>
    </row>
    <row r="26" spans="1:4" x14ac:dyDescent="0.25">
      <c r="A26" s="97" t="s">
        <v>214</v>
      </c>
      <c r="B26" s="95">
        <v>19.00535456148361</v>
      </c>
      <c r="C26" s="95">
        <v>18.575827712754649</v>
      </c>
      <c r="D26" s="96" t="s">
        <v>215</v>
      </c>
    </row>
    <row r="27" spans="1:4" x14ac:dyDescent="0.25">
      <c r="A27" s="97" t="s">
        <v>216</v>
      </c>
      <c r="B27" s="95">
        <v>22.50342964258412</v>
      </c>
      <c r="C27" s="95">
        <v>21.628073162944155</v>
      </c>
      <c r="D27" s="96" t="s">
        <v>217</v>
      </c>
    </row>
    <row r="28" spans="1:4" x14ac:dyDescent="0.25">
      <c r="A28" s="97" t="s">
        <v>218</v>
      </c>
      <c r="B28" s="95">
        <v>19.257596408241803</v>
      </c>
      <c r="C28" s="95">
        <v>18.926440813396805</v>
      </c>
      <c r="D28" s="96" t="s">
        <v>219</v>
      </c>
    </row>
    <row r="29" spans="1:4" x14ac:dyDescent="0.25">
      <c r="A29" s="97" t="s">
        <v>220</v>
      </c>
      <c r="B29" s="95">
        <v>24.147434615005629</v>
      </c>
      <c r="C29" s="95">
        <v>24.020798026853861</v>
      </c>
      <c r="D29" s="96" t="s">
        <v>221</v>
      </c>
    </row>
    <row r="30" spans="1:4" x14ac:dyDescent="0.25">
      <c r="A30" s="97" t="s">
        <v>222</v>
      </c>
      <c r="B30" s="95">
        <v>22.010245897033005</v>
      </c>
      <c r="C30" s="95">
        <v>20.28268364746166</v>
      </c>
      <c r="D30" s="96" t="s">
        <v>223</v>
      </c>
    </row>
    <row r="31" spans="1:4" x14ac:dyDescent="0.25">
      <c r="A31" s="97" t="s">
        <v>224</v>
      </c>
      <c r="B31" s="27">
        <v>22.340255317203624</v>
      </c>
      <c r="C31" s="27">
        <v>21.877376929224074</v>
      </c>
      <c r="D31" s="96" t="s">
        <v>225</v>
      </c>
    </row>
    <row r="32" spans="1:4" x14ac:dyDescent="0.25">
      <c r="A32" s="28"/>
      <c r="B32" s="27"/>
      <c r="C32" s="27"/>
      <c r="D32" s="81"/>
    </row>
    <row r="33" spans="1:4" x14ac:dyDescent="0.25">
      <c r="A33" s="22" t="s">
        <v>63</v>
      </c>
      <c r="B33" s="80">
        <v>16.577324076913339</v>
      </c>
      <c r="C33" s="80">
        <v>16.192517542516654</v>
      </c>
      <c r="D33" s="49" t="s">
        <v>64</v>
      </c>
    </row>
    <row r="34" spans="1:4" x14ac:dyDescent="0.25">
      <c r="A34" s="62"/>
      <c r="B34" s="63"/>
      <c r="C34" s="63"/>
      <c r="D34" s="64"/>
    </row>
    <row r="35" spans="1:4" ht="15" customHeight="1" x14ac:dyDescent="0.25">
      <c r="A35" s="173" t="s">
        <v>65</v>
      </c>
      <c r="B35" s="173"/>
      <c r="C35" s="171" t="s">
        <v>66</v>
      </c>
      <c r="D35" s="171"/>
    </row>
  </sheetData>
  <mergeCells count="11">
    <mergeCell ref="C35:D35"/>
    <mergeCell ref="C7:C9"/>
    <mergeCell ref="B7:B9"/>
    <mergeCell ref="A2:D2"/>
    <mergeCell ref="A3:D3"/>
    <mergeCell ref="A4:D4"/>
    <mergeCell ref="A5:D5"/>
    <mergeCell ref="A6:D6"/>
    <mergeCell ref="A7:A9"/>
    <mergeCell ref="D7:D9"/>
    <mergeCell ref="A35:B35"/>
  </mergeCells>
  <conditionalFormatting sqref="A15:A19">
    <cfRule type="duplicateValues" dxfId="2" priority="1"/>
  </conditionalFormatting>
  <hyperlinks>
    <hyperlink ref="D1" location="INDEX!A1" display="INDEX!A1" xr:uid="{BBA8A84C-17B3-4BEE-98F5-52AB219AB6A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8D33-D91D-443E-996B-506854B7DBDE}">
  <dimension ref="A1:AG35"/>
  <sheetViews>
    <sheetView workbookViewId="0">
      <selection activeCell="I29" sqref="I29"/>
    </sheetView>
  </sheetViews>
  <sheetFormatPr baseColWidth="10" defaultColWidth="11.42578125" defaultRowHeight="15" x14ac:dyDescent="0.25"/>
  <cols>
    <col min="1" max="1" width="17.85546875" customWidth="1"/>
    <col min="2" max="2" width="15.5703125" customWidth="1"/>
    <col min="3" max="3" width="18.7109375" customWidth="1"/>
    <col min="4" max="4" width="23.42578125" customWidth="1"/>
  </cols>
  <sheetData>
    <row r="1" spans="1:33" x14ac:dyDescent="0.25">
      <c r="A1" s="52" t="s">
        <v>17</v>
      </c>
      <c r="B1" s="52"/>
      <c r="C1" s="45"/>
      <c r="D1" s="51" t="s">
        <v>50</v>
      </c>
    </row>
    <row r="2" spans="1:33" x14ac:dyDescent="0.25">
      <c r="A2" s="134" t="s">
        <v>306</v>
      </c>
      <c r="B2" s="134"/>
      <c r="C2" s="134"/>
      <c r="D2" s="134"/>
    </row>
    <row r="3" spans="1:33" x14ac:dyDescent="0.25">
      <c r="A3" s="135" t="s">
        <v>184</v>
      </c>
      <c r="B3" s="135"/>
      <c r="C3" s="135"/>
      <c r="D3" s="135"/>
    </row>
    <row r="4" spans="1:33" x14ac:dyDescent="0.25">
      <c r="A4" s="134" t="s">
        <v>307</v>
      </c>
      <c r="B4" s="134"/>
      <c r="C4" s="134"/>
      <c r="D4" s="134"/>
    </row>
    <row r="5" spans="1:33" ht="18.75" customHeight="1" x14ac:dyDescent="0.25">
      <c r="A5" s="135" t="s">
        <v>185</v>
      </c>
      <c r="B5" s="135"/>
      <c r="C5" s="135"/>
      <c r="D5" s="135"/>
    </row>
    <row r="6" spans="1:33" x14ac:dyDescent="0.25">
      <c r="A6" s="169"/>
      <c r="B6" s="169"/>
      <c r="C6" s="169"/>
      <c r="D6" s="169"/>
    </row>
    <row r="7" spans="1:33" x14ac:dyDescent="0.25">
      <c r="A7" s="138" t="s">
        <v>186</v>
      </c>
      <c r="B7" s="172">
        <v>2019</v>
      </c>
      <c r="C7" s="172">
        <v>2023</v>
      </c>
      <c r="D7" s="131" t="s">
        <v>187</v>
      </c>
    </row>
    <row r="8" spans="1:33" x14ac:dyDescent="0.25">
      <c r="A8" s="138"/>
      <c r="B8" s="172"/>
      <c r="C8" s="172"/>
      <c r="D8" s="131"/>
      <c r="AF8" s="99"/>
      <c r="AG8" s="99"/>
    </row>
    <row r="9" spans="1:33" x14ac:dyDescent="0.25">
      <c r="A9" s="138"/>
      <c r="B9" s="172"/>
      <c r="C9" s="172"/>
      <c r="D9" s="131"/>
      <c r="AF9" s="99"/>
      <c r="AG9" s="99"/>
    </row>
    <row r="10" spans="1:33" x14ac:dyDescent="0.25">
      <c r="A10" s="29"/>
      <c r="B10" s="40"/>
      <c r="C10" s="40"/>
      <c r="D10" s="48"/>
      <c r="AF10" s="99"/>
      <c r="AG10" s="99"/>
    </row>
    <row r="11" spans="1:33" ht="12.95" customHeight="1" x14ac:dyDescent="0.25">
      <c r="A11" s="97" t="s">
        <v>188</v>
      </c>
      <c r="B11" s="95">
        <v>40.780496544935971</v>
      </c>
      <c r="C11" s="95">
        <v>40.803064904114727</v>
      </c>
      <c r="D11" s="96" t="s">
        <v>189</v>
      </c>
      <c r="AF11" s="99"/>
      <c r="AG11" s="99"/>
    </row>
    <row r="12" spans="1:33" ht="12.95" customHeight="1" x14ac:dyDescent="0.25">
      <c r="A12" s="97" t="s">
        <v>190</v>
      </c>
      <c r="B12" s="95">
        <v>40.552561560830839</v>
      </c>
      <c r="C12" s="95">
        <v>41.011841126472007</v>
      </c>
      <c r="D12" s="96" t="s">
        <v>191</v>
      </c>
      <c r="AF12" s="99"/>
      <c r="AG12" s="99"/>
    </row>
    <row r="13" spans="1:33" ht="12.95" customHeight="1" x14ac:dyDescent="0.25">
      <c r="A13" s="97" t="s">
        <v>192</v>
      </c>
      <c r="B13" s="95">
        <v>44.743780344469201</v>
      </c>
      <c r="C13" s="95">
        <v>43.642484559675623</v>
      </c>
      <c r="D13" s="96" t="s">
        <v>193</v>
      </c>
      <c r="AF13" s="99"/>
      <c r="AG13" s="99"/>
    </row>
    <row r="14" spans="1:33" ht="12.95" customHeight="1" x14ac:dyDescent="0.25">
      <c r="A14" s="97" t="s">
        <v>194</v>
      </c>
      <c r="B14" s="95">
        <v>36.765475946599622</v>
      </c>
      <c r="C14" s="95">
        <v>37.192308421570871</v>
      </c>
      <c r="D14" s="96" t="s">
        <v>195</v>
      </c>
      <c r="AF14" s="99"/>
      <c r="AG14" s="99"/>
    </row>
    <row r="15" spans="1:33" ht="12.95" customHeight="1" x14ac:dyDescent="0.25">
      <c r="A15" s="97" t="s">
        <v>196</v>
      </c>
      <c r="B15" s="95">
        <v>32.355965481200087</v>
      </c>
      <c r="C15" s="95">
        <v>33.299679008659297</v>
      </c>
      <c r="D15" s="96" t="s">
        <v>299</v>
      </c>
      <c r="AF15" s="99"/>
      <c r="AG15" s="99"/>
    </row>
    <row r="16" spans="1:33" ht="12.95" customHeight="1" x14ac:dyDescent="0.25">
      <c r="A16" s="97" t="s">
        <v>197</v>
      </c>
      <c r="B16" s="95">
        <v>36.212408621066409</v>
      </c>
      <c r="C16" s="95">
        <v>36.505493192668389</v>
      </c>
      <c r="D16" s="96" t="s">
        <v>197</v>
      </c>
      <c r="AF16" s="99"/>
      <c r="AG16" s="99"/>
    </row>
    <row r="17" spans="1:33" ht="12.95" customHeight="1" x14ac:dyDescent="0.25">
      <c r="A17" s="97" t="s">
        <v>198</v>
      </c>
      <c r="B17" s="95">
        <v>36.374464945390194</v>
      </c>
      <c r="C17" s="95">
        <v>37.520497550498263</v>
      </c>
      <c r="D17" s="96" t="s">
        <v>199</v>
      </c>
      <c r="AF17" s="99"/>
      <c r="AG17" s="99"/>
    </row>
    <row r="18" spans="1:33" ht="12.95" customHeight="1" x14ac:dyDescent="0.25">
      <c r="A18" s="97" t="s">
        <v>200</v>
      </c>
      <c r="B18" s="95">
        <v>42.250737597398029</v>
      </c>
      <c r="C18" s="95">
        <v>42.539047848684561</v>
      </c>
      <c r="D18" s="96" t="s">
        <v>201</v>
      </c>
      <c r="AF18" s="99"/>
      <c r="AG18" s="99"/>
    </row>
    <row r="19" spans="1:33" ht="12.95" customHeight="1" x14ac:dyDescent="0.25">
      <c r="A19" s="97" t="s">
        <v>202</v>
      </c>
      <c r="B19" s="95">
        <v>40.263316080152656</v>
      </c>
      <c r="C19" s="95">
        <v>40.525828402806177</v>
      </c>
      <c r="D19" s="96" t="s">
        <v>202</v>
      </c>
      <c r="AF19" s="99"/>
      <c r="AG19" s="99"/>
    </row>
    <row r="20" spans="1:33" ht="12.95" customHeight="1" x14ac:dyDescent="0.25">
      <c r="A20" s="97" t="s">
        <v>203</v>
      </c>
      <c r="B20" s="95">
        <v>40.501261986573247</v>
      </c>
      <c r="C20" s="95">
        <v>40.543414683842741</v>
      </c>
      <c r="D20" s="96" t="s">
        <v>204</v>
      </c>
      <c r="AF20" s="99"/>
      <c r="AG20" s="99"/>
    </row>
    <row r="21" spans="1:33" ht="12.95" customHeight="1" x14ac:dyDescent="0.25">
      <c r="A21" s="97" t="s">
        <v>205</v>
      </c>
      <c r="B21" s="95">
        <v>46.12213137268057</v>
      </c>
      <c r="C21" s="95">
        <v>46.941780371166587</v>
      </c>
      <c r="D21" s="96" t="s">
        <v>206</v>
      </c>
      <c r="AF21" s="99"/>
      <c r="AG21" s="99"/>
    </row>
    <row r="22" spans="1:33" ht="12.95" customHeight="1" x14ac:dyDescent="0.25">
      <c r="A22" s="97" t="s">
        <v>207</v>
      </c>
      <c r="B22" s="95">
        <v>43.440192575452699</v>
      </c>
      <c r="C22" s="95">
        <v>44.181279414798027</v>
      </c>
      <c r="D22" s="96" t="s">
        <v>208</v>
      </c>
      <c r="AF22" s="99"/>
      <c r="AG22" s="99"/>
    </row>
    <row r="23" spans="1:33" ht="12.95" customHeight="1" x14ac:dyDescent="0.25">
      <c r="A23" s="97" t="s">
        <v>209</v>
      </c>
      <c r="B23" s="95">
        <v>34.793789037101597</v>
      </c>
      <c r="C23" s="95">
        <v>35.493084953487369</v>
      </c>
      <c r="D23" s="96" t="s">
        <v>210</v>
      </c>
      <c r="AF23" s="99"/>
      <c r="AG23" s="99"/>
    </row>
    <row r="24" spans="1:33" ht="12.95" customHeight="1" x14ac:dyDescent="0.25">
      <c r="A24" s="97" t="s">
        <v>211</v>
      </c>
      <c r="B24" s="95">
        <v>40.060263949624328</v>
      </c>
      <c r="C24" s="95">
        <v>40.660090205404927</v>
      </c>
      <c r="D24" s="96" t="s">
        <v>212</v>
      </c>
      <c r="AF24" s="99"/>
      <c r="AG24" s="99"/>
    </row>
    <row r="25" spans="1:33" ht="12.95" customHeight="1" x14ac:dyDescent="0.25">
      <c r="A25" s="97" t="s">
        <v>213</v>
      </c>
      <c r="B25" s="95">
        <v>41.723232931660448</v>
      </c>
      <c r="C25" s="95">
        <v>42.355741040940913</v>
      </c>
      <c r="D25" s="96" t="s">
        <v>213</v>
      </c>
      <c r="AF25" s="99"/>
      <c r="AG25" s="99"/>
    </row>
    <row r="26" spans="1:33" ht="12.95" customHeight="1" x14ac:dyDescent="0.25">
      <c r="A26" s="97" t="s">
        <v>214</v>
      </c>
      <c r="B26" s="95">
        <v>31.518120951406488</v>
      </c>
      <c r="C26" s="95">
        <v>32.765359074470155</v>
      </c>
      <c r="D26" s="96" t="s">
        <v>215</v>
      </c>
      <c r="AF26" s="99"/>
      <c r="AG26" s="99"/>
    </row>
    <row r="27" spans="1:33" ht="12.95" customHeight="1" x14ac:dyDescent="0.25">
      <c r="A27" s="97" t="s">
        <v>216</v>
      </c>
      <c r="B27" s="95">
        <v>37.001914405310337</v>
      </c>
      <c r="C27" s="95">
        <v>38.84742709477807</v>
      </c>
      <c r="D27" s="96" t="s">
        <v>217</v>
      </c>
      <c r="AF27" s="99"/>
      <c r="AG27" s="99"/>
    </row>
    <row r="28" spans="1:33" ht="12.95" customHeight="1" x14ac:dyDescent="0.25">
      <c r="A28" s="97" t="s">
        <v>218</v>
      </c>
      <c r="B28" s="95">
        <v>38.775868132223941</v>
      </c>
      <c r="C28" s="95">
        <v>40.425472306011336</v>
      </c>
      <c r="D28" s="96" t="s">
        <v>219</v>
      </c>
      <c r="AF28" s="99"/>
      <c r="AG28" s="99"/>
    </row>
    <row r="29" spans="1:33" ht="12.95" customHeight="1" x14ac:dyDescent="0.25">
      <c r="A29" s="97" t="s">
        <v>220</v>
      </c>
      <c r="B29" s="95">
        <v>39.424286762594349</v>
      </c>
      <c r="C29" s="95">
        <v>41.489284913781646</v>
      </c>
      <c r="D29" s="96" t="s">
        <v>221</v>
      </c>
      <c r="AF29" s="99"/>
      <c r="AG29" s="99"/>
    </row>
    <row r="30" spans="1:33" ht="12.95" customHeight="1" x14ac:dyDescent="0.25">
      <c r="A30" s="97" t="s">
        <v>222</v>
      </c>
      <c r="B30" s="95">
        <v>33.982287932404439</v>
      </c>
      <c r="C30" s="95">
        <v>34.244964950384308</v>
      </c>
      <c r="D30" s="96" t="s">
        <v>223</v>
      </c>
    </row>
    <row r="31" spans="1:33" ht="12.95" customHeight="1" x14ac:dyDescent="0.25">
      <c r="A31" s="97" t="s">
        <v>224</v>
      </c>
      <c r="B31" s="27">
        <v>39.747077657227635</v>
      </c>
      <c r="C31" s="27">
        <v>41.439891202404624</v>
      </c>
      <c r="D31" s="96" t="s">
        <v>225</v>
      </c>
    </row>
    <row r="32" spans="1:33" x14ac:dyDescent="0.25">
      <c r="A32" s="28"/>
      <c r="B32" s="27"/>
      <c r="C32" s="27"/>
      <c r="D32" s="81"/>
    </row>
    <row r="33" spans="1:4" x14ac:dyDescent="0.25">
      <c r="A33" s="22" t="s">
        <v>63</v>
      </c>
      <c r="B33" s="80">
        <v>37.476518661625811</v>
      </c>
      <c r="C33" s="80">
        <v>38.156508159373587</v>
      </c>
      <c r="D33" s="49" t="s">
        <v>64</v>
      </c>
    </row>
    <row r="34" spans="1:4" x14ac:dyDescent="0.25">
      <c r="A34" s="62"/>
      <c r="B34" s="62"/>
      <c r="C34" s="63"/>
      <c r="D34" s="64"/>
    </row>
    <row r="35" spans="1:4" ht="15" customHeight="1" x14ac:dyDescent="0.25">
      <c r="A35" s="173" t="s">
        <v>65</v>
      </c>
      <c r="B35" s="173"/>
      <c r="C35" s="171" t="s">
        <v>66</v>
      </c>
      <c r="D35" s="171"/>
    </row>
  </sheetData>
  <mergeCells count="11">
    <mergeCell ref="A2:D2"/>
    <mergeCell ref="A3:D3"/>
    <mergeCell ref="A4:D4"/>
    <mergeCell ref="A5:D5"/>
    <mergeCell ref="A6:D6"/>
    <mergeCell ref="A7:A9"/>
    <mergeCell ref="C7:C9"/>
    <mergeCell ref="B7:B9"/>
    <mergeCell ref="D7:D9"/>
    <mergeCell ref="A35:B35"/>
    <mergeCell ref="C35:D35"/>
  </mergeCells>
  <conditionalFormatting sqref="A15:A19">
    <cfRule type="duplicateValues" dxfId="1" priority="1"/>
  </conditionalFormatting>
  <hyperlinks>
    <hyperlink ref="D1" location="INDEX!A1" display="INDEX!A1" xr:uid="{DF8BE5F0-2636-44DD-8CE2-5AABEBAD9FD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6539-5F5A-417C-8C16-FF36BAD045CD}">
  <dimension ref="A1:E40"/>
  <sheetViews>
    <sheetView zoomScale="120" zoomScaleNormal="120" zoomScaleSheetLayoutView="120" workbookViewId="0">
      <selection activeCell="E15" sqref="E15"/>
    </sheetView>
  </sheetViews>
  <sheetFormatPr baseColWidth="10" defaultColWidth="11.5703125" defaultRowHeight="12.75" x14ac:dyDescent="0.2"/>
  <cols>
    <col min="1" max="1" width="27.140625" style="7" customWidth="1"/>
    <col min="2" max="2" width="43.42578125" style="7" customWidth="1"/>
    <col min="3" max="3" width="10.5703125" style="7" customWidth="1"/>
    <col min="4" max="4" width="31" style="7" customWidth="1"/>
    <col min="5" max="5" width="43.5703125" style="7" customWidth="1"/>
    <col min="6" max="16384" width="11.5703125" style="7"/>
  </cols>
  <sheetData>
    <row r="1" spans="1:5" x14ac:dyDescent="0.2">
      <c r="A1" s="123"/>
      <c r="B1" s="123"/>
      <c r="C1" s="6"/>
      <c r="D1" s="123"/>
      <c r="E1" s="123"/>
    </row>
    <row r="2" spans="1:5" ht="14.25" customHeight="1" x14ac:dyDescent="0.2">
      <c r="A2" s="124" t="s">
        <v>20</v>
      </c>
      <c r="B2" s="125"/>
      <c r="C2" s="8"/>
      <c r="D2" s="124" t="s">
        <v>21</v>
      </c>
      <c r="E2" s="125"/>
    </row>
    <row r="3" spans="1:5" x14ac:dyDescent="0.2">
      <c r="A3" s="123"/>
      <c r="B3" s="123"/>
      <c r="C3" s="9"/>
      <c r="D3" s="123"/>
      <c r="E3" s="123"/>
    </row>
    <row r="4" spans="1:5" ht="26.25" customHeight="1" x14ac:dyDescent="0.2">
      <c r="A4" s="127" t="s">
        <v>22</v>
      </c>
      <c r="B4" s="127"/>
      <c r="C4" s="10"/>
      <c r="D4" s="127" t="s">
        <v>23</v>
      </c>
      <c r="E4" s="127"/>
    </row>
    <row r="5" spans="1:5" ht="14.25" x14ac:dyDescent="0.2">
      <c r="A5" s="11"/>
      <c r="B5" s="11"/>
      <c r="C5" s="12"/>
      <c r="D5" s="13"/>
      <c r="E5" s="13"/>
    </row>
    <row r="6" spans="1:5" ht="14.25" x14ac:dyDescent="0.2">
      <c r="A6" s="13" t="s">
        <v>24</v>
      </c>
      <c r="B6" s="11" t="s">
        <v>25</v>
      </c>
      <c r="C6" s="15"/>
      <c r="D6" s="13" t="s">
        <v>26</v>
      </c>
      <c r="E6" s="14" t="s">
        <v>27</v>
      </c>
    </row>
    <row r="7" spans="1:5" ht="25.5" x14ac:dyDescent="0.2">
      <c r="A7" s="13"/>
      <c r="B7" s="78" t="s">
        <v>28</v>
      </c>
      <c r="C7" s="15"/>
      <c r="D7" s="13"/>
      <c r="E7" s="14" t="s">
        <v>29</v>
      </c>
    </row>
    <row r="8" spans="1:5" ht="14.25" x14ac:dyDescent="0.2">
      <c r="A8" s="13"/>
      <c r="B8" s="11"/>
      <c r="C8" s="16"/>
      <c r="D8" s="13"/>
      <c r="E8" s="13"/>
    </row>
    <row r="9" spans="1:5" ht="51" x14ac:dyDescent="0.2">
      <c r="A9" s="13" t="s">
        <v>30</v>
      </c>
      <c r="B9" s="79" t="s">
        <v>31</v>
      </c>
      <c r="C9" s="15"/>
      <c r="D9" s="13" t="s">
        <v>32</v>
      </c>
      <c r="E9" s="14" t="s">
        <v>33</v>
      </c>
    </row>
    <row r="10" spans="1:5" ht="14.25" x14ac:dyDescent="0.2">
      <c r="A10" s="13"/>
      <c r="B10" s="79"/>
      <c r="C10" s="15"/>
      <c r="D10" s="13"/>
      <c r="E10" s="14"/>
    </row>
    <row r="11" spans="1:5" ht="25.5" x14ac:dyDescent="0.2">
      <c r="A11" s="13" t="s">
        <v>34</v>
      </c>
      <c r="B11" s="79" t="s">
        <v>35</v>
      </c>
      <c r="C11" s="15"/>
      <c r="D11" s="13" t="s">
        <v>36</v>
      </c>
      <c r="E11" s="14" t="s">
        <v>37</v>
      </c>
    </row>
    <row r="12" spans="1:5" ht="14.25" x14ac:dyDescent="0.2">
      <c r="A12" s="13"/>
      <c r="B12" s="79"/>
      <c r="C12" s="15"/>
      <c r="D12" s="13"/>
      <c r="E12" s="14"/>
    </row>
    <row r="13" spans="1:5" ht="38.25" x14ac:dyDescent="0.2">
      <c r="A13" s="13" t="s">
        <v>38</v>
      </c>
      <c r="B13" s="79" t="s">
        <v>39</v>
      </c>
      <c r="C13" s="15"/>
      <c r="D13" s="13" t="s">
        <v>40</v>
      </c>
      <c r="E13" s="14" t="s">
        <v>310</v>
      </c>
    </row>
    <row r="14" spans="1:5" ht="14.25" x14ac:dyDescent="0.2">
      <c r="A14" s="13"/>
      <c r="B14" s="11"/>
      <c r="C14" s="15"/>
      <c r="D14" s="13"/>
      <c r="E14" s="14"/>
    </row>
    <row r="15" spans="1:5" ht="38.25" x14ac:dyDescent="0.2">
      <c r="A15" s="13" t="s">
        <v>41</v>
      </c>
      <c r="B15" s="78" t="s">
        <v>42</v>
      </c>
      <c r="C15" s="17"/>
      <c r="D15" s="14" t="s">
        <v>43</v>
      </c>
      <c r="E15" s="14" t="s">
        <v>44</v>
      </c>
    </row>
    <row r="16" spans="1:5" x14ac:dyDescent="0.2">
      <c r="A16" s="18"/>
      <c r="B16" s="19"/>
      <c r="C16" s="18"/>
      <c r="D16" s="6"/>
      <c r="E16" s="6"/>
    </row>
    <row r="17" spans="1:5" x14ac:dyDescent="0.2">
      <c r="B17" s="19"/>
      <c r="D17" s="6"/>
      <c r="E17" s="6"/>
    </row>
    <row r="18" spans="1:5" ht="14.25" customHeight="1" x14ac:dyDescent="0.2">
      <c r="A18" s="124" t="s">
        <v>45</v>
      </c>
      <c r="B18" s="125"/>
      <c r="C18" s="20"/>
      <c r="D18" s="124" t="s">
        <v>46</v>
      </c>
      <c r="E18" s="125"/>
    </row>
    <row r="19" spans="1:5" x14ac:dyDescent="0.2">
      <c r="A19" s="128"/>
      <c r="B19" s="129"/>
      <c r="C19" s="20"/>
      <c r="D19" s="130"/>
      <c r="E19" s="123"/>
    </row>
    <row r="20" spans="1:5" ht="15" customHeight="1" x14ac:dyDescent="0.2">
      <c r="A20" s="126" t="s">
        <v>47</v>
      </c>
      <c r="B20" s="126"/>
      <c r="C20" s="19"/>
      <c r="D20" s="126" t="s">
        <v>48</v>
      </c>
      <c r="E20" s="126"/>
    </row>
    <row r="21" spans="1:5" x14ac:dyDescent="0.2">
      <c r="A21" s="126"/>
      <c r="B21" s="126"/>
      <c r="D21" s="126"/>
      <c r="E21" s="126"/>
    </row>
    <row r="22" spans="1:5" x14ac:dyDescent="0.2">
      <c r="A22" s="126"/>
      <c r="B22" s="126"/>
      <c r="D22" s="126"/>
      <c r="E22" s="126"/>
    </row>
    <row r="23" spans="1:5" x14ac:dyDescent="0.2">
      <c r="B23" s="21"/>
    </row>
    <row r="34" ht="38.1" customHeight="1" x14ac:dyDescent="0.2"/>
    <row r="40" ht="28.5" customHeight="1" x14ac:dyDescent="0.2"/>
  </sheetData>
  <mergeCells count="14">
    <mergeCell ref="A20:B22"/>
    <mergeCell ref="D20:E22"/>
    <mergeCell ref="A4:B4"/>
    <mergeCell ref="D4:E4"/>
    <mergeCell ref="A18:B18"/>
    <mergeCell ref="D18:E18"/>
    <mergeCell ref="A19:B19"/>
    <mergeCell ref="D19:E19"/>
    <mergeCell ref="A1:B1"/>
    <mergeCell ref="D1:E1"/>
    <mergeCell ref="A2:B2"/>
    <mergeCell ref="D2:E2"/>
    <mergeCell ref="A3:B3"/>
    <mergeCell ref="D3:E3"/>
  </mergeCells>
  <pageMargins left="0.78740157499999996" right="0.78740157499999996" top="0.984251969" bottom="0.984251969" header="0.4921259845" footer="0.4921259845"/>
  <pageSetup paperSize="9" scale="79" orientation="landscape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379F-E17F-40EA-AEC7-E648D7E0CA52}">
  <dimension ref="A1:G36"/>
  <sheetViews>
    <sheetView workbookViewId="0">
      <selection activeCell="I25" sqref="I25"/>
    </sheetView>
  </sheetViews>
  <sheetFormatPr baseColWidth="10" defaultColWidth="11.42578125" defaultRowHeight="15" x14ac:dyDescent="0.25"/>
  <cols>
    <col min="1" max="6" width="26.5703125" customWidth="1"/>
  </cols>
  <sheetData>
    <row r="1" spans="1:7" x14ac:dyDescent="0.25">
      <c r="A1" s="52" t="s">
        <v>18</v>
      </c>
      <c r="B1" s="52"/>
      <c r="C1" s="52"/>
      <c r="D1" s="52"/>
      <c r="E1" s="45"/>
      <c r="F1" s="51" t="s">
        <v>50</v>
      </c>
    </row>
    <row r="2" spans="1:7" x14ac:dyDescent="0.25">
      <c r="A2" s="134" t="s">
        <v>304</v>
      </c>
      <c r="B2" s="134"/>
      <c r="C2" s="134"/>
      <c r="D2" s="134"/>
      <c r="E2" s="134"/>
      <c r="F2" s="134"/>
    </row>
    <row r="3" spans="1:7" x14ac:dyDescent="0.25">
      <c r="A3" s="135" t="s">
        <v>288</v>
      </c>
      <c r="B3" s="135"/>
      <c r="C3" s="135"/>
      <c r="D3" s="135"/>
      <c r="E3" s="135"/>
      <c r="F3" s="135"/>
    </row>
    <row r="4" spans="1:7" x14ac:dyDescent="0.25">
      <c r="A4" s="134" t="s">
        <v>305</v>
      </c>
      <c r="B4" s="134"/>
      <c r="C4" s="134"/>
      <c r="D4" s="134"/>
      <c r="E4" s="134"/>
      <c r="F4" s="134"/>
    </row>
    <row r="5" spans="1:7" x14ac:dyDescent="0.25">
      <c r="A5" s="135" t="s">
        <v>226</v>
      </c>
      <c r="B5" s="135"/>
      <c r="C5" s="135"/>
      <c r="D5" s="135"/>
      <c r="E5" s="135"/>
      <c r="F5" s="135"/>
    </row>
    <row r="6" spans="1:7" x14ac:dyDescent="0.25">
      <c r="A6" s="169"/>
      <c r="B6" s="169"/>
      <c r="C6" s="169"/>
      <c r="D6" s="169"/>
      <c r="E6" s="169"/>
      <c r="F6" s="169"/>
    </row>
    <row r="7" spans="1:7" ht="15" customHeight="1" x14ac:dyDescent="0.25">
      <c r="A7" s="178" t="s">
        <v>186</v>
      </c>
      <c r="B7" s="174" t="s">
        <v>227</v>
      </c>
      <c r="C7" s="175"/>
      <c r="D7" s="136" t="s">
        <v>228</v>
      </c>
      <c r="E7" s="155"/>
      <c r="F7" s="179" t="s">
        <v>187</v>
      </c>
    </row>
    <row r="8" spans="1:7" x14ac:dyDescent="0.25">
      <c r="A8" s="178"/>
      <c r="B8" s="176"/>
      <c r="C8" s="177"/>
      <c r="D8" s="136"/>
      <c r="E8" s="155"/>
      <c r="F8" s="180"/>
    </row>
    <row r="9" spans="1:7" x14ac:dyDescent="0.25">
      <c r="A9" s="178"/>
      <c r="B9" s="184">
        <v>2019</v>
      </c>
      <c r="C9" s="182">
        <v>2023</v>
      </c>
      <c r="D9" s="182">
        <v>2019</v>
      </c>
      <c r="E9" s="182">
        <v>2023</v>
      </c>
      <c r="F9" s="180"/>
    </row>
    <row r="10" spans="1:7" x14ac:dyDescent="0.25">
      <c r="A10" s="178"/>
      <c r="B10" s="185"/>
      <c r="C10" s="183"/>
      <c r="D10" s="183"/>
      <c r="E10" s="183"/>
      <c r="F10" s="181"/>
    </row>
    <row r="11" spans="1:7" x14ac:dyDescent="0.25">
      <c r="A11" s="29"/>
      <c r="B11" s="29"/>
      <c r="C11" s="29"/>
      <c r="D11" s="40"/>
      <c r="E11" s="40"/>
      <c r="F11" s="48"/>
    </row>
    <row r="12" spans="1:7" x14ac:dyDescent="0.25">
      <c r="A12" s="97" t="s">
        <v>188</v>
      </c>
      <c r="B12" s="33">
        <v>14416.69</v>
      </c>
      <c r="C12" s="33">
        <v>16599.900000000001</v>
      </c>
      <c r="D12" s="95">
        <v>45.86943344702253</v>
      </c>
      <c r="E12" s="95">
        <v>45.178996451957723</v>
      </c>
      <c r="F12" s="96" t="s">
        <v>189</v>
      </c>
    </row>
    <row r="13" spans="1:7" x14ac:dyDescent="0.25">
      <c r="A13" s="97" t="s">
        <v>190</v>
      </c>
      <c r="B13" s="33">
        <v>14110.89</v>
      </c>
      <c r="C13" s="33">
        <v>16405.919999999998</v>
      </c>
      <c r="D13" s="95">
        <v>36.472735622790964</v>
      </c>
      <c r="E13" s="95">
        <v>35.044305223502406</v>
      </c>
      <c r="F13" s="96" t="s">
        <v>191</v>
      </c>
    </row>
    <row r="14" spans="1:7" x14ac:dyDescent="0.25">
      <c r="A14" s="97" t="s">
        <v>192</v>
      </c>
      <c r="B14" s="33">
        <v>14343.67</v>
      </c>
      <c r="C14" s="33">
        <v>16435.150000000001</v>
      </c>
      <c r="D14" s="95">
        <v>44.265483593172206</v>
      </c>
      <c r="E14" s="95">
        <v>43.512636234874698</v>
      </c>
      <c r="F14" s="96" t="s">
        <v>193</v>
      </c>
    </row>
    <row r="15" spans="1:7" x14ac:dyDescent="0.25">
      <c r="A15" s="97" t="s">
        <v>194</v>
      </c>
      <c r="B15" s="33">
        <v>14655.24</v>
      </c>
      <c r="C15" s="33">
        <v>16832.21</v>
      </c>
      <c r="D15" s="95">
        <v>36.25234603629697</v>
      </c>
      <c r="E15" s="95">
        <v>34.341383450018178</v>
      </c>
      <c r="F15" s="96" t="s">
        <v>195</v>
      </c>
    </row>
    <row r="16" spans="1:7" x14ac:dyDescent="0.25">
      <c r="A16" s="97" t="s">
        <v>196</v>
      </c>
      <c r="B16" s="33">
        <v>14823.09</v>
      </c>
      <c r="C16" s="33">
        <v>17447.25</v>
      </c>
      <c r="D16" s="95">
        <v>30.100992144852334</v>
      </c>
      <c r="E16" s="95">
        <v>29.044594041483784</v>
      </c>
      <c r="F16" s="96" t="s">
        <v>299</v>
      </c>
      <c r="G16" s="99"/>
    </row>
    <row r="17" spans="1:7" x14ac:dyDescent="0.25">
      <c r="A17" s="97" t="s">
        <v>197</v>
      </c>
      <c r="B17" s="33">
        <v>14282.56</v>
      </c>
      <c r="C17" s="33">
        <v>16837.73</v>
      </c>
      <c r="D17" s="95">
        <v>36.99626171603807</v>
      </c>
      <c r="E17" s="95">
        <v>36.215509352378319</v>
      </c>
      <c r="F17" s="96" t="s">
        <v>197</v>
      </c>
      <c r="G17" s="99"/>
    </row>
    <row r="18" spans="1:7" x14ac:dyDescent="0.25">
      <c r="A18" s="97" t="s">
        <v>198</v>
      </c>
      <c r="B18" s="33">
        <v>13752.75</v>
      </c>
      <c r="C18" s="33">
        <v>15921.45</v>
      </c>
      <c r="D18" s="95">
        <v>40.085086974823497</v>
      </c>
      <c r="E18" s="95">
        <v>39.211146536392441</v>
      </c>
      <c r="F18" s="96" t="s">
        <v>199</v>
      </c>
      <c r="G18" s="99"/>
    </row>
    <row r="19" spans="1:7" x14ac:dyDescent="0.25">
      <c r="A19" s="97" t="s">
        <v>200</v>
      </c>
      <c r="B19" s="33">
        <v>14250.12</v>
      </c>
      <c r="C19" s="33">
        <v>16390.13</v>
      </c>
      <c r="D19" s="95">
        <v>44.166418406994865</v>
      </c>
      <c r="E19" s="95">
        <v>43.464765073084408</v>
      </c>
      <c r="F19" s="96" t="s">
        <v>201</v>
      </c>
      <c r="G19" s="99"/>
    </row>
    <row r="20" spans="1:7" x14ac:dyDescent="0.25">
      <c r="A20" s="97" t="s">
        <v>202</v>
      </c>
      <c r="B20" s="33">
        <v>13954.98</v>
      </c>
      <c r="C20" s="33">
        <v>16152.87</v>
      </c>
      <c r="D20" s="95">
        <v>38.210885728779154</v>
      </c>
      <c r="E20" s="95">
        <v>37.273883491328057</v>
      </c>
      <c r="F20" s="96" t="s">
        <v>202</v>
      </c>
      <c r="G20" s="99"/>
    </row>
    <row r="21" spans="1:7" x14ac:dyDescent="0.25">
      <c r="A21" s="97" t="s">
        <v>203</v>
      </c>
      <c r="B21" s="33">
        <v>13664.78</v>
      </c>
      <c r="C21" s="33">
        <v>15722.11</v>
      </c>
      <c r="D21" s="95">
        <v>41.317514442238298</v>
      </c>
      <c r="E21" s="95">
        <v>41.641192889729986</v>
      </c>
      <c r="F21" s="96" t="s">
        <v>204</v>
      </c>
      <c r="G21" s="99"/>
    </row>
    <row r="22" spans="1:7" x14ac:dyDescent="0.25">
      <c r="A22" s="97" t="s">
        <v>205</v>
      </c>
      <c r="B22" s="33">
        <v>12389.89</v>
      </c>
      <c r="C22" s="33">
        <v>14156.38</v>
      </c>
      <c r="D22" s="95">
        <v>47.330098431816523</v>
      </c>
      <c r="E22" s="95">
        <v>46.19331127321481</v>
      </c>
      <c r="F22" s="96" t="s">
        <v>206</v>
      </c>
      <c r="G22" s="99"/>
    </row>
    <row r="23" spans="1:7" x14ac:dyDescent="0.25">
      <c r="A23" s="97" t="s">
        <v>207</v>
      </c>
      <c r="B23" s="33">
        <v>12222.47</v>
      </c>
      <c r="C23" s="33">
        <v>14168.08</v>
      </c>
      <c r="D23" s="95">
        <v>43.538374616315458</v>
      </c>
      <c r="E23" s="95">
        <v>42.619224109493963</v>
      </c>
      <c r="F23" s="96" t="s">
        <v>208</v>
      </c>
      <c r="G23" s="99"/>
    </row>
    <row r="24" spans="1:7" x14ac:dyDescent="0.25">
      <c r="A24" s="97" t="s">
        <v>209</v>
      </c>
      <c r="B24" s="33">
        <v>14855.46</v>
      </c>
      <c r="C24" s="33">
        <v>16714.439999999999</v>
      </c>
      <c r="D24" s="95">
        <v>41.445597774042753</v>
      </c>
      <c r="E24" s="95">
        <v>39.694874760433457</v>
      </c>
      <c r="F24" s="96" t="s">
        <v>210</v>
      </c>
      <c r="G24" s="99"/>
    </row>
    <row r="25" spans="1:7" x14ac:dyDescent="0.25">
      <c r="A25" s="97" t="s">
        <v>211</v>
      </c>
      <c r="B25" s="33">
        <v>11882.94</v>
      </c>
      <c r="C25" s="33">
        <v>13786.53</v>
      </c>
      <c r="D25" s="95">
        <v>46.671859001021581</v>
      </c>
      <c r="E25" s="95">
        <v>44.457451459285707</v>
      </c>
      <c r="F25" s="96" t="s">
        <v>212</v>
      </c>
      <c r="G25" s="99"/>
    </row>
    <row r="26" spans="1:7" x14ac:dyDescent="0.25">
      <c r="A26" s="97" t="s">
        <v>213</v>
      </c>
      <c r="B26" s="33">
        <v>11217.28</v>
      </c>
      <c r="C26" s="33">
        <v>13150.26</v>
      </c>
      <c r="D26" s="95">
        <v>50.316338644504413</v>
      </c>
      <c r="E26" s="95">
        <v>49.022863177582764</v>
      </c>
      <c r="F26" s="96" t="s">
        <v>213</v>
      </c>
      <c r="G26" s="99"/>
    </row>
    <row r="27" spans="1:7" x14ac:dyDescent="0.25">
      <c r="A27" s="97" t="s">
        <v>214</v>
      </c>
      <c r="B27" s="33">
        <v>11670.22</v>
      </c>
      <c r="C27" s="33">
        <v>13231.71</v>
      </c>
      <c r="D27" s="95">
        <v>60.300622128443685</v>
      </c>
      <c r="E27" s="95">
        <v>56.692826546398003</v>
      </c>
      <c r="F27" s="96" t="s">
        <v>215</v>
      </c>
      <c r="G27" s="99"/>
    </row>
    <row r="28" spans="1:7" x14ac:dyDescent="0.25">
      <c r="A28" s="97" t="s">
        <v>216</v>
      </c>
      <c r="B28" s="33">
        <v>11719.08</v>
      </c>
      <c r="C28" s="33">
        <v>13147.74</v>
      </c>
      <c r="D28" s="95">
        <v>60.816137759988642</v>
      </c>
      <c r="E28" s="95">
        <v>55.67553142430971</v>
      </c>
      <c r="F28" s="96" t="s">
        <v>217</v>
      </c>
      <c r="G28" s="99"/>
    </row>
    <row r="29" spans="1:7" x14ac:dyDescent="0.25">
      <c r="A29" s="97" t="s">
        <v>218</v>
      </c>
      <c r="B29" s="33">
        <v>11141.53</v>
      </c>
      <c r="C29" s="33">
        <v>12914.61</v>
      </c>
      <c r="D29" s="95">
        <v>49.655764340612087</v>
      </c>
      <c r="E29" s="95">
        <v>46.821596752038388</v>
      </c>
      <c r="F29" s="96" t="s">
        <v>219</v>
      </c>
      <c r="G29" s="99"/>
    </row>
    <row r="30" spans="1:7" x14ac:dyDescent="0.25">
      <c r="A30" s="97" t="s">
        <v>220</v>
      </c>
      <c r="B30" s="33">
        <v>10778.75</v>
      </c>
      <c r="C30" s="33">
        <v>12254.83</v>
      </c>
      <c r="D30" s="95">
        <v>61.251086579927417</v>
      </c>
      <c r="E30" s="95">
        <v>57.893937213661971</v>
      </c>
      <c r="F30" s="96" t="s">
        <v>221</v>
      </c>
      <c r="G30" s="99"/>
    </row>
    <row r="31" spans="1:7" x14ac:dyDescent="0.25">
      <c r="A31" s="97" t="s">
        <v>222</v>
      </c>
      <c r="B31" s="33">
        <v>11779.95</v>
      </c>
      <c r="C31" s="33">
        <v>13544.08</v>
      </c>
      <c r="D31" s="95">
        <v>64.768893380821922</v>
      </c>
      <c r="E31" s="95">
        <v>59.227250741396695</v>
      </c>
      <c r="F31" s="96" t="s">
        <v>223</v>
      </c>
      <c r="G31" s="99"/>
    </row>
    <row r="32" spans="1:7" x14ac:dyDescent="0.25">
      <c r="A32" s="97" t="s">
        <v>224</v>
      </c>
      <c r="B32" s="33">
        <v>12166.52</v>
      </c>
      <c r="C32" s="33">
        <v>13931.46</v>
      </c>
      <c r="D32" s="27">
        <v>56.206516997841007</v>
      </c>
      <c r="E32" s="27">
        <v>52.791388440428058</v>
      </c>
      <c r="F32" s="96" t="s">
        <v>225</v>
      </c>
    </row>
    <row r="33" spans="1:6" x14ac:dyDescent="0.25">
      <c r="A33" s="28"/>
      <c r="B33" s="28"/>
      <c r="C33" s="28"/>
      <c r="F33" s="81"/>
    </row>
    <row r="34" spans="1:6" x14ac:dyDescent="0.25">
      <c r="A34" s="22" t="s">
        <v>63</v>
      </c>
      <c r="B34" s="23">
        <v>13360.5</v>
      </c>
      <c r="C34" s="23">
        <v>15310.23</v>
      </c>
      <c r="D34" s="120">
        <v>44.233986249108604</v>
      </c>
      <c r="E34" s="120">
        <v>42.369611830724132</v>
      </c>
      <c r="F34" s="49" t="s">
        <v>64</v>
      </c>
    </row>
    <row r="35" spans="1:6" x14ac:dyDescent="0.25">
      <c r="A35" s="62"/>
      <c r="B35" s="62"/>
      <c r="C35" s="62"/>
      <c r="D35" s="62"/>
      <c r="E35" s="63"/>
      <c r="F35" s="64"/>
    </row>
    <row r="36" spans="1:6" x14ac:dyDescent="0.25">
      <c r="A36" s="173" t="s">
        <v>65</v>
      </c>
      <c r="B36" s="173"/>
      <c r="C36" s="104"/>
      <c r="D36" s="104"/>
      <c r="E36" s="171" t="s">
        <v>66</v>
      </c>
      <c r="F36" s="171"/>
    </row>
  </sheetData>
  <mergeCells count="15">
    <mergeCell ref="A2:F2"/>
    <mergeCell ref="A3:F3"/>
    <mergeCell ref="A4:F4"/>
    <mergeCell ref="A5:F5"/>
    <mergeCell ref="A6:F6"/>
    <mergeCell ref="A36:B36"/>
    <mergeCell ref="E36:F36"/>
    <mergeCell ref="B7:C8"/>
    <mergeCell ref="D7:E8"/>
    <mergeCell ref="A7:A10"/>
    <mergeCell ref="F7:F10"/>
    <mergeCell ref="C9:C10"/>
    <mergeCell ref="E9:E10"/>
    <mergeCell ref="D9:D10"/>
    <mergeCell ref="B9:B10"/>
  </mergeCells>
  <conditionalFormatting sqref="A16:A20">
    <cfRule type="duplicateValues" dxfId="0" priority="1"/>
  </conditionalFormatting>
  <hyperlinks>
    <hyperlink ref="F1" location="INDEX!A1" display="INDEX!A1" xr:uid="{BF7E98EA-7FBB-4D94-A24E-4499BA9AF00C}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4FED1-B712-40D3-AB4F-A48D394B7D6A}">
  <dimension ref="A1:I44"/>
  <sheetViews>
    <sheetView workbookViewId="0">
      <selection activeCell="G1" sqref="G1:H1"/>
    </sheetView>
  </sheetViews>
  <sheetFormatPr baseColWidth="10" defaultColWidth="11.42578125" defaultRowHeight="15" x14ac:dyDescent="0.25"/>
  <cols>
    <col min="1" max="1" width="20.7109375" customWidth="1"/>
    <col min="2" max="7" width="14.7109375" customWidth="1"/>
    <col min="8" max="8" width="20.7109375" customWidth="1"/>
  </cols>
  <sheetData>
    <row r="1" spans="1:8" x14ac:dyDescent="0.25">
      <c r="A1" s="102" t="s">
        <v>19</v>
      </c>
      <c r="G1" s="186" t="s">
        <v>50</v>
      </c>
      <c r="H1" s="186"/>
    </row>
    <row r="2" spans="1:8" x14ac:dyDescent="0.25">
      <c r="A2" s="187" t="s">
        <v>302</v>
      </c>
      <c r="B2" s="187"/>
      <c r="C2" s="187"/>
      <c r="D2" s="187"/>
      <c r="E2" s="187"/>
    </row>
    <row r="3" spans="1:8" x14ac:dyDescent="0.25">
      <c r="A3" s="135" t="s">
        <v>229</v>
      </c>
      <c r="B3" s="167"/>
      <c r="C3" s="167"/>
      <c r="D3" s="167"/>
      <c r="E3" s="167"/>
      <c r="F3" s="167"/>
      <c r="G3" s="167"/>
      <c r="H3" s="167"/>
    </row>
    <row r="4" spans="1:8" ht="15" customHeight="1" x14ac:dyDescent="0.25">
      <c r="A4" s="188" t="s">
        <v>303</v>
      </c>
      <c r="B4" s="188"/>
      <c r="C4" s="188"/>
      <c r="D4" s="188"/>
      <c r="E4" s="188"/>
      <c r="F4" s="93"/>
      <c r="G4" s="93"/>
      <c r="H4" s="93"/>
    </row>
    <row r="5" spans="1:8" x14ac:dyDescent="0.25">
      <c r="A5" s="135" t="s">
        <v>230</v>
      </c>
      <c r="B5" s="167"/>
      <c r="C5" s="167"/>
      <c r="D5" s="167"/>
      <c r="E5" s="167"/>
      <c r="F5" s="167"/>
      <c r="G5" s="167"/>
      <c r="H5" s="167"/>
    </row>
    <row r="6" spans="1:8" x14ac:dyDescent="0.25">
      <c r="A6" s="45"/>
    </row>
    <row r="7" spans="1:8" ht="27" customHeight="1" x14ac:dyDescent="0.25">
      <c r="A7" s="189">
        <v>2014</v>
      </c>
      <c r="B7" s="190"/>
      <c r="C7" s="190"/>
      <c r="D7" s="190"/>
      <c r="E7" s="190"/>
      <c r="F7" s="190"/>
      <c r="G7" s="190"/>
      <c r="H7" s="190"/>
    </row>
    <row r="8" spans="1:8" ht="33.75" customHeight="1" x14ac:dyDescent="0.25">
      <c r="A8" s="191" t="s">
        <v>258</v>
      </c>
      <c r="B8" s="193" t="s">
        <v>166</v>
      </c>
      <c r="C8" s="193"/>
      <c r="D8" s="194" t="s">
        <v>167</v>
      </c>
      <c r="E8" s="195"/>
      <c r="F8" s="194" t="s">
        <v>135</v>
      </c>
      <c r="G8" s="194"/>
      <c r="H8" s="196" t="s">
        <v>231</v>
      </c>
    </row>
    <row r="9" spans="1:8" ht="33.75" customHeight="1" x14ac:dyDescent="0.25">
      <c r="A9" s="192"/>
      <c r="B9" s="46" t="s">
        <v>232</v>
      </c>
      <c r="C9" s="46" t="s">
        <v>58</v>
      </c>
      <c r="D9" s="46" t="s">
        <v>232</v>
      </c>
      <c r="E9" s="46" t="s">
        <v>58</v>
      </c>
      <c r="F9" s="46" t="s">
        <v>232</v>
      </c>
      <c r="G9" s="46" t="s">
        <v>58</v>
      </c>
      <c r="H9" s="197"/>
    </row>
    <row r="10" spans="1:8" x14ac:dyDescent="0.25">
      <c r="A10" s="88"/>
      <c r="B10" s="40"/>
      <c r="C10" s="40"/>
      <c r="D10" s="40"/>
      <c r="E10" s="40"/>
      <c r="F10" s="40"/>
      <c r="G10" s="40"/>
      <c r="H10" s="82"/>
    </row>
    <row r="11" spans="1:8" x14ac:dyDescent="0.25">
      <c r="A11" s="89" t="s">
        <v>233</v>
      </c>
      <c r="B11" s="100">
        <v>8271.77</v>
      </c>
      <c r="C11" s="100">
        <v>6758.91</v>
      </c>
      <c r="D11" s="100">
        <v>5635.24</v>
      </c>
      <c r="E11" s="100">
        <v>3653.27</v>
      </c>
      <c r="F11" s="100">
        <v>6511.44</v>
      </c>
      <c r="G11" s="100">
        <v>4678.1099999999997</v>
      </c>
      <c r="H11" s="84" t="s">
        <v>234</v>
      </c>
    </row>
    <row r="12" spans="1:8" x14ac:dyDescent="0.25">
      <c r="A12" s="89" t="s">
        <v>235</v>
      </c>
      <c r="B12" s="100">
        <v>10955.1</v>
      </c>
      <c r="C12" s="100">
        <v>9345.8700000000008</v>
      </c>
      <c r="D12" s="100">
        <v>6511.44</v>
      </c>
      <c r="E12" s="100">
        <v>6261.62</v>
      </c>
      <c r="F12" s="100">
        <v>6931.47</v>
      </c>
      <c r="G12" s="100">
        <v>6666.44</v>
      </c>
      <c r="H12" s="84" t="s">
        <v>236</v>
      </c>
    </row>
    <row r="13" spans="1:8" x14ac:dyDescent="0.25">
      <c r="A13" s="89" t="s">
        <v>237</v>
      </c>
      <c r="B13" s="100">
        <v>14364.48</v>
      </c>
      <c r="C13" s="100">
        <v>12713.66</v>
      </c>
      <c r="D13" s="100">
        <v>6845.54</v>
      </c>
      <c r="E13" s="100">
        <v>6565.12</v>
      </c>
      <c r="F13" s="100">
        <v>8043.1</v>
      </c>
      <c r="G13" s="100">
        <v>7367.28</v>
      </c>
      <c r="H13" s="84" t="s">
        <v>238</v>
      </c>
    </row>
    <row r="14" spans="1:8" x14ac:dyDescent="0.25">
      <c r="A14" s="89" t="s">
        <v>239</v>
      </c>
      <c r="B14" s="100">
        <v>17251.52</v>
      </c>
      <c r="C14" s="100">
        <v>15847.45</v>
      </c>
      <c r="D14" s="100">
        <v>7086.3</v>
      </c>
      <c r="E14" s="100">
        <v>6949.13</v>
      </c>
      <c r="F14" s="100">
        <v>10009.219999999999</v>
      </c>
      <c r="G14" s="100">
        <v>8844.7000000000007</v>
      </c>
      <c r="H14" s="84" t="s">
        <v>240</v>
      </c>
    </row>
    <row r="15" spans="1:8" x14ac:dyDescent="0.25">
      <c r="A15" s="89" t="s">
        <v>241</v>
      </c>
      <c r="B15" s="100">
        <v>19534.32</v>
      </c>
      <c r="C15" s="100">
        <v>18587.919999999998</v>
      </c>
      <c r="D15" s="100">
        <v>8025.03</v>
      </c>
      <c r="E15" s="100">
        <v>7455.76</v>
      </c>
      <c r="F15" s="100">
        <v>13372.19</v>
      </c>
      <c r="G15" s="100">
        <v>11692.49</v>
      </c>
      <c r="H15" s="84" t="s">
        <v>242</v>
      </c>
    </row>
    <row r="16" spans="1:8" x14ac:dyDescent="0.25">
      <c r="A16" s="89" t="s">
        <v>243</v>
      </c>
      <c r="B16" s="100">
        <v>21949.98</v>
      </c>
      <c r="C16" s="100">
        <v>20508.009999999998</v>
      </c>
      <c r="D16" s="100">
        <v>9628.58</v>
      </c>
      <c r="E16" s="100">
        <v>8680.52</v>
      </c>
      <c r="F16" s="100">
        <v>16893.240000000002</v>
      </c>
      <c r="G16" s="100">
        <v>15120.62</v>
      </c>
      <c r="H16" s="84" t="s">
        <v>244</v>
      </c>
    </row>
    <row r="17" spans="1:8" x14ac:dyDescent="0.25">
      <c r="A17" s="89" t="s">
        <v>245</v>
      </c>
      <c r="B17" s="100">
        <v>25402.39</v>
      </c>
      <c r="C17" s="100">
        <v>23591.82</v>
      </c>
      <c r="D17" s="100">
        <v>12717.9</v>
      </c>
      <c r="E17" s="100">
        <v>11138.47</v>
      </c>
      <c r="F17" s="100">
        <v>19752.2</v>
      </c>
      <c r="G17" s="100">
        <v>18570.82</v>
      </c>
      <c r="H17" s="84" t="s">
        <v>246</v>
      </c>
    </row>
    <row r="18" spans="1:8" x14ac:dyDescent="0.25">
      <c r="A18" s="89" t="s">
        <v>247</v>
      </c>
      <c r="B18" s="100">
        <v>29964.87</v>
      </c>
      <c r="C18" s="100">
        <v>27456.95</v>
      </c>
      <c r="D18" s="100">
        <v>16726.580000000002</v>
      </c>
      <c r="E18" s="100">
        <v>14601.77</v>
      </c>
      <c r="F18" s="100">
        <v>24534.38</v>
      </c>
      <c r="G18" s="100">
        <v>22003.25</v>
      </c>
      <c r="H18" s="84" t="s">
        <v>248</v>
      </c>
    </row>
    <row r="19" spans="1:8" x14ac:dyDescent="0.25">
      <c r="A19" s="89" t="s">
        <v>249</v>
      </c>
      <c r="B19" s="100">
        <v>37921.519999999997</v>
      </c>
      <c r="C19" s="100">
        <v>33469.199999999997</v>
      </c>
      <c r="D19" s="100">
        <v>22736.74</v>
      </c>
      <c r="E19" s="100">
        <v>19328.580000000002</v>
      </c>
      <c r="F19" s="100">
        <v>31748.47</v>
      </c>
      <c r="G19" s="100">
        <v>27778.57</v>
      </c>
      <c r="H19" s="84" t="s">
        <v>250</v>
      </c>
    </row>
    <row r="20" spans="1:8" x14ac:dyDescent="0.25">
      <c r="A20" s="89" t="s">
        <v>251</v>
      </c>
      <c r="B20" s="101" t="s">
        <v>139</v>
      </c>
      <c r="C20" s="101">
        <v>56111.35</v>
      </c>
      <c r="D20" s="101" t="s">
        <v>139</v>
      </c>
      <c r="E20" s="101">
        <v>31294.13</v>
      </c>
      <c r="F20" s="101" t="s">
        <v>139</v>
      </c>
      <c r="G20" s="101">
        <v>46047.93</v>
      </c>
      <c r="H20" s="84" t="s">
        <v>252</v>
      </c>
    </row>
    <row r="21" spans="1:8" x14ac:dyDescent="0.25">
      <c r="A21" s="90"/>
      <c r="B21" s="84"/>
      <c r="C21" s="84"/>
      <c r="D21" s="84"/>
      <c r="E21" s="84"/>
      <c r="F21" s="84"/>
      <c r="G21" s="84"/>
      <c r="H21" s="82"/>
    </row>
    <row r="22" spans="1:8" x14ac:dyDescent="0.25">
      <c r="A22" s="91" t="s">
        <v>63</v>
      </c>
      <c r="B22" s="24"/>
      <c r="C22" s="23">
        <v>22438.75</v>
      </c>
      <c r="D22" s="23"/>
      <c r="E22" s="23">
        <v>11592.55</v>
      </c>
      <c r="F22" s="23"/>
      <c r="G22" s="23">
        <v>16876.73</v>
      </c>
      <c r="H22" s="86" t="s">
        <v>64</v>
      </c>
    </row>
    <row r="23" spans="1:8" x14ac:dyDescent="0.25">
      <c r="A23" s="92"/>
      <c r="B23" s="63"/>
      <c r="C23" s="75"/>
      <c r="D23" s="63"/>
      <c r="E23" s="75"/>
      <c r="F23" s="63"/>
      <c r="G23" s="75"/>
      <c r="H23" s="87"/>
    </row>
    <row r="26" spans="1:8" ht="27" customHeight="1" x14ac:dyDescent="0.25">
      <c r="A26" s="198">
        <v>2023</v>
      </c>
      <c r="B26" s="199"/>
      <c r="C26" s="199"/>
      <c r="D26" s="199"/>
      <c r="E26" s="199"/>
      <c r="F26" s="199"/>
      <c r="G26" s="199"/>
      <c r="H26" s="199"/>
    </row>
    <row r="27" spans="1:8" ht="30.75" customHeight="1" x14ac:dyDescent="0.25">
      <c r="A27" s="202" t="s">
        <v>258</v>
      </c>
      <c r="B27" s="155" t="s">
        <v>166</v>
      </c>
      <c r="C27" s="157"/>
      <c r="D27" s="200" t="s">
        <v>167</v>
      </c>
      <c r="E27" s="201"/>
      <c r="F27" s="200" t="s">
        <v>135</v>
      </c>
      <c r="G27" s="201"/>
      <c r="H27" s="203" t="s">
        <v>231</v>
      </c>
    </row>
    <row r="28" spans="1:8" ht="35.25" customHeight="1" x14ac:dyDescent="0.25">
      <c r="A28" s="191"/>
      <c r="B28" s="46" t="s">
        <v>232</v>
      </c>
      <c r="C28" s="46" t="s">
        <v>58</v>
      </c>
      <c r="D28" s="46" t="s">
        <v>232</v>
      </c>
      <c r="E28" s="46" t="s">
        <v>58</v>
      </c>
      <c r="F28" s="46" t="s">
        <v>232</v>
      </c>
      <c r="G28" s="46" t="s">
        <v>58</v>
      </c>
      <c r="H28" s="196"/>
    </row>
    <row r="29" spans="1:8" x14ac:dyDescent="0.25">
      <c r="A29" s="36"/>
      <c r="B29" s="40"/>
      <c r="C29" s="40"/>
      <c r="D29" s="40"/>
      <c r="E29" s="40"/>
      <c r="F29" s="40"/>
      <c r="G29" s="40"/>
      <c r="H29" s="82"/>
    </row>
    <row r="30" spans="1:8" x14ac:dyDescent="0.25">
      <c r="A30" s="83" t="s">
        <v>233</v>
      </c>
      <c r="B30" s="100">
        <v>10817.56</v>
      </c>
      <c r="C30" s="100">
        <v>8552.34</v>
      </c>
      <c r="D30" s="100">
        <v>6748.82</v>
      </c>
      <c r="E30" s="100">
        <v>4874.95</v>
      </c>
      <c r="F30" s="100">
        <v>7642.05</v>
      </c>
      <c r="G30" s="100">
        <v>5889.87</v>
      </c>
      <c r="H30" s="84" t="s">
        <v>234</v>
      </c>
    </row>
    <row r="31" spans="1:8" x14ac:dyDescent="0.25">
      <c r="A31" s="83" t="s">
        <v>235</v>
      </c>
      <c r="B31" s="100">
        <v>15727.01</v>
      </c>
      <c r="C31" s="100">
        <v>13228.11</v>
      </c>
      <c r="D31" s="100">
        <v>7803.25</v>
      </c>
      <c r="E31" s="100">
        <v>7353.19</v>
      </c>
      <c r="F31" s="100">
        <v>9000.81</v>
      </c>
      <c r="G31" s="100">
        <v>8251.4</v>
      </c>
      <c r="H31" s="84" t="s">
        <v>236</v>
      </c>
    </row>
    <row r="32" spans="1:8" ht="15" customHeight="1" x14ac:dyDescent="0.25">
      <c r="A32" s="83" t="s">
        <v>237</v>
      </c>
      <c r="B32" s="100">
        <v>19793.150000000001</v>
      </c>
      <c r="C32" s="100">
        <v>17868.47</v>
      </c>
      <c r="D32" s="100">
        <v>8401.77</v>
      </c>
      <c r="E32" s="100">
        <v>8118.15</v>
      </c>
      <c r="F32" s="100">
        <v>11864.06</v>
      </c>
      <c r="G32" s="100">
        <v>10328.18</v>
      </c>
      <c r="H32" s="84" t="s">
        <v>238</v>
      </c>
    </row>
    <row r="33" spans="1:9" x14ac:dyDescent="0.25">
      <c r="A33" s="83" t="s">
        <v>239</v>
      </c>
      <c r="B33" s="100">
        <v>22719.19</v>
      </c>
      <c r="C33" s="100">
        <v>21429.52</v>
      </c>
      <c r="D33" s="100">
        <v>9952.02</v>
      </c>
      <c r="E33" s="100">
        <v>9068.74</v>
      </c>
      <c r="F33" s="100">
        <v>15903.55</v>
      </c>
      <c r="G33" s="100">
        <v>13941.38</v>
      </c>
      <c r="H33" s="84" t="s">
        <v>240</v>
      </c>
    </row>
    <row r="34" spans="1:9" x14ac:dyDescent="0.25">
      <c r="A34" s="83" t="s">
        <v>241</v>
      </c>
      <c r="B34" s="100">
        <v>25841.599999999999</v>
      </c>
      <c r="C34" s="100">
        <v>24281.43</v>
      </c>
      <c r="D34" s="100">
        <v>12708.02</v>
      </c>
      <c r="E34" s="100">
        <v>11176.04</v>
      </c>
      <c r="F34" s="100">
        <v>19940.05</v>
      </c>
      <c r="G34" s="100">
        <v>17927.68</v>
      </c>
      <c r="H34" s="84" t="s">
        <v>242</v>
      </c>
    </row>
    <row r="35" spans="1:9" x14ac:dyDescent="0.25">
      <c r="A35" s="83" t="s">
        <v>243</v>
      </c>
      <c r="B35" s="100">
        <v>29243.63</v>
      </c>
      <c r="C35" s="100">
        <v>27521.99</v>
      </c>
      <c r="D35" s="100">
        <v>16002.35</v>
      </c>
      <c r="E35" s="100">
        <v>14364.3</v>
      </c>
      <c r="F35" s="100">
        <v>23566.14</v>
      </c>
      <c r="G35" s="100">
        <v>21791.25</v>
      </c>
      <c r="H35" s="84" t="s">
        <v>244</v>
      </c>
    </row>
    <row r="36" spans="1:9" x14ac:dyDescent="0.25">
      <c r="A36" s="83" t="s">
        <v>245</v>
      </c>
      <c r="B36" s="100">
        <v>32812.910000000003</v>
      </c>
      <c r="C36" s="100">
        <v>30791.18</v>
      </c>
      <c r="D36" s="100">
        <v>20046.78</v>
      </c>
      <c r="E36" s="100">
        <v>17937.82</v>
      </c>
      <c r="F36" s="100">
        <v>28030.080000000002</v>
      </c>
      <c r="G36" s="100">
        <v>25710.37</v>
      </c>
      <c r="H36" s="84" t="s">
        <v>246</v>
      </c>
    </row>
    <row r="37" spans="1:9" x14ac:dyDescent="0.25">
      <c r="A37" s="83" t="s">
        <v>247</v>
      </c>
      <c r="B37" s="100">
        <v>37382.019999999997</v>
      </c>
      <c r="C37" s="100">
        <v>35215.089999999997</v>
      </c>
      <c r="D37" s="100">
        <v>25194.91</v>
      </c>
      <c r="E37" s="100">
        <v>22433.87</v>
      </c>
      <c r="F37" s="100">
        <v>32968</v>
      </c>
      <c r="G37" s="100">
        <v>30296.560000000001</v>
      </c>
      <c r="H37" s="84" t="s">
        <v>248</v>
      </c>
    </row>
    <row r="38" spans="1:9" x14ac:dyDescent="0.25">
      <c r="A38" s="83" t="s">
        <v>249</v>
      </c>
      <c r="B38" s="100">
        <v>46192.77</v>
      </c>
      <c r="C38" s="100">
        <v>41298.720000000001</v>
      </c>
      <c r="D38" s="100">
        <v>33252.18</v>
      </c>
      <c r="E38" s="100">
        <v>29023.86</v>
      </c>
      <c r="F38" s="100">
        <v>40055.599999999999</v>
      </c>
      <c r="G38" s="100">
        <v>36164.620000000003</v>
      </c>
      <c r="H38" s="84" t="s">
        <v>250</v>
      </c>
    </row>
    <row r="39" spans="1:9" x14ac:dyDescent="0.25">
      <c r="A39" s="83" t="s">
        <v>251</v>
      </c>
      <c r="B39" s="101" t="s">
        <v>139</v>
      </c>
      <c r="C39" s="101">
        <v>69290.710000000006</v>
      </c>
      <c r="D39" s="101" t="s">
        <v>139</v>
      </c>
      <c r="E39" s="101">
        <v>42307.66</v>
      </c>
      <c r="F39" s="101" t="s">
        <v>139</v>
      </c>
      <c r="G39" s="100">
        <v>57951.43</v>
      </c>
      <c r="H39" s="84" t="s">
        <v>252</v>
      </c>
    </row>
    <row r="40" spans="1:9" x14ac:dyDescent="0.25">
      <c r="A40" s="29"/>
      <c r="B40" s="84"/>
      <c r="C40" s="84"/>
      <c r="D40" s="84"/>
      <c r="E40" s="84"/>
      <c r="F40" s="84"/>
      <c r="G40" s="84"/>
      <c r="H40" s="82"/>
    </row>
    <row r="41" spans="1:9" x14ac:dyDescent="0.25">
      <c r="A41" s="85" t="s">
        <v>63</v>
      </c>
      <c r="B41" s="23"/>
      <c r="C41" s="23">
        <v>28947.37</v>
      </c>
      <c r="D41" s="23"/>
      <c r="E41" s="23">
        <v>16665.650000000001</v>
      </c>
      <c r="F41" s="23"/>
      <c r="G41" s="23">
        <v>22825.07</v>
      </c>
      <c r="H41" s="86" t="s">
        <v>64</v>
      </c>
    </row>
    <row r="42" spans="1:9" x14ac:dyDescent="0.25">
      <c r="A42" s="74"/>
      <c r="B42" s="63"/>
      <c r="C42" s="75"/>
      <c r="D42" s="63"/>
      <c r="E42" s="75"/>
      <c r="F42" s="63"/>
      <c r="G42" s="75"/>
      <c r="H42" s="87"/>
    </row>
    <row r="43" spans="1:9" x14ac:dyDescent="0.25">
      <c r="A43" s="140" t="s">
        <v>65</v>
      </c>
      <c r="B43" s="140"/>
      <c r="C43" s="140"/>
      <c r="D43" s="61"/>
      <c r="E43" s="61"/>
      <c r="F43" s="133" t="s">
        <v>66</v>
      </c>
      <c r="G43" s="133"/>
      <c r="H43" s="133"/>
    </row>
    <row r="44" spans="1:9" ht="15" customHeight="1" x14ac:dyDescent="0.25">
      <c r="I44" s="103"/>
    </row>
  </sheetData>
  <mergeCells count="19">
    <mergeCell ref="A43:C43"/>
    <mergeCell ref="F43:H43"/>
    <mergeCell ref="A26:H26"/>
    <mergeCell ref="B27:C27"/>
    <mergeCell ref="D27:E27"/>
    <mergeCell ref="F27:G27"/>
    <mergeCell ref="A27:A28"/>
    <mergeCell ref="H27:H28"/>
    <mergeCell ref="A7:H7"/>
    <mergeCell ref="A8:A9"/>
    <mergeCell ref="B8:C8"/>
    <mergeCell ref="D8:E8"/>
    <mergeCell ref="F8:G8"/>
    <mergeCell ref="H8:H9"/>
    <mergeCell ref="G1:H1"/>
    <mergeCell ref="A3:H3"/>
    <mergeCell ref="A5:H5"/>
    <mergeCell ref="A2:E2"/>
    <mergeCell ref="A4:E4"/>
  </mergeCells>
  <hyperlinks>
    <hyperlink ref="G1" location="'Inhaltsverzeichnis Indice'!A1" display="'Inhaltsverzeichnis Indice'!A1" xr:uid="{5566E836-07D8-4055-BF3A-F6719BFF4B9B}"/>
    <hyperlink ref="G1:H1" location="INDEX!A1" display="Inhaltsverzeichnis / Indice" xr:uid="{47A9C4F0-1E16-4A52-A625-0FED9B184006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2D15-270F-4935-A762-2F1E12009CB6}">
  <dimension ref="A1:E15"/>
  <sheetViews>
    <sheetView zoomScale="160" zoomScaleNormal="160" workbookViewId="0">
      <selection activeCell="C16" sqref="C16"/>
    </sheetView>
  </sheetViews>
  <sheetFormatPr baseColWidth="10" defaultColWidth="11.5703125" defaultRowHeight="15" x14ac:dyDescent="0.25"/>
  <cols>
    <col min="1" max="5" width="20.7109375" customWidth="1"/>
    <col min="6" max="6" width="20.42578125" customWidth="1"/>
  </cols>
  <sheetData>
    <row r="1" spans="1:5" ht="12.4" customHeight="1" x14ac:dyDescent="0.25">
      <c r="A1" s="53" t="s">
        <v>49</v>
      </c>
      <c r="B1" s="44"/>
      <c r="C1" s="44"/>
      <c r="D1" s="44"/>
      <c r="E1" s="51" t="s">
        <v>50</v>
      </c>
    </row>
    <row r="2" spans="1:5" ht="19.899999999999999" customHeight="1" x14ac:dyDescent="0.25">
      <c r="A2" s="134" t="s">
        <v>262</v>
      </c>
      <c r="B2" s="134"/>
      <c r="C2" s="134"/>
      <c r="D2" s="134"/>
      <c r="E2" s="134"/>
    </row>
    <row r="3" spans="1:5" ht="12.4" customHeight="1" x14ac:dyDescent="0.25">
      <c r="A3" s="135" t="s">
        <v>51</v>
      </c>
      <c r="B3" s="135"/>
      <c r="C3" s="135"/>
      <c r="D3" s="135"/>
      <c r="E3" s="135"/>
    </row>
    <row r="4" spans="1:5" ht="19.899999999999999" customHeight="1" x14ac:dyDescent="0.25">
      <c r="A4" s="134" t="s">
        <v>263</v>
      </c>
      <c r="B4" s="134"/>
      <c r="C4" s="134"/>
      <c r="D4" s="134"/>
      <c r="E4" s="134"/>
    </row>
    <row r="5" spans="1:5" ht="12.4" customHeight="1" x14ac:dyDescent="0.25">
      <c r="A5" s="135" t="s">
        <v>52</v>
      </c>
      <c r="B5" s="135"/>
      <c r="C5" s="135"/>
      <c r="D5" s="135"/>
      <c r="E5" s="135"/>
    </row>
    <row r="6" spans="1:5" ht="12.4" customHeight="1" x14ac:dyDescent="0.25">
      <c r="A6" s="135"/>
      <c r="B6" s="135"/>
      <c r="C6" s="135"/>
      <c r="D6" s="135"/>
      <c r="E6" s="135"/>
    </row>
    <row r="7" spans="1:5" ht="22.9" customHeight="1" x14ac:dyDescent="0.25">
      <c r="A7" s="138" t="s">
        <v>53</v>
      </c>
      <c r="B7" s="137" t="s">
        <v>54</v>
      </c>
      <c r="C7" s="136" t="s">
        <v>55</v>
      </c>
      <c r="D7" s="136"/>
      <c r="E7" s="131" t="s">
        <v>56</v>
      </c>
    </row>
    <row r="8" spans="1:5" ht="22.9" customHeight="1" x14ac:dyDescent="0.25">
      <c r="A8" s="138"/>
      <c r="B8" s="137"/>
      <c r="C8" s="46" t="s">
        <v>57</v>
      </c>
      <c r="D8" s="46" t="s">
        <v>58</v>
      </c>
      <c r="E8" s="131"/>
    </row>
    <row r="9" spans="1:5" s="31" customFormat="1" ht="12.4" customHeight="1" x14ac:dyDescent="0.15">
      <c r="A9" s="36"/>
      <c r="B9" s="40"/>
      <c r="C9" s="40"/>
      <c r="D9" s="40"/>
      <c r="E9" s="50"/>
    </row>
    <row r="10" spans="1:5" s="109" customFormat="1" ht="12.4" customHeight="1" x14ac:dyDescent="0.25">
      <c r="A10" s="106" t="s">
        <v>59</v>
      </c>
      <c r="B10" s="107">
        <v>177240</v>
      </c>
      <c r="C10" s="107">
        <v>3101494</v>
      </c>
      <c r="D10" s="107">
        <v>17498.84</v>
      </c>
      <c r="E10" s="113" t="s">
        <v>60</v>
      </c>
    </row>
    <row r="11" spans="1:5" s="109" customFormat="1" ht="12.4" customHeight="1" x14ac:dyDescent="0.25">
      <c r="A11" s="106" t="s">
        <v>61</v>
      </c>
      <c r="B11" s="107">
        <v>1193</v>
      </c>
      <c r="C11" s="107">
        <v>11671</v>
      </c>
      <c r="D11" s="107">
        <v>9782.7900000000009</v>
      </c>
      <c r="E11" s="113" t="s">
        <v>62</v>
      </c>
    </row>
    <row r="12" spans="1:5" s="31" customFormat="1" ht="12.4" customHeight="1" x14ac:dyDescent="0.15">
      <c r="A12" s="29"/>
      <c r="B12" s="38"/>
      <c r="C12" s="38"/>
      <c r="D12" s="38"/>
      <c r="E12" s="48"/>
    </row>
    <row r="13" spans="1:5" s="31" customFormat="1" ht="12.4" customHeight="1" x14ac:dyDescent="0.15">
      <c r="A13" s="22" t="s">
        <v>63</v>
      </c>
      <c r="B13" s="23">
        <v>178433</v>
      </c>
      <c r="C13" s="23">
        <v>3113165</v>
      </c>
      <c r="D13" s="23">
        <v>17447.25</v>
      </c>
      <c r="E13" s="49" t="s">
        <v>64</v>
      </c>
    </row>
    <row r="14" spans="1:5" s="31" customFormat="1" ht="12.4" customHeight="1" x14ac:dyDescent="0.15">
      <c r="A14" s="74"/>
      <c r="B14" s="63"/>
      <c r="C14" s="63"/>
      <c r="D14" s="75"/>
      <c r="E14" s="72"/>
    </row>
    <row r="15" spans="1:5" ht="15" customHeight="1" x14ac:dyDescent="0.25">
      <c r="A15" s="132" t="s">
        <v>65</v>
      </c>
      <c r="B15" s="132"/>
      <c r="C15" s="132"/>
      <c r="D15" s="133" t="s">
        <v>66</v>
      </c>
      <c r="E15" s="133"/>
    </row>
  </sheetData>
  <mergeCells count="11">
    <mergeCell ref="E7:E8"/>
    <mergeCell ref="A15:C15"/>
    <mergeCell ref="D15:E15"/>
    <mergeCell ref="A2:E2"/>
    <mergeCell ref="A3:E3"/>
    <mergeCell ref="A4:E4"/>
    <mergeCell ref="A5:E5"/>
    <mergeCell ref="A6:E6"/>
    <mergeCell ref="C7:D7"/>
    <mergeCell ref="B7:B8"/>
    <mergeCell ref="A7:A8"/>
  </mergeCells>
  <hyperlinks>
    <hyperlink ref="E1" location="INDEX!A1" display="INDEX!A1" xr:uid="{B8AE5659-0A6D-41B3-9BE2-83C15305CE1D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0696-5C2B-4187-9FB7-8C4161610423}">
  <dimension ref="A1:H18"/>
  <sheetViews>
    <sheetView zoomScale="120" zoomScaleNormal="120" workbookViewId="0"/>
  </sheetViews>
  <sheetFormatPr baseColWidth="10" defaultColWidth="11.5703125" defaultRowHeight="15" x14ac:dyDescent="0.25"/>
  <cols>
    <col min="1" max="1" width="25.7109375" customWidth="1"/>
    <col min="2" max="4" width="20.7109375" customWidth="1"/>
    <col min="5" max="5" width="22.28515625" customWidth="1"/>
    <col min="7" max="7" width="11.5703125" bestFit="1" customWidth="1"/>
    <col min="8" max="11" width="11.42578125"/>
  </cols>
  <sheetData>
    <row r="1" spans="1:8" ht="12.4" customHeight="1" x14ac:dyDescent="0.25">
      <c r="A1" s="53" t="s">
        <v>67</v>
      </c>
      <c r="B1" s="47"/>
      <c r="C1" s="47"/>
      <c r="D1" s="47"/>
      <c r="E1" s="51" t="s">
        <v>50</v>
      </c>
    </row>
    <row r="2" spans="1:8" ht="19.899999999999999" customHeight="1" x14ac:dyDescent="0.25">
      <c r="A2" s="134" t="s">
        <v>264</v>
      </c>
      <c r="B2" s="134"/>
      <c r="C2" s="134"/>
      <c r="D2" s="134"/>
      <c r="E2" s="134"/>
    </row>
    <row r="3" spans="1:8" ht="12.4" customHeight="1" x14ac:dyDescent="0.25">
      <c r="A3" s="135" t="s">
        <v>68</v>
      </c>
      <c r="B3" s="135"/>
      <c r="C3" s="135"/>
      <c r="D3" s="135"/>
      <c r="E3" s="135"/>
    </row>
    <row r="4" spans="1:8" ht="19.899999999999999" customHeight="1" x14ac:dyDescent="0.25">
      <c r="A4" s="134" t="s">
        <v>265</v>
      </c>
      <c r="B4" s="134"/>
      <c r="C4" s="134"/>
      <c r="D4" s="134"/>
      <c r="E4" s="134"/>
    </row>
    <row r="5" spans="1:8" ht="12.4" customHeight="1" x14ac:dyDescent="0.25">
      <c r="A5" s="135" t="s">
        <v>69</v>
      </c>
      <c r="B5" s="135"/>
      <c r="C5" s="135"/>
      <c r="D5" s="135"/>
      <c r="E5" s="135"/>
    </row>
    <row r="6" spans="1:8" ht="12.4" customHeight="1" x14ac:dyDescent="0.25">
      <c r="A6" s="135"/>
      <c r="B6" s="135"/>
      <c r="C6" s="135"/>
      <c r="D6" s="135"/>
      <c r="E6" s="135"/>
    </row>
    <row r="7" spans="1:8" ht="25.5" customHeight="1" x14ac:dyDescent="0.25">
      <c r="A7" s="139" t="s">
        <v>70</v>
      </c>
      <c r="B7" s="137" t="s">
        <v>54</v>
      </c>
      <c r="C7" s="136" t="s">
        <v>55</v>
      </c>
      <c r="D7" s="136"/>
      <c r="E7" s="131" t="s">
        <v>71</v>
      </c>
    </row>
    <row r="8" spans="1:8" ht="22.9" customHeight="1" x14ac:dyDescent="0.25">
      <c r="A8" s="139"/>
      <c r="B8" s="137"/>
      <c r="C8" s="46" t="s">
        <v>57</v>
      </c>
      <c r="D8" s="46" t="s">
        <v>58</v>
      </c>
      <c r="E8" s="131"/>
    </row>
    <row r="9" spans="1:8" s="31" customFormat="1" ht="13.5" customHeight="1" x14ac:dyDescent="0.25">
      <c r="A9" s="36"/>
      <c r="B9" s="40"/>
      <c r="C9" s="40"/>
      <c r="D9" s="40"/>
      <c r="E9" s="50"/>
      <c r="G9"/>
      <c r="H9"/>
    </row>
    <row r="10" spans="1:8" s="109" customFormat="1" ht="12" customHeight="1" x14ac:dyDescent="0.25">
      <c r="A10" s="106" t="s">
        <v>72</v>
      </c>
      <c r="B10" s="107">
        <v>126233</v>
      </c>
      <c r="C10" s="107">
        <v>1992692299.3</v>
      </c>
      <c r="D10" s="107">
        <v>15785.83</v>
      </c>
      <c r="E10" s="113" t="s">
        <v>73</v>
      </c>
      <c r="G10" s="110"/>
      <c r="H10" s="110"/>
    </row>
    <row r="11" spans="1:8" s="109" customFormat="1" ht="12" customHeight="1" x14ac:dyDescent="0.25">
      <c r="A11" s="106" t="s">
        <v>295</v>
      </c>
      <c r="B11" s="107">
        <v>29792</v>
      </c>
      <c r="C11" s="107">
        <v>905830237.88999999</v>
      </c>
      <c r="D11" s="107">
        <v>30405.15</v>
      </c>
      <c r="E11" s="113" t="s">
        <v>295</v>
      </c>
      <c r="G11" s="110"/>
      <c r="H11" s="110"/>
    </row>
    <row r="12" spans="1:8" s="109" customFormat="1" ht="12" customHeight="1" x14ac:dyDescent="0.25">
      <c r="A12" s="35" t="s">
        <v>74</v>
      </c>
      <c r="B12" s="107">
        <v>5636</v>
      </c>
      <c r="C12" s="107">
        <v>40269564.609999999</v>
      </c>
      <c r="D12" s="107">
        <v>7145.06</v>
      </c>
      <c r="E12" s="113" t="s">
        <v>74</v>
      </c>
      <c r="G12" s="110"/>
      <c r="H12" s="110"/>
    </row>
    <row r="13" spans="1:8" s="109" customFormat="1" ht="12" customHeight="1" x14ac:dyDescent="0.25">
      <c r="A13" s="106" t="s">
        <v>75</v>
      </c>
      <c r="B13" s="107">
        <v>15579</v>
      </c>
      <c r="C13" s="107">
        <v>162701597.84999999</v>
      </c>
      <c r="D13" s="107">
        <v>10443.65</v>
      </c>
      <c r="E13" s="113" t="s">
        <v>76</v>
      </c>
      <c r="G13" s="110"/>
      <c r="H13" s="110"/>
    </row>
    <row r="14" spans="1:8" s="109" customFormat="1" ht="12" customHeight="1" x14ac:dyDescent="0.25">
      <c r="A14" s="106" t="s">
        <v>77</v>
      </c>
      <c r="B14" s="107">
        <v>1193</v>
      </c>
      <c r="C14" s="107">
        <v>11670865.439999999</v>
      </c>
      <c r="D14" s="107">
        <v>9782.7900000000009</v>
      </c>
      <c r="E14" s="113" t="s">
        <v>78</v>
      </c>
      <c r="G14" s="110"/>
      <c r="H14" s="110"/>
    </row>
    <row r="15" spans="1:8" s="31" customFormat="1" x14ac:dyDescent="0.25">
      <c r="A15" s="29"/>
      <c r="B15" s="41"/>
      <c r="C15" s="41"/>
      <c r="D15" s="41"/>
      <c r="E15" s="48"/>
      <c r="G15"/>
      <c r="H15"/>
    </row>
    <row r="16" spans="1:8" s="31" customFormat="1" x14ac:dyDescent="0.25">
      <c r="A16" s="22" t="s">
        <v>63</v>
      </c>
      <c r="B16" s="23">
        <v>178433</v>
      </c>
      <c r="C16" s="23">
        <v>3113164565.0999999</v>
      </c>
      <c r="D16" s="23">
        <v>17447.25</v>
      </c>
      <c r="E16" s="49" t="s">
        <v>64</v>
      </c>
      <c r="G16"/>
      <c r="H16"/>
    </row>
    <row r="17" spans="1:8" s="31" customFormat="1" x14ac:dyDescent="0.25">
      <c r="A17" s="62"/>
      <c r="B17" s="63"/>
      <c r="C17" s="63"/>
      <c r="D17" s="63"/>
      <c r="E17" s="72"/>
      <c r="G17"/>
      <c r="H17"/>
    </row>
    <row r="18" spans="1:8" ht="15" customHeight="1" x14ac:dyDescent="0.25">
      <c r="A18" s="132" t="s">
        <v>65</v>
      </c>
      <c r="B18" s="132"/>
      <c r="C18" s="133" t="s">
        <v>66</v>
      </c>
      <c r="D18" s="133"/>
      <c r="E18" s="133"/>
    </row>
  </sheetData>
  <mergeCells count="11">
    <mergeCell ref="B7:B8"/>
    <mergeCell ref="A18:B18"/>
    <mergeCell ref="C18:E18"/>
    <mergeCell ref="A2:E2"/>
    <mergeCell ref="A3:E3"/>
    <mergeCell ref="A4:E4"/>
    <mergeCell ref="A5:E5"/>
    <mergeCell ref="A6:E6"/>
    <mergeCell ref="C7:D7"/>
    <mergeCell ref="E7:E8"/>
    <mergeCell ref="A7:A8"/>
  </mergeCells>
  <hyperlinks>
    <hyperlink ref="E1" location="INDEX!A1" display="INDEX!A1" xr:uid="{0F6C413C-E73F-4EF9-98B0-1F513DB2626A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519D-A3B0-48AB-BCCE-8F58B35515FF}">
  <dimension ref="A1:E34"/>
  <sheetViews>
    <sheetView zoomScale="120" zoomScaleNormal="120" workbookViewId="0">
      <selection activeCell="E1" sqref="E1"/>
    </sheetView>
  </sheetViews>
  <sheetFormatPr baseColWidth="10" defaultColWidth="11.5703125" defaultRowHeight="15" x14ac:dyDescent="0.25"/>
  <cols>
    <col min="1" max="1" width="25.7109375" customWidth="1"/>
    <col min="2" max="4" width="13.7109375" customWidth="1"/>
    <col min="5" max="5" width="25.7109375" customWidth="1"/>
  </cols>
  <sheetData>
    <row r="1" spans="1:5" ht="12.4" customHeight="1" x14ac:dyDescent="0.25">
      <c r="A1" s="53" t="s">
        <v>79</v>
      </c>
      <c r="B1" s="44"/>
      <c r="C1" s="44"/>
      <c r="D1" s="44"/>
      <c r="E1" s="51" t="s">
        <v>50</v>
      </c>
    </row>
    <row r="2" spans="1:5" ht="19.899999999999999" customHeight="1" x14ac:dyDescent="0.25">
      <c r="A2" s="134" t="s">
        <v>267</v>
      </c>
      <c r="B2" s="134"/>
      <c r="C2" s="134"/>
      <c r="D2" s="134"/>
      <c r="E2" s="134"/>
    </row>
    <row r="3" spans="1:5" ht="12.4" customHeight="1" x14ac:dyDescent="0.25">
      <c r="A3" s="135" t="s">
        <v>51</v>
      </c>
      <c r="B3" s="135"/>
      <c r="C3" s="135"/>
      <c r="D3" s="135"/>
      <c r="E3" s="135"/>
    </row>
    <row r="4" spans="1:5" ht="19.899999999999999" customHeight="1" x14ac:dyDescent="0.25">
      <c r="A4" s="134" t="s">
        <v>266</v>
      </c>
      <c r="B4" s="134"/>
      <c r="C4" s="134"/>
      <c r="D4" s="134"/>
      <c r="E4" s="134"/>
    </row>
    <row r="5" spans="1:5" ht="12.4" customHeight="1" x14ac:dyDescent="0.25">
      <c r="A5" s="135" t="s">
        <v>52</v>
      </c>
      <c r="B5" s="135"/>
      <c r="C5" s="135"/>
      <c r="D5" s="135"/>
      <c r="E5" s="135"/>
    </row>
    <row r="6" spans="1:5" ht="12.4" customHeight="1" x14ac:dyDescent="0.25">
      <c r="A6" s="135"/>
      <c r="B6" s="135"/>
      <c r="C6" s="135"/>
      <c r="D6" s="135"/>
      <c r="E6" s="135"/>
    </row>
    <row r="7" spans="1:5" ht="22.9" customHeight="1" x14ac:dyDescent="0.25">
      <c r="A7" s="139" t="s">
        <v>80</v>
      </c>
      <c r="B7" s="137" t="s">
        <v>54</v>
      </c>
      <c r="C7" s="136" t="s">
        <v>55</v>
      </c>
      <c r="D7" s="136"/>
      <c r="E7" s="131" t="s">
        <v>81</v>
      </c>
    </row>
    <row r="8" spans="1:5" ht="22.9" customHeight="1" x14ac:dyDescent="0.25">
      <c r="A8" s="139"/>
      <c r="B8" s="137"/>
      <c r="C8" s="46" t="s">
        <v>57</v>
      </c>
      <c r="D8" s="46" t="s">
        <v>58</v>
      </c>
      <c r="E8" s="131"/>
    </row>
    <row r="9" spans="1:5" s="31" customFormat="1" ht="12.4" customHeight="1" x14ac:dyDescent="0.15">
      <c r="A9" s="29"/>
      <c r="B9" s="40"/>
      <c r="C9" s="40"/>
      <c r="D9" s="40"/>
      <c r="E9" s="48"/>
    </row>
    <row r="10" spans="1:5" s="31" customFormat="1" ht="12.4" customHeight="1" x14ac:dyDescent="0.15">
      <c r="A10" s="106" t="s">
        <v>82</v>
      </c>
      <c r="B10" s="107">
        <v>163</v>
      </c>
      <c r="C10" s="107">
        <v>988</v>
      </c>
      <c r="D10" s="107">
        <v>6063.68</v>
      </c>
      <c r="E10" s="113" t="s">
        <v>83</v>
      </c>
    </row>
    <row r="11" spans="1:5" s="31" customFormat="1" ht="12.4" customHeight="1" x14ac:dyDescent="0.15">
      <c r="A11" s="115" t="s">
        <v>84</v>
      </c>
      <c r="B11" s="107">
        <v>380</v>
      </c>
      <c r="C11" s="107">
        <v>2357</v>
      </c>
      <c r="D11" s="107">
        <v>6202.98</v>
      </c>
      <c r="E11" s="113" t="s">
        <v>84</v>
      </c>
    </row>
    <row r="12" spans="1:5" s="31" customFormat="1" ht="12.4" customHeight="1" x14ac:dyDescent="0.15">
      <c r="A12" s="116" t="s">
        <v>85</v>
      </c>
      <c r="B12" s="107">
        <v>573</v>
      </c>
      <c r="C12" s="107">
        <v>3360</v>
      </c>
      <c r="D12" s="107">
        <v>5863.97</v>
      </c>
      <c r="E12" s="113" t="s">
        <v>85</v>
      </c>
    </row>
    <row r="13" spans="1:5" s="31" customFormat="1" ht="12.4" customHeight="1" x14ac:dyDescent="0.15">
      <c r="A13" s="106" t="s">
        <v>86</v>
      </c>
      <c r="B13" s="107">
        <v>772</v>
      </c>
      <c r="C13" s="107">
        <v>4706</v>
      </c>
      <c r="D13" s="107">
        <v>6095.52</v>
      </c>
      <c r="E13" s="113" t="s">
        <v>86</v>
      </c>
    </row>
    <row r="14" spans="1:5" s="31" customFormat="1" ht="12.4" customHeight="1" x14ac:dyDescent="0.15">
      <c r="A14" s="106" t="s">
        <v>87</v>
      </c>
      <c r="B14" s="107">
        <v>623</v>
      </c>
      <c r="C14" s="107">
        <v>4401</v>
      </c>
      <c r="D14" s="107">
        <v>7063.8</v>
      </c>
      <c r="E14" s="113" t="s">
        <v>87</v>
      </c>
    </row>
    <row r="15" spans="1:5" s="31" customFormat="1" ht="12.4" customHeight="1" x14ac:dyDescent="0.15">
      <c r="A15" s="106" t="s">
        <v>88</v>
      </c>
      <c r="B15" s="107">
        <v>430</v>
      </c>
      <c r="C15" s="107">
        <v>3228</v>
      </c>
      <c r="D15" s="107">
        <v>7507.27</v>
      </c>
      <c r="E15" s="113" t="s">
        <v>88</v>
      </c>
    </row>
    <row r="16" spans="1:5" s="31" customFormat="1" ht="12.4" customHeight="1" x14ac:dyDescent="0.15">
      <c r="A16" s="106" t="s">
        <v>89</v>
      </c>
      <c r="B16" s="107">
        <v>496</v>
      </c>
      <c r="C16" s="107">
        <v>3560</v>
      </c>
      <c r="D16" s="107">
        <v>7176.71</v>
      </c>
      <c r="E16" s="113" t="s">
        <v>89</v>
      </c>
    </row>
    <row r="17" spans="1:5" s="31" customFormat="1" ht="12.4" customHeight="1" x14ac:dyDescent="0.15">
      <c r="A17" s="106" t="s">
        <v>90</v>
      </c>
      <c r="B17" s="107">
        <v>609</v>
      </c>
      <c r="C17" s="107">
        <v>4316</v>
      </c>
      <c r="D17" s="107">
        <v>7086.63</v>
      </c>
      <c r="E17" s="113" t="s">
        <v>90</v>
      </c>
    </row>
    <row r="18" spans="1:5" s="31" customFormat="1" ht="12.4" customHeight="1" x14ac:dyDescent="0.15">
      <c r="A18" s="106" t="s">
        <v>91</v>
      </c>
      <c r="B18" s="107">
        <v>759</v>
      </c>
      <c r="C18" s="107">
        <v>5331</v>
      </c>
      <c r="D18" s="107">
        <v>7023.27</v>
      </c>
      <c r="E18" s="113" t="s">
        <v>91</v>
      </c>
    </row>
    <row r="19" spans="1:5" s="31" customFormat="1" ht="12.4" customHeight="1" x14ac:dyDescent="0.15">
      <c r="A19" s="106" t="s">
        <v>92</v>
      </c>
      <c r="B19" s="107">
        <v>1233</v>
      </c>
      <c r="C19" s="107">
        <v>9322</v>
      </c>
      <c r="D19" s="107">
        <v>7560.08</v>
      </c>
      <c r="E19" s="113" t="s">
        <v>92</v>
      </c>
    </row>
    <row r="20" spans="1:5" s="31" customFormat="1" ht="12.4" customHeight="1" x14ac:dyDescent="0.15">
      <c r="A20" s="106" t="s">
        <v>93</v>
      </c>
      <c r="B20" s="107">
        <v>2096</v>
      </c>
      <c r="C20" s="107">
        <v>17233</v>
      </c>
      <c r="D20" s="107">
        <v>8222.01</v>
      </c>
      <c r="E20" s="113" t="s">
        <v>93</v>
      </c>
    </row>
    <row r="21" spans="1:5" s="31" customFormat="1" ht="12.4" customHeight="1" x14ac:dyDescent="0.15">
      <c r="A21" s="106" t="s">
        <v>94</v>
      </c>
      <c r="B21" s="107">
        <v>6142</v>
      </c>
      <c r="C21" s="107">
        <v>99144</v>
      </c>
      <c r="D21" s="107">
        <v>16142</v>
      </c>
      <c r="E21" s="113" t="s">
        <v>94</v>
      </c>
    </row>
    <row r="22" spans="1:5" s="31" customFormat="1" ht="12.4" customHeight="1" x14ac:dyDescent="0.15">
      <c r="A22" s="106" t="s">
        <v>95</v>
      </c>
      <c r="B22" s="107">
        <v>20565</v>
      </c>
      <c r="C22" s="107">
        <v>485579</v>
      </c>
      <c r="D22" s="107">
        <v>23611.93</v>
      </c>
      <c r="E22" s="113" t="s">
        <v>95</v>
      </c>
    </row>
    <row r="23" spans="1:5" s="31" customFormat="1" ht="12.4" customHeight="1" x14ac:dyDescent="0.15">
      <c r="A23" s="106" t="s">
        <v>96</v>
      </c>
      <c r="B23" s="107">
        <v>27824</v>
      </c>
      <c r="C23" s="107">
        <v>649198</v>
      </c>
      <c r="D23" s="107">
        <v>23332.3</v>
      </c>
      <c r="E23" s="113" t="s">
        <v>96</v>
      </c>
    </row>
    <row r="24" spans="1:5" s="31" customFormat="1" ht="12.4" customHeight="1" x14ac:dyDescent="0.15">
      <c r="A24" s="106" t="s">
        <v>97</v>
      </c>
      <c r="B24" s="107">
        <v>29253</v>
      </c>
      <c r="C24" s="107">
        <v>561971</v>
      </c>
      <c r="D24" s="107">
        <v>19210.7</v>
      </c>
      <c r="E24" s="113" t="s">
        <v>97</v>
      </c>
    </row>
    <row r="25" spans="1:5" s="31" customFormat="1" ht="12.4" customHeight="1" x14ac:dyDescent="0.15">
      <c r="A25" s="106" t="s">
        <v>98</v>
      </c>
      <c r="B25" s="107">
        <v>28872</v>
      </c>
      <c r="C25" s="107">
        <v>479155</v>
      </c>
      <c r="D25" s="107">
        <v>16595.84</v>
      </c>
      <c r="E25" s="113" t="s">
        <v>98</v>
      </c>
    </row>
    <row r="26" spans="1:5" s="31" customFormat="1" ht="12.4" customHeight="1" x14ac:dyDescent="0.15">
      <c r="A26" s="106" t="s">
        <v>99</v>
      </c>
      <c r="B26" s="107">
        <v>28110</v>
      </c>
      <c r="C26" s="107">
        <v>415520</v>
      </c>
      <c r="D26" s="107">
        <v>14781.91</v>
      </c>
      <c r="E26" s="113" t="s">
        <v>99</v>
      </c>
    </row>
    <row r="27" spans="1:5" s="31" customFormat="1" ht="12.4" customHeight="1" x14ac:dyDescent="0.15">
      <c r="A27" s="106" t="s">
        <v>100</v>
      </c>
      <c r="B27" s="107">
        <v>17716</v>
      </c>
      <c r="C27" s="107">
        <v>229767</v>
      </c>
      <c r="D27" s="107">
        <v>12969.44</v>
      </c>
      <c r="E27" s="113" t="s">
        <v>100</v>
      </c>
    </row>
    <row r="28" spans="1:5" s="31" customFormat="1" ht="12.4" customHeight="1" x14ac:dyDescent="0.15">
      <c r="A28" s="106" t="s">
        <v>101</v>
      </c>
      <c r="B28" s="107">
        <v>9093</v>
      </c>
      <c r="C28" s="107">
        <v>104550</v>
      </c>
      <c r="D28" s="107">
        <v>11497.81</v>
      </c>
      <c r="E28" s="113" t="s">
        <v>101</v>
      </c>
    </row>
    <row r="29" spans="1:5" s="31" customFormat="1" ht="12.4" customHeight="1" x14ac:dyDescent="0.15">
      <c r="A29" s="106" t="s">
        <v>102</v>
      </c>
      <c r="B29" s="107">
        <v>2724</v>
      </c>
      <c r="C29" s="107">
        <v>29480</v>
      </c>
      <c r="D29" s="107">
        <v>10822.42</v>
      </c>
      <c r="E29" s="113" t="s">
        <v>103</v>
      </c>
    </row>
    <row r="30" spans="1:5" s="31" customFormat="1" ht="12.4" customHeight="1" x14ac:dyDescent="0.15">
      <c r="A30" s="29"/>
      <c r="B30" s="38"/>
      <c r="C30" s="38"/>
      <c r="D30" s="38"/>
      <c r="E30" s="48"/>
    </row>
    <row r="31" spans="1:5" s="31" customFormat="1" ht="12.4" customHeight="1" x14ac:dyDescent="0.15">
      <c r="A31" s="22" t="s">
        <v>63</v>
      </c>
      <c r="B31" s="23">
        <v>178433</v>
      </c>
      <c r="C31" s="23">
        <v>3113165</v>
      </c>
      <c r="D31" s="23">
        <v>17447.25</v>
      </c>
      <c r="E31" s="49" t="s">
        <v>64</v>
      </c>
    </row>
    <row r="32" spans="1:5" s="31" customFormat="1" ht="12.4" customHeight="1" x14ac:dyDescent="0.15">
      <c r="A32" s="62"/>
      <c r="B32" s="63"/>
      <c r="C32" s="63"/>
      <c r="D32" s="63"/>
      <c r="E32" s="64"/>
    </row>
    <row r="33" spans="1:5" ht="15" customHeight="1" x14ac:dyDescent="0.25">
      <c r="A33" s="140" t="s">
        <v>65</v>
      </c>
      <c r="B33" s="140"/>
      <c r="C33" s="140"/>
      <c r="D33" s="133" t="s">
        <v>66</v>
      </c>
      <c r="E33" s="133"/>
    </row>
    <row r="34" spans="1:5" x14ac:dyDescent="0.25">
      <c r="A34" s="3"/>
      <c r="B34" s="3"/>
      <c r="C34" s="3"/>
      <c r="D34" s="3"/>
      <c r="E34" s="3"/>
    </row>
  </sheetData>
  <mergeCells count="11">
    <mergeCell ref="B7:B8"/>
    <mergeCell ref="A33:C33"/>
    <mergeCell ref="D33:E33"/>
    <mergeCell ref="A2:E2"/>
    <mergeCell ref="A3:E3"/>
    <mergeCell ref="A4:E4"/>
    <mergeCell ref="A5:E5"/>
    <mergeCell ref="A6:E6"/>
    <mergeCell ref="C7:D7"/>
    <mergeCell ref="A7:A8"/>
    <mergeCell ref="E7:E8"/>
  </mergeCells>
  <hyperlinks>
    <hyperlink ref="E1" location="INDEX!A1" display="INDEX!A1" xr:uid="{7C36F9E6-901C-4F21-8A88-11B7712B04E8}"/>
  </hyperlink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ignoredErrors>
    <ignoredError sqref="A12 E12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52DE-A834-4CA3-901C-5864E373F0C3}">
  <dimension ref="A1:J33"/>
  <sheetViews>
    <sheetView zoomScale="120" zoomScaleNormal="120" workbookViewId="0">
      <selection activeCell="H10" sqref="H10"/>
    </sheetView>
  </sheetViews>
  <sheetFormatPr baseColWidth="10" defaultColWidth="11.5703125" defaultRowHeight="15" x14ac:dyDescent="0.25"/>
  <cols>
    <col min="1" max="1" width="25.7109375" customWidth="1"/>
    <col min="2" max="4" width="15.7109375" customWidth="1"/>
    <col min="5" max="5" width="25.7109375" customWidth="1"/>
  </cols>
  <sheetData>
    <row r="1" spans="1:10" ht="12.4" customHeight="1" x14ac:dyDescent="0.25">
      <c r="A1" s="53" t="s">
        <v>104</v>
      </c>
      <c r="B1" s="44"/>
      <c r="C1" s="44"/>
      <c r="D1" s="44"/>
      <c r="E1" s="51" t="s">
        <v>50</v>
      </c>
    </row>
    <row r="2" spans="1:10" ht="19.899999999999999" customHeight="1" x14ac:dyDescent="0.25">
      <c r="A2" s="134" t="s">
        <v>269</v>
      </c>
      <c r="B2" s="134"/>
      <c r="C2" s="134"/>
      <c r="D2" s="134"/>
      <c r="E2" s="134"/>
    </row>
    <row r="3" spans="1:10" ht="12.4" customHeight="1" x14ac:dyDescent="0.25">
      <c r="A3" s="135" t="s">
        <v>51</v>
      </c>
      <c r="B3" s="135"/>
      <c r="C3" s="135"/>
      <c r="D3" s="135"/>
      <c r="E3" s="135"/>
    </row>
    <row r="4" spans="1:10" ht="19.899999999999999" customHeight="1" x14ac:dyDescent="0.25">
      <c r="A4" s="134" t="s">
        <v>268</v>
      </c>
      <c r="B4" s="134"/>
      <c r="C4" s="134"/>
      <c r="D4" s="134"/>
      <c r="E4" s="134"/>
    </row>
    <row r="5" spans="1:10" ht="12.4" customHeight="1" x14ac:dyDescent="0.25">
      <c r="A5" s="135" t="s">
        <v>52</v>
      </c>
      <c r="B5" s="135"/>
      <c r="C5" s="135"/>
      <c r="D5" s="135"/>
      <c r="E5" s="135"/>
    </row>
    <row r="6" spans="1:10" ht="12.4" customHeight="1" x14ac:dyDescent="0.25">
      <c r="A6" s="135"/>
      <c r="B6" s="135"/>
      <c r="C6" s="135"/>
      <c r="D6" s="135"/>
      <c r="E6" s="135"/>
    </row>
    <row r="7" spans="1:10" ht="22.9" customHeight="1" x14ac:dyDescent="0.25">
      <c r="A7" s="139" t="s">
        <v>105</v>
      </c>
      <c r="B7" s="137" t="s">
        <v>54</v>
      </c>
      <c r="C7" s="136" t="s">
        <v>55</v>
      </c>
      <c r="D7" s="136"/>
      <c r="E7" s="131" t="s">
        <v>106</v>
      </c>
    </row>
    <row r="8" spans="1:10" ht="22.9" customHeight="1" x14ac:dyDescent="0.25">
      <c r="A8" s="139"/>
      <c r="B8" s="137"/>
      <c r="C8" s="46" t="s">
        <v>57</v>
      </c>
      <c r="D8" s="46" t="s">
        <v>58</v>
      </c>
      <c r="E8" s="131"/>
    </row>
    <row r="9" spans="1:10" s="31" customFormat="1" ht="12.4" customHeight="1" x14ac:dyDescent="0.25">
      <c r="A9" s="29"/>
      <c r="B9" s="40"/>
      <c r="C9" s="40"/>
      <c r="D9" s="40"/>
      <c r="E9" s="48"/>
      <c r="G9"/>
      <c r="H9"/>
      <c r="I9"/>
      <c r="J9"/>
    </row>
    <row r="10" spans="1:10" s="109" customFormat="1" ht="12.4" customHeight="1" x14ac:dyDescent="0.25">
      <c r="A10" s="106" t="s">
        <v>107</v>
      </c>
      <c r="B10" s="107">
        <v>6752</v>
      </c>
      <c r="C10" s="107">
        <v>2921</v>
      </c>
      <c r="D10" s="107">
        <v>432.58</v>
      </c>
      <c r="E10" s="113" t="s">
        <v>108</v>
      </c>
    </row>
    <row r="11" spans="1:10" s="109" customFormat="1" ht="12.4" customHeight="1" x14ac:dyDescent="0.25">
      <c r="A11" s="106" t="s">
        <v>109</v>
      </c>
      <c r="B11" s="107">
        <v>4404</v>
      </c>
      <c r="C11" s="107">
        <v>7892</v>
      </c>
      <c r="D11" s="107">
        <v>1791.95</v>
      </c>
      <c r="E11" s="113" t="s">
        <v>109</v>
      </c>
      <c r="G11" s="110"/>
      <c r="H11" s="110"/>
      <c r="I11" s="110"/>
      <c r="J11" s="110"/>
    </row>
    <row r="12" spans="1:10" s="109" customFormat="1" ht="12.4" customHeight="1" x14ac:dyDescent="0.25">
      <c r="A12" s="106" t="s">
        <v>110</v>
      </c>
      <c r="B12" s="107">
        <v>5651</v>
      </c>
      <c r="C12" s="107">
        <v>16819</v>
      </c>
      <c r="D12" s="107">
        <v>2976.26</v>
      </c>
      <c r="E12" s="113" t="s">
        <v>110</v>
      </c>
      <c r="G12" s="110"/>
      <c r="H12" s="114"/>
      <c r="I12" s="114"/>
      <c r="J12" s="114"/>
    </row>
    <row r="13" spans="1:10" s="109" customFormat="1" ht="12.4" customHeight="1" x14ac:dyDescent="0.25">
      <c r="A13" s="106" t="s">
        <v>111</v>
      </c>
      <c r="B13" s="107">
        <v>6142</v>
      </c>
      <c r="C13" s="107">
        <v>26154</v>
      </c>
      <c r="D13" s="107">
        <v>4258.28</v>
      </c>
      <c r="E13" s="113" t="s">
        <v>111</v>
      </c>
      <c r="G13" s="110"/>
      <c r="H13" s="114"/>
      <c r="I13" s="114"/>
      <c r="J13" s="114"/>
    </row>
    <row r="14" spans="1:10" s="109" customFormat="1" ht="12.4" customHeight="1" x14ac:dyDescent="0.25">
      <c r="A14" s="106" t="s">
        <v>112</v>
      </c>
      <c r="B14" s="107">
        <v>5637</v>
      </c>
      <c r="C14" s="107">
        <v>30582</v>
      </c>
      <c r="D14" s="107">
        <v>5425.19</v>
      </c>
      <c r="E14" s="113" t="s">
        <v>112</v>
      </c>
      <c r="G14" s="110"/>
      <c r="H14" s="114"/>
      <c r="I14" s="114"/>
      <c r="J14" s="114"/>
    </row>
    <row r="15" spans="1:10" s="109" customFormat="1" ht="12.4" customHeight="1" x14ac:dyDescent="0.25">
      <c r="A15" s="106" t="s">
        <v>113</v>
      </c>
      <c r="B15" s="107">
        <v>11815</v>
      </c>
      <c r="C15" s="107">
        <v>75989</v>
      </c>
      <c r="D15" s="107">
        <v>6431.54</v>
      </c>
      <c r="E15" s="113" t="s">
        <v>113</v>
      </c>
      <c r="G15" s="110"/>
      <c r="H15" s="114"/>
      <c r="I15" s="114"/>
      <c r="J15" s="114"/>
    </row>
    <row r="16" spans="1:10" s="109" customFormat="1" ht="12.4" customHeight="1" x14ac:dyDescent="0.25">
      <c r="A16" s="106" t="s">
        <v>114</v>
      </c>
      <c r="B16" s="107">
        <v>17713</v>
      </c>
      <c r="C16" s="107">
        <v>136784</v>
      </c>
      <c r="D16" s="107">
        <v>7722.25</v>
      </c>
      <c r="E16" s="113" t="s">
        <v>114</v>
      </c>
      <c r="G16" s="110"/>
      <c r="H16" s="114"/>
      <c r="I16" s="114"/>
      <c r="J16" s="114"/>
    </row>
    <row r="17" spans="1:10" s="109" customFormat="1" ht="12.4" customHeight="1" x14ac:dyDescent="0.25">
      <c r="A17" s="106" t="s">
        <v>115</v>
      </c>
      <c r="B17" s="107">
        <v>11872</v>
      </c>
      <c r="C17" s="107">
        <v>105894</v>
      </c>
      <c r="D17" s="107">
        <v>8919.6200000000008</v>
      </c>
      <c r="E17" s="113" t="s">
        <v>115</v>
      </c>
      <c r="G17" s="110"/>
      <c r="H17" s="114"/>
      <c r="I17" s="114"/>
      <c r="J17" s="114"/>
    </row>
    <row r="18" spans="1:10" s="109" customFormat="1" ht="12.4" customHeight="1" x14ac:dyDescent="0.25">
      <c r="A18" s="106" t="s">
        <v>116</v>
      </c>
      <c r="B18" s="107">
        <v>8275</v>
      </c>
      <c r="C18" s="107">
        <v>83985</v>
      </c>
      <c r="D18" s="107">
        <v>10149.23</v>
      </c>
      <c r="E18" s="113" t="s">
        <v>116</v>
      </c>
      <c r="G18" s="110"/>
      <c r="H18" s="114"/>
      <c r="I18" s="114"/>
      <c r="J18" s="114"/>
    </row>
    <row r="19" spans="1:10" s="109" customFormat="1" ht="12.4" customHeight="1" x14ac:dyDescent="0.25">
      <c r="A19" s="106" t="s">
        <v>117</v>
      </c>
      <c r="B19" s="107">
        <v>6640</v>
      </c>
      <c r="C19" s="107">
        <v>75418</v>
      </c>
      <c r="D19" s="107">
        <v>11358.13</v>
      </c>
      <c r="E19" s="113" t="s">
        <v>117</v>
      </c>
      <c r="G19" s="110"/>
      <c r="H19" s="114"/>
      <c r="I19" s="114"/>
      <c r="J19" s="114"/>
    </row>
    <row r="20" spans="1:10" s="109" customFormat="1" ht="12.4" customHeight="1" x14ac:dyDescent="0.25">
      <c r="A20" s="106" t="s">
        <v>118</v>
      </c>
      <c r="B20" s="107">
        <v>5464</v>
      </c>
      <c r="C20" s="107">
        <v>68828</v>
      </c>
      <c r="D20" s="107">
        <v>12596.58</v>
      </c>
      <c r="E20" s="113" t="s">
        <v>118</v>
      </c>
      <c r="G20" s="110"/>
      <c r="H20" s="114"/>
      <c r="I20" s="114"/>
      <c r="J20" s="114"/>
    </row>
    <row r="21" spans="1:10" s="109" customFormat="1" ht="12.4" customHeight="1" x14ac:dyDescent="0.25">
      <c r="A21" s="106" t="s">
        <v>119</v>
      </c>
      <c r="B21" s="107">
        <v>5375</v>
      </c>
      <c r="C21" s="107">
        <v>74080</v>
      </c>
      <c r="D21" s="107">
        <v>13782.33</v>
      </c>
      <c r="E21" s="113" t="s">
        <v>119</v>
      </c>
      <c r="G21" s="110"/>
      <c r="H21" s="114"/>
      <c r="I21" s="114"/>
      <c r="J21" s="114"/>
    </row>
    <row r="22" spans="1:10" s="109" customFormat="1" ht="12.4" customHeight="1" x14ac:dyDescent="0.25">
      <c r="A22" s="106" t="s">
        <v>120</v>
      </c>
      <c r="B22" s="107">
        <v>5380</v>
      </c>
      <c r="C22" s="107">
        <v>80682</v>
      </c>
      <c r="D22" s="107">
        <v>14996.61</v>
      </c>
      <c r="E22" s="113" t="s">
        <v>120</v>
      </c>
      <c r="G22" s="110"/>
      <c r="H22" s="114"/>
      <c r="I22" s="114"/>
      <c r="J22" s="114"/>
    </row>
    <row r="23" spans="1:10" s="109" customFormat="1" ht="12.4" customHeight="1" x14ac:dyDescent="0.25">
      <c r="A23" s="106" t="s">
        <v>121</v>
      </c>
      <c r="B23" s="107">
        <v>4925</v>
      </c>
      <c r="C23" s="107">
        <v>79765</v>
      </c>
      <c r="D23" s="107">
        <v>16195.99</v>
      </c>
      <c r="E23" s="113" t="s">
        <v>121</v>
      </c>
      <c r="G23" s="110"/>
      <c r="H23" s="114"/>
      <c r="I23" s="114"/>
      <c r="J23" s="114"/>
    </row>
    <row r="24" spans="1:10" s="109" customFormat="1" ht="12.4" customHeight="1" x14ac:dyDescent="0.25">
      <c r="A24" s="106" t="s">
        <v>122</v>
      </c>
      <c r="B24" s="107">
        <v>4831</v>
      </c>
      <c r="C24" s="107">
        <v>84093</v>
      </c>
      <c r="D24" s="107">
        <v>17407</v>
      </c>
      <c r="E24" s="113" t="s">
        <v>122</v>
      </c>
      <c r="G24" s="110"/>
      <c r="H24" s="114"/>
      <c r="I24" s="114"/>
      <c r="J24" s="114"/>
    </row>
    <row r="25" spans="1:10" s="109" customFormat="1" ht="12.4" customHeight="1" x14ac:dyDescent="0.25">
      <c r="A25" s="106" t="s">
        <v>123</v>
      </c>
      <c r="B25" s="107">
        <v>10780</v>
      </c>
      <c r="C25" s="107">
        <v>210056</v>
      </c>
      <c r="D25" s="107">
        <v>19485.7</v>
      </c>
      <c r="E25" s="113" t="s">
        <v>123</v>
      </c>
      <c r="G25" s="110"/>
      <c r="H25" s="114"/>
      <c r="I25" s="114"/>
      <c r="J25" s="114"/>
    </row>
    <row r="26" spans="1:10" s="109" customFormat="1" ht="12.4" customHeight="1" x14ac:dyDescent="0.25">
      <c r="A26" s="106" t="s">
        <v>124</v>
      </c>
      <c r="B26" s="107">
        <v>11000</v>
      </c>
      <c r="C26" s="107">
        <v>246591</v>
      </c>
      <c r="D26" s="107">
        <v>22417.360000000001</v>
      </c>
      <c r="E26" s="113" t="s">
        <v>124</v>
      </c>
      <c r="G26" s="110"/>
      <c r="H26" s="114"/>
      <c r="I26" s="114"/>
      <c r="J26" s="114"/>
    </row>
    <row r="27" spans="1:10" s="109" customFormat="1" ht="12.4" customHeight="1" x14ac:dyDescent="0.25">
      <c r="A27" s="106" t="s">
        <v>125</v>
      </c>
      <c r="B27" s="107">
        <v>16803</v>
      </c>
      <c r="C27" s="107">
        <v>453602</v>
      </c>
      <c r="D27" s="107">
        <v>26995.29</v>
      </c>
      <c r="E27" s="113" t="s">
        <v>125</v>
      </c>
      <c r="G27" s="110"/>
      <c r="H27" s="114"/>
      <c r="I27" s="114"/>
      <c r="J27" s="114"/>
    </row>
    <row r="28" spans="1:10" s="109" customFormat="1" ht="12.4" customHeight="1" x14ac:dyDescent="0.25">
      <c r="A28" s="106" t="s">
        <v>126</v>
      </c>
      <c r="B28" s="107">
        <v>11448</v>
      </c>
      <c r="C28" s="107">
        <v>375972</v>
      </c>
      <c r="D28" s="107">
        <v>32841.730000000003</v>
      </c>
      <c r="E28" s="113" t="s">
        <v>126</v>
      </c>
      <c r="G28" s="110"/>
      <c r="H28" s="114"/>
      <c r="I28" s="114"/>
      <c r="J28" s="114"/>
    </row>
    <row r="29" spans="1:10" s="109" customFormat="1" ht="12.4" customHeight="1" x14ac:dyDescent="0.25">
      <c r="A29" s="106" t="s">
        <v>127</v>
      </c>
      <c r="B29" s="107">
        <v>17526</v>
      </c>
      <c r="C29" s="107">
        <v>877059</v>
      </c>
      <c r="D29" s="107">
        <v>50043.29</v>
      </c>
      <c r="E29" s="113" t="s">
        <v>128</v>
      </c>
      <c r="G29" s="110"/>
      <c r="H29" s="114"/>
      <c r="I29" s="114"/>
      <c r="J29" s="114"/>
    </row>
    <row r="30" spans="1:10" s="31" customFormat="1" ht="12.4" customHeight="1" x14ac:dyDescent="0.25">
      <c r="A30" s="29"/>
      <c r="B30" s="38"/>
      <c r="C30" s="38"/>
      <c r="D30" s="38"/>
      <c r="E30" s="48"/>
      <c r="G30"/>
      <c r="H30" s="98"/>
      <c r="I30" s="98"/>
      <c r="J30" s="98"/>
    </row>
    <row r="31" spans="1:10" s="31" customFormat="1" ht="12.4" customHeight="1" x14ac:dyDescent="0.25">
      <c r="A31" s="22" t="s">
        <v>63</v>
      </c>
      <c r="B31" s="23">
        <v>178433</v>
      </c>
      <c r="C31" s="23">
        <v>3113165</v>
      </c>
      <c r="D31" s="23">
        <v>17447.25</v>
      </c>
      <c r="E31" s="49" t="s">
        <v>64</v>
      </c>
      <c r="G31"/>
      <c r="H31" s="98"/>
      <c r="I31" s="98"/>
      <c r="J31" s="98"/>
    </row>
    <row r="32" spans="1:10" s="31" customFormat="1" ht="12.4" customHeight="1" x14ac:dyDescent="0.25">
      <c r="A32" s="74"/>
      <c r="B32" s="63"/>
      <c r="C32" s="63"/>
      <c r="D32" s="63"/>
      <c r="E32" s="64"/>
      <c r="G32"/>
      <c r="H32" s="98"/>
      <c r="I32" s="98"/>
      <c r="J32" s="98"/>
    </row>
    <row r="33" spans="1:5" ht="15" customHeight="1" x14ac:dyDescent="0.25">
      <c r="A33" s="132" t="s">
        <v>65</v>
      </c>
      <c r="B33" s="132"/>
      <c r="C33" s="132"/>
      <c r="D33" s="133" t="s">
        <v>66</v>
      </c>
      <c r="E33" s="133"/>
    </row>
  </sheetData>
  <mergeCells count="11">
    <mergeCell ref="E7:E8"/>
    <mergeCell ref="A33:C33"/>
    <mergeCell ref="D33:E33"/>
    <mergeCell ref="A2:E2"/>
    <mergeCell ref="A3:E3"/>
    <mergeCell ref="A4:E4"/>
    <mergeCell ref="A5:E5"/>
    <mergeCell ref="A6:E6"/>
    <mergeCell ref="C7:D7"/>
    <mergeCell ref="A7:A8"/>
    <mergeCell ref="B7:B8"/>
  </mergeCells>
  <hyperlinks>
    <hyperlink ref="E1" location="INDEX!A1" display="INDEX!A1" xr:uid="{F2394156-E09B-4078-8B9B-7E1C4328787E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3A1F0-2464-49D5-8480-7FB7968C2D13}">
  <sheetPr>
    <pageSetUpPr fitToPage="1"/>
  </sheetPr>
  <dimension ref="A1:T16"/>
  <sheetViews>
    <sheetView zoomScale="120" zoomScaleNormal="120" workbookViewId="0">
      <selection activeCell="D35" sqref="D35"/>
    </sheetView>
  </sheetViews>
  <sheetFormatPr baseColWidth="10" defaultColWidth="11.5703125" defaultRowHeight="15" x14ac:dyDescent="0.25"/>
  <cols>
    <col min="1" max="1" width="12.7109375" bestFit="1" customWidth="1"/>
    <col min="2" max="9" width="10.7109375" customWidth="1"/>
    <col min="10" max="10" width="19" bestFit="1" customWidth="1"/>
  </cols>
  <sheetData>
    <row r="1" spans="1:20" ht="12.4" customHeight="1" x14ac:dyDescent="0.25">
      <c r="A1" s="53" t="s">
        <v>5</v>
      </c>
      <c r="B1" s="44"/>
      <c r="C1" s="44"/>
      <c r="D1" s="44"/>
      <c r="E1" s="44"/>
      <c r="F1" s="44"/>
      <c r="G1" s="44"/>
      <c r="H1" s="44"/>
      <c r="I1" s="44"/>
      <c r="J1" s="51" t="s">
        <v>50</v>
      </c>
    </row>
    <row r="2" spans="1:20" ht="19.899999999999999" customHeight="1" x14ac:dyDescent="0.25">
      <c r="A2" s="134" t="s">
        <v>270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20" ht="12.4" customHeight="1" x14ac:dyDescent="0.2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20" ht="19.899999999999999" customHeight="1" x14ac:dyDescent="0.25">
      <c r="A4" s="134" t="s">
        <v>271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20" ht="12.4" customHeight="1" x14ac:dyDescent="0.25">
      <c r="A5" s="135" t="s">
        <v>130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20" ht="12.4" customHeight="1" x14ac:dyDescent="0.2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20" ht="22.9" customHeight="1" x14ac:dyDescent="0.25">
      <c r="A7" s="138" t="s">
        <v>131</v>
      </c>
      <c r="B7" s="136" t="s">
        <v>132</v>
      </c>
      <c r="C7" s="136"/>
      <c r="D7" s="136" t="s">
        <v>133</v>
      </c>
      <c r="E7" s="136"/>
      <c r="F7" s="136" t="s">
        <v>134</v>
      </c>
      <c r="G7" s="136"/>
      <c r="H7" s="136" t="s">
        <v>135</v>
      </c>
      <c r="I7" s="136"/>
      <c r="J7" s="131" t="s">
        <v>136</v>
      </c>
    </row>
    <row r="8" spans="1:20" ht="22.9" customHeight="1" x14ac:dyDescent="0.25">
      <c r="A8" s="138"/>
      <c r="B8" s="46" t="s">
        <v>54</v>
      </c>
      <c r="C8" s="46" t="s">
        <v>137</v>
      </c>
      <c r="D8" s="46" t="s">
        <v>54</v>
      </c>
      <c r="E8" s="46" t="s">
        <v>137</v>
      </c>
      <c r="F8" s="46" t="s">
        <v>54</v>
      </c>
      <c r="G8" s="46" t="s">
        <v>137</v>
      </c>
      <c r="H8" s="46" t="s">
        <v>54</v>
      </c>
      <c r="I8" s="46" t="s">
        <v>137</v>
      </c>
      <c r="J8" s="131"/>
    </row>
    <row r="9" spans="1:20" s="31" customFormat="1" ht="12.4" customHeight="1" x14ac:dyDescent="0.25">
      <c r="A9" s="36"/>
      <c r="B9" s="40"/>
      <c r="C9" s="40"/>
      <c r="D9" s="54"/>
      <c r="E9" s="54"/>
      <c r="F9" s="40"/>
      <c r="G9" s="40"/>
      <c r="H9" s="54"/>
      <c r="I9" s="54"/>
      <c r="J9" s="50"/>
      <c r="L9"/>
      <c r="M9"/>
      <c r="N9"/>
      <c r="O9"/>
      <c r="P9"/>
      <c r="Q9"/>
      <c r="R9"/>
      <c r="S9"/>
      <c r="T9"/>
    </row>
    <row r="10" spans="1:20" s="111" customFormat="1" ht="12" customHeight="1" x14ac:dyDescent="0.25">
      <c r="A10" s="106" t="s">
        <v>138</v>
      </c>
      <c r="B10" s="107">
        <v>128870</v>
      </c>
      <c r="C10" s="107">
        <v>2065354</v>
      </c>
      <c r="D10" s="107">
        <v>5580</v>
      </c>
      <c r="E10" s="107">
        <v>39689</v>
      </c>
      <c r="F10" s="108" t="s">
        <v>139</v>
      </c>
      <c r="G10" s="108" t="s">
        <v>139</v>
      </c>
      <c r="H10" s="107">
        <v>134450</v>
      </c>
      <c r="I10" s="107">
        <v>2105044</v>
      </c>
      <c r="J10" s="113" t="s">
        <v>140</v>
      </c>
    </row>
    <row r="11" spans="1:20" s="111" customFormat="1" ht="12" customHeight="1" x14ac:dyDescent="0.25">
      <c r="A11" s="106" t="s">
        <v>141</v>
      </c>
      <c r="B11" s="107">
        <v>32261</v>
      </c>
      <c r="C11" s="107">
        <v>925789</v>
      </c>
      <c r="D11" s="107">
        <v>20</v>
      </c>
      <c r="E11" s="107">
        <v>179</v>
      </c>
      <c r="F11" s="108" t="s">
        <v>139</v>
      </c>
      <c r="G11" s="108" t="s">
        <v>139</v>
      </c>
      <c r="H11" s="107">
        <v>32281</v>
      </c>
      <c r="I11" s="107">
        <v>925968</v>
      </c>
      <c r="J11" s="113" t="s">
        <v>142</v>
      </c>
      <c r="L11" s="112"/>
      <c r="M11" s="112"/>
      <c r="N11" s="112"/>
      <c r="O11" s="112"/>
      <c r="P11" s="112"/>
      <c r="Q11" s="112"/>
      <c r="R11" s="112"/>
      <c r="S11" s="112"/>
      <c r="T11" s="112"/>
    </row>
    <row r="12" spans="1:20" s="111" customFormat="1" ht="12" customHeight="1" x14ac:dyDescent="0.25">
      <c r="A12" s="106" t="s">
        <v>143</v>
      </c>
      <c r="B12" s="108" t="s">
        <v>139</v>
      </c>
      <c r="C12" s="108" t="s">
        <v>139</v>
      </c>
      <c r="D12" s="108" t="s">
        <v>139</v>
      </c>
      <c r="E12" s="108" t="s">
        <v>139</v>
      </c>
      <c r="F12" s="107">
        <v>11702</v>
      </c>
      <c r="G12" s="107">
        <v>82153</v>
      </c>
      <c r="H12" s="107">
        <v>11702</v>
      </c>
      <c r="I12" s="107">
        <v>82153</v>
      </c>
      <c r="J12" s="113" t="s">
        <v>144</v>
      </c>
      <c r="L12" s="112"/>
      <c r="M12" s="112"/>
      <c r="N12" s="112"/>
      <c r="O12" s="112"/>
      <c r="P12" s="112"/>
      <c r="Q12" s="112"/>
      <c r="R12" s="112"/>
      <c r="S12" s="112"/>
      <c r="T12" s="112"/>
    </row>
    <row r="13" spans="1:20" s="31" customFormat="1" ht="12.4" customHeight="1" x14ac:dyDescent="0.25">
      <c r="A13" s="29"/>
      <c r="B13" s="38"/>
      <c r="C13" s="38"/>
      <c r="D13" s="38"/>
      <c r="E13" s="38"/>
      <c r="F13" s="38"/>
      <c r="G13" s="38"/>
      <c r="H13" s="38"/>
      <c r="I13" s="38"/>
      <c r="J13" s="48"/>
      <c r="L13"/>
      <c r="M13" s="98"/>
      <c r="N13" s="98"/>
      <c r="O13" s="98"/>
      <c r="P13" s="98"/>
      <c r="Q13"/>
      <c r="R13"/>
      <c r="S13" s="98"/>
      <c r="T13" s="98"/>
    </row>
    <row r="14" spans="1:20" s="31" customFormat="1" ht="12.4" customHeight="1" x14ac:dyDescent="0.25">
      <c r="A14" s="22" t="s">
        <v>63</v>
      </c>
      <c r="B14" s="23">
        <v>161131</v>
      </c>
      <c r="C14" s="23">
        <v>2991143</v>
      </c>
      <c r="D14" s="23">
        <v>5600</v>
      </c>
      <c r="E14" s="23">
        <v>39868</v>
      </c>
      <c r="F14" s="23">
        <v>11702</v>
      </c>
      <c r="G14" s="23">
        <v>82153</v>
      </c>
      <c r="H14" s="23">
        <v>178433</v>
      </c>
      <c r="I14" s="23">
        <v>3113165</v>
      </c>
      <c r="J14" s="49" t="s">
        <v>64</v>
      </c>
      <c r="L14"/>
      <c r="M14" s="98"/>
      <c r="N14" s="98"/>
      <c r="O14"/>
      <c r="P14"/>
      <c r="Q14"/>
      <c r="R14"/>
      <c r="S14" s="98"/>
      <c r="T14" s="98"/>
    </row>
    <row r="15" spans="1:20" s="31" customFormat="1" ht="12.4" customHeight="1" x14ac:dyDescent="0.25">
      <c r="A15" s="74"/>
      <c r="B15" s="63"/>
      <c r="C15" s="63"/>
      <c r="D15" s="63"/>
      <c r="E15" s="63"/>
      <c r="F15" s="63"/>
      <c r="G15" s="63"/>
      <c r="H15" s="63"/>
      <c r="I15" s="63"/>
      <c r="J15" s="64"/>
      <c r="L15"/>
      <c r="M15"/>
      <c r="N15"/>
      <c r="O15"/>
      <c r="P15"/>
      <c r="Q15" s="98"/>
      <c r="R15" s="98"/>
      <c r="S15" s="98"/>
      <c r="T15" s="98"/>
    </row>
    <row r="16" spans="1:20" ht="15" customHeight="1" x14ac:dyDescent="0.25">
      <c r="A16" s="141" t="s">
        <v>65</v>
      </c>
      <c r="B16" s="142"/>
      <c r="C16" s="142"/>
      <c r="D16" s="142"/>
      <c r="E16" s="142"/>
      <c r="F16" s="143" t="s">
        <v>66</v>
      </c>
      <c r="G16" s="143"/>
      <c r="H16" s="143"/>
      <c r="I16" s="143"/>
      <c r="J16" s="144"/>
      <c r="M16" s="98"/>
      <c r="N16" s="98"/>
      <c r="O16" s="98"/>
      <c r="P16" s="98"/>
      <c r="Q16" s="98"/>
      <c r="R16" s="98"/>
      <c r="S16" s="98"/>
      <c r="T16" s="98"/>
    </row>
  </sheetData>
  <mergeCells count="13">
    <mergeCell ref="A16:E16"/>
    <mergeCell ref="F16:J16"/>
    <mergeCell ref="A6:J6"/>
    <mergeCell ref="A2:J2"/>
    <mergeCell ref="A3:J3"/>
    <mergeCell ref="A4:J4"/>
    <mergeCell ref="A5:J5"/>
    <mergeCell ref="A7:A8"/>
    <mergeCell ref="J7:J8"/>
    <mergeCell ref="B7:C7"/>
    <mergeCell ref="D7:E7"/>
    <mergeCell ref="F7:G7"/>
    <mergeCell ref="H7:I7"/>
  </mergeCells>
  <hyperlinks>
    <hyperlink ref="J1" location="INDEX!A1" display="INDEX!A1" xr:uid="{584CBC17-BD37-44B3-9860-BE5E303A481D}"/>
  </hyperlinks>
  <pageMargins left="0.70866141732283472" right="0.70866141732283472" top="0.78740157480314965" bottom="0.78740157480314965" header="0.31496062992125984" footer="0.31496062992125984"/>
  <pageSetup paperSize="9" scale="91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E939-56E3-4B8A-936B-EB7D6B07BDD4}">
  <sheetPr>
    <pageSetUpPr fitToPage="1"/>
  </sheetPr>
  <dimension ref="A1:H15"/>
  <sheetViews>
    <sheetView zoomScale="120" zoomScaleNormal="120" workbookViewId="0">
      <selection activeCell="E22" sqref="E22"/>
    </sheetView>
  </sheetViews>
  <sheetFormatPr baseColWidth="10" defaultColWidth="11.5703125" defaultRowHeight="15" x14ac:dyDescent="0.25"/>
  <cols>
    <col min="1" max="1" width="12.7109375" bestFit="1" customWidth="1"/>
    <col min="2" max="7" width="10.7109375" customWidth="1"/>
    <col min="8" max="8" width="19" bestFit="1" customWidth="1"/>
  </cols>
  <sheetData>
    <row r="1" spans="1:8" ht="12.4" customHeight="1" x14ac:dyDescent="0.25">
      <c r="A1" s="53" t="s">
        <v>6</v>
      </c>
      <c r="B1" s="44"/>
      <c r="C1" s="44"/>
      <c r="D1" s="44"/>
      <c r="E1" s="44"/>
      <c r="F1" s="44"/>
      <c r="G1" s="44"/>
      <c r="H1" s="51" t="s">
        <v>50</v>
      </c>
    </row>
    <row r="2" spans="1:8" ht="19.899999999999999" customHeight="1" x14ac:dyDescent="0.25">
      <c r="A2" s="134" t="s">
        <v>296</v>
      </c>
      <c r="B2" s="134"/>
      <c r="C2" s="134"/>
      <c r="D2" s="134"/>
      <c r="E2" s="134"/>
      <c r="F2" s="134"/>
      <c r="G2" s="134"/>
      <c r="H2" s="134"/>
    </row>
    <row r="3" spans="1:8" ht="12.4" customHeight="1" x14ac:dyDescent="0.25">
      <c r="A3" s="135" t="s">
        <v>129</v>
      </c>
      <c r="B3" s="135"/>
      <c r="C3" s="135"/>
      <c r="D3" s="135"/>
      <c r="E3" s="135"/>
      <c r="F3" s="135"/>
      <c r="G3" s="135"/>
      <c r="H3" s="135"/>
    </row>
    <row r="4" spans="1:8" ht="19.899999999999999" customHeight="1" x14ac:dyDescent="0.25">
      <c r="A4" s="134" t="s">
        <v>290</v>
      </c>
      <c r="B4" s="134"/>
      <c r="C4" s="134"/>
      <c r="D4" s="134"/>
      <c r="E4" s="134"/>
      <c r="F4" s="134"/>
      <c r="G4" s="134"/>
      <c r="H4" s="134"/>
    </row>
    <row r="5" spans="1:8" ht="12.4" customHeight="1" x14ac:dyDescent="0.25">
      <c r="A5" s="135" t="s">
        <v>130</v>
      </c>
      <c r="B5" s="135"/>
      <c r="C5" s="135"/>
      <c r="D5" s="135"/>
      <c r="E5" s="135"/>
      <c r="F5" s="135"/>
      <c r="G5" s="135"/>
      <c r="H5" s="135"/>
    </row>
    <row r="6" spans="1:8" ht="12.4" customHeight="1" x14ac:dyDescent="0.25">
      <c r="A6" s="135"/>
      <c r="B6" s="135"/>
      <c r="C6" s="135"/>
      <c r="D6" s="135"/>
      <c r="E6" s="135"/>
      <c r="F6" s="135"/>
      <c r="G6" s="135"/>
      <c r="H6" s="135"/>
    </row>
    <row r="7" spans="1:8" ht="22.9" customHeight="1" x14ac:dyDescent="0.25">
      <c r="A7" s="138" t="s">
        <v>131</v>
      </c>
      <c r="B7" s="136" t="s">
        <v>145</v>
      </c>
      <c r="C7" s="136"/>
      <c r="D7" s="136" t="s">
        <v>146</v>
      </c>
      <c r="E7" s="136"/>
      <c r="F7" s="136" t="s">
        <v>135</v>
      </c>
      <c r="G7" s="136"/>
      <c r="H7" s="131" t="s">
        <v>289</v>
      </c>
    </row>
    <row r="8" spans="1:8" ht="22.9" customHeight="1" x14ac:dyDescent="0.25">
      <c r="A8" s="138"/>
      <c r="B8" s="46" t="s">
        <v>54</v>
      </c>
      <c r="C8" s="46" t="s">
        <v>137</v>
      </c>
      <c r="D8" s="46" t="s">
        <v>54</v>
      </c>
      <c r="E8" s="46" t="s">
        <v>137</v>
      </c>
      <c r="F8" s="46" t="s">
        <v>54</v>
      </c>
      <c r="G8" s="46" t="s">
        <v>137</v>
      </c>
      <c r="H8" s="131"/>
    </row>
    <row r="9" spans="1:8" s="31" customFormat="1" ht="12.4" customHeight="1" x14ac:dyDescent="0.15">
      <c r="A9" s="36"/>
      <c r="B9" s="40"/>
      <c r="C9" s="40"/>
      <c r="D9" s="54"/>
      <c r="E9" s="54"/>
      <c r="F9" s="54"/>
      <c r="G9" s="54"/>
      <c r="H9" s="50"/>
    </row>
    <row r="10" spans="1:8" s="31" customFormat="1" ht="12.4" customHeight="1" x14ac:dyDescent="0.15">
      <c r="A10" s="29" t="s">
        <v>138</v>
      </c>
      <c r="B10" s="30">
        <v>100928</v>
      </c>
      <c r="C10" s="30">
        <v>1814367</v>
      </c>
      <c r="D10" s="30">
        <v>27942</v>
      </c>
      <c r="E10" s="30">
        <v>250987</v>
      </c>
      <c r="F10" s="30">
        <v>128870</v>
      </c>
      <c r="G10" s="30">
        <v>2065354</v>
      </c>
      <c r="H10" s="48" t="s">
        <v>291</v>
      </c>
    </row>
    <row r="11" spans="1:8" s="31" customFormat="1" ht="12.4" customHeight="1" x14ac:dyDescent="0.15">
      <c r="A11" s="29" t="s">
        <v>141</v>
      </c>
      <c r="B11" s="30">
        <v>27414</v>
      </c>
      <c r="C11" s="30">
        <v>838694</v>
      </c>
      <c r="D11" s="30">
        <v>4847</v>
      </c>
      <c r="E11" s="30">
        <v>87095</v>
      </c>
      <c r="F11" s="30">
        <v>32261</v>
      </c>
      <c r="G11" s="30">
        <v>925789</v>
      </c>
      <c r="H11" s="48" t="s">
        <v>292</v>
      </c>
    </row>
    <row r="12" spans="1:8" s="31" customFormat="1" ht="12.4" customHeight="1" x14ac:dyDescent="0.15">
      <c r="A12" s="29"/>
      <c r="B12" s="38"/>
      <c r="C12" s="38"/>
      <c r="D12" s="38"/>
      <c r="E12" s="38"/>
      <c r="F12" s="38"/>
      <c r="G12" s="38"/>
      <c r="H12" s="48"/>
    </row>
    <row r="13" spans="1:8" s="31" customFormat="1" ht="12.4" customHeight="1" x14ac:dyDescent="0.15">
      <c r="A13" s="22" t="s">
        <v>63</v>
      </c>
      <c r="B13" s="24">
        <v>128342</v>
      </c>
      <c r="C13" s="24">
        <v>2653061</v>
      </c>
      <c r="D13" s="24">
        <v>32789</v>
      </c>
      <c r="E13" s="24">
        <v>338083</v>
      </c>
      <c r="F13" s="24">
        <v>161131</v>
      </c>
      <c r="G13" s="24">
        <v>2991143</v>
      </c>
      <c r="H13" s="49" t="s">
        <v>64</v>
      </c>
    </row>
    <row r="14" spans="1:8" s="31" customFormat="1" ht="12.4" customHeight="1" x14ac:dyDescent="0.15">
      <c r="A14" s="74"/>
      <c r="B14" s="63"/>
      <c r="C14" s="63"/>
      <c r="D14" s="63"/>
      <c r="E14" s="63"/>
      <c r="F14" s="63"/>
      <c r="G14" s="63"/>
      <c r="H14" s="64"/>
    </row>
    <row r="15" spans="1:8" ht="15" customHeight="1" x14ac:dyDescent="0.25">
      <c r="A15" s="141" t="s">
        <v>65</v>
      </c>
      <c r="B15" s="142"/>
      <c r="C15" s="142"/>
      <c r="D15" s="142"/>
      <c r="E15" s="142"/>
      <c r="F15" s="143" t="s">
        <v>66</v>
      </c>
      <c r="G15" s="142"/>
      <c r="H15" s="142"/>
    </row>
  </sheetData>
  <mergeCells count="12">
    <mergeCell ref="A15:E15"/>
    <mergeCell ref="F15:H15"/>
    <mergeCell ref="B7:C7"/>
    <mergeCell ref="D7:E7"/>
    <mergeCell ref="F7:G7"/>
    <mergeCell ref="A7:A8"/>
    <mergeCell ref="H7:H8"/>
    <mergeCell ref="A6:H6"/>
    <mergeCell ref="A2:H2"/>
    <mergeCell ref="A3:H3"/>
    <mergeCell ref="A4:H4"/>
    <mergeCell ref="A5:H5"/>
  </mergeCells>
  <hyperlinks>
    <hyperlink ref="H1" location="INDEX!A1" display="INDEX!A1" xr:uid="{4AAEC0E0-F9DE-42A1-BB04-9378544D5411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89E9-BD0C-4677-86B9-9D4F100AE4DA}">
  <sheetPr>
    <pageSetUpPr fitToPage="1"/>
  </sheetPr>
  <dimension ref="A1:P15"/>
  <sheetViews>
    <sheetView zoomScale="120" zoomScaleNormal="120" workbookViewId="0">
      <selection activeCell="H40" sqref="H40"/>
    </sheetView>
  </sheetViews>
  <sheetFormatPr baseColWidth="10" defaultColWidth="11.5703125" defaultRowHeight="15" x14ac:dyDescent="0.25"/>
  <cols>
    <col min="1" max="1" width="20.7109375" customWidth="1"/>
    <col min="2" max="7" width="10.7109375" customWidth="1"/>
    <col min="8" max="8" width="20.7109375" customWidth="1"/>
    <col min="10" max="10" width="13" customWidth="1"/>
  </cols>
  <sheetData>
    <row r="1" spans="1:16" ht="12.4" customHeight="1" x14ac:dyDescent="0.25">
      <c r="A1" s="53" t="s">
        <v>7</v>
      </c>
      <c r="B1" s="44"/>
      <c r="C1" s="44"/>
      <c r="D1" s="44"/>
      <c r="E1" s="44"/>
      <c r="F1" s="44"/>
      <c r="G1" s="44"/>
      <c r="H1" s="51" t="s">
        <v>50</v>
      </c>
    </row>
    <row r="2" spans="1:16" ht="19.899999999999999" customHeight="1" x14ac:dyDescent="0.25">
      <c r="A2" s="134" t="s">
        <v>272</v>
      </c>
      <c r="B2" s="134"/>
      <c r="C2" s="134"/>
      <c r="D2" s="134"/>
      <c r="E2" s="134"/>
      <c r="F2" s="134"/>
      <c r="G2" s="134"/>
      <c r="H2" s="134"/>
    </row>
    <row r="3" spans="1:16" ht="12.4" customHeight="1" x14ac:dyDescent="0.25">
      <c r="A3" s="135" t="s">
        <v>129</v>
      </c>
      <c r="B3" s="135"/>
      <c r="C3" s="135"/>
      <c r="D3" s="135"/>
      <c r="E3" s="135"/>
      <c r="F3" s="135"/>
      <c r="G3" s="135"/>
      <c r="H3" s="135"/>
    </row>
    <row r="4" spans="1:16" ht="19.899999999999999" customHeight="1" x14ac:dyDescent="0.25">
      <c r="A4" s="134" t="s">
        <v>293</v>
      </c>
      <c r="B4" s="134"/>
      <c r="C4" s="134"/>
      <c r="D4" s="134"/>
      <c r="E4" s="134"/>
      <c r="F4" s="134"/>
      <c r="G4" s="134"/>
      <c r="H4" s="134"/>
    </row>
    <row r="5" spans="1:16" ht="12.4" customHeight="1" x14ac:dyDescent="0.25">
      <c r="A5" s="135" t="s">
        <v>130</v>
      </c>
      <c r="B5" s="135"/>
      <c r="C5" s="135"/>
      <c r="D5" s="135"/>
      <c r="E5" s="135"/>
      <c r="F5" s="135"/>
      <c r="G5" s="135"/>
      <c r="H5" s="135"/>
    </row>
    <row r="6" spans="1:16" ht="12.4" customHeight="1" x14ac:dyDescent="0.25">
      <c r="A6" s="135"/>
      <c r="B6" s="135"/>
      <c r="C6" s="135"/>
      <c r="D6" s="135"/>
      <c r="E6" s="135"/>
      <c r="F6" s="135"/>
      <c r="G6" s="135"/>
      <c r="H6" s="135"/>
    </row>
    <row r="7" spans="1:16" ht="22.9" customHeight="1" x14ac:dyDescent="0.25">
      <c r="A7" s="146" t="s">
        <v>131</v>
      </c>
      <c r="B7" s="136" t="s">
        <v>145</v>
      </c>
      <c r="C7" s="136"/>
      <c r="D7" s="136" t="s">
        <v>146</v>
      </c>
      <c r="E7" s="136"/>
      <c r="F7" s="136" t="s">
        <v>135</v>
      </c>
      <c r="G7" s="136"/>
      <c r="H7" s="145" t="s">
        <v>289</v>
      </c>
    </row>
    <row r="8" spans="1:16" ht="22.9" customHeight="1" x14ac:dyDescent="0.25">
      <c r="A8" s="146"/>
      <c r="B8" s="46" t="s">
        <v>54</v>
      </c>
      <c r="C8" s="46" t="s">
        <v>137</v>
      </c>
      <c r="D8" s="46" t="s">
        <v>54</v>
      </c>
      <c r="E8" s="46" t="s">
        <v>137</v>
      </c>
      <c r="F8" s="46" t="s">
        <v>54</v>
      </c>
      <c r="G8" s="46" t="s">
        <v>137</v>
      </c>
      <c r="H8" s="145"/>
    </row>
    <row r="9" spans="1:16" s="31" customFormat="1" ht="12.4" customHeight="1" x14ac:dyDescent="0.25">
      <c r="A9" s="36"/>
      <c r="B9" s="40"/>
      <c r="C9" s="40"/>
      <c r="D9" s="54"/>
      <c r="E9" s="54"/>
      <c r="F9" s="54"/>
      <c r="G9" s="54"/>
      <c r="H9" s="50"/>
      <c r="J9"/>
      <c r="K9"/>
      <c r="L9"/>
      <c r="M9"/>
      <c r="N9"/>
      <c r="O9"/>
      <c r="P9"/>
    </row>
    <row r="10" spans="1:16" s="31" customFormat="1" ht="12.4" customHeight="1" x14ac:dyDescent="0.15">
      <c r="A10" s="106" t="s">
        <v>138</v>
      </c>
      <c r="B10" s="108" t="s">
        <v>147</v>
      </c>
      <c r="C10" s="108">
        <v>29606</v>
      </c>
      <c r="D10" s="108" t="s">
        <v>147</v>
      </c>
      <c r="E10" s="108">
        <v>10083</v>
      </c>
      <c r="F10" s="108" t="s">
        <v>147</v>
      </c>
      <c r="G10" s="108">
        <v>39689</v>
      </c>
      <c r="H10" s="113" t="s">
        <v>291</v>
      </c>
    </row>
    <row r="11" spans="1:16" s="31" customFormat="1" ht="12.4" customHeight="1" x14ac:dyDescent="0.25">
      <c r="A11" s="106" t="s">
        <v>141</v>
      </c>
      <c r="B11" s="108" t="s">
        <v>147</v>
      </c>
      <c r="C11" s="108">
        <v>164</v>
      </c>
      <c r="D11" s="108" t="s">
        <v>147</v>
      </c>
      <c r="E11" s="108">
        <v>15</v>
      </c>
      <c r="F11" s="108" t="s">
        <v>147</v>
      </c>
      <c r="G11" s="108">
        <v>179</v>
      </c>
      <c r="H11" s="113" t="s">
        <v>292</v>
      </c>
      <c r="J11"/>
      <c r="K11"/>
      <c r="L11"/>
      <c r="M11"/>
      <c r="N11"/>
      <c r="O11"/>
      <c r="P11"/>
    </row>
    <row r="12" spans="1:16" s="31" customFormat="1" ht="12.4" customHeight="1" x14ac:dyDescent="0.25">
      <c r="A12" s="29"/>
      <c r="B12" s="38"/>
      <c r="C12" s="38"/>
      <c r="D12" s="38"/>
      <c r="E12" s="38"/>
      <c r="F12" s="38"/>
      <c r="G12" s="38"/>
      <c r="H12" s="48"/>
      <c r="J12"/>
      <c r="K12"/>
      <c r="L12"/>
      <c r="M12"/>
      <c r="N12"/>
      <c r="O12"/>
      <c r="P12"/>
    </row>
    <row r="13" spans="1:16" s="31" customFormat="1" ht="12.4" customHeight="1" x14ac:dyDescent="0.25">
      <c r="A13" s="22" t="s">
        <v>63</v>
      </c>
      <c r="B13" s="23">
        <v>4787</v>
      </c>
      <c r="C13" s="23">
        <v>29770</v>
      </c>
      <c r="D13" s="23">
        <v>813</v>
      </c>
      <c r="E13" s="23">
        <v>10098</v>
      </c>
      <c r="F13" s="23">
        <v>5600</v>
      </c>
      <c r="G13" s="23">
        <v>39868</v>
      </c>
      <c r="H13" s="49" t="s">
        <v>64</v>
      </c>
      <c r="J13"/>
      <c r="K13" s="98"/>
      <c r="L13" s="98"/>
      <c r="M13"/>
      <c r="N13" s="98"/>
      <c r="O13" s="98"/>
      <c r="P13" s="98"/>
    </row>
    <row r="14" spans="1:16" s="31" customFormat="1" ht="12.4" customHeight="1" x14ac:dyDescent="0.25">
      <c r="A14" s="74"/>
      <c r="B14" s="63"/>
      <c r="C14" s="63"/>
      <c r="D14" s="63"/>
      <c r="E14" s="63"/>
      <c r="F14" s="63"/>
      <c r="G14" s="63"/>
      <c r="H14" s="64"/>
      <c r="J14"/>
      <c r="K14"/>
      <c r="L14"/>
      <c r="M14"/>
      <c r="N14"/>
      <c r="O14"/>
      <c r="P14"/>
    </row>
    <row r="15" spans="1:16" ht="15" customHeight="1" x14ac:dyDescent="0.25">
      <c r="A15" s="141" t="s">
        <v>65</v>
      </c>
      <c r="B15" s="142"/>
      <c r="C15" s="142"/>
      <c r="D15" s="142"/>
      <c r="E15" s="142"/>
      <c r="F15" s="143" t="s">
        <v>66</v>
      </c>
      <c r="G15" s="142"/>
      <c r="H15" s="142"/>
      <c r="K15" s="98"/>
      <c r="L15" s="98"/>
      <c r="N15" s="98"/>
      <c r="O15" s="98"/>
      <c r="P15" s="98"/>
    </row>
  </sheetData>
  <mergeCells count="12">
    <mergeCell ref="A15:E15"/>
    <mergeCell ref="F15:H15"/>
    <mergeCell ref="B7:C7"/>
    <mergeCell ref="D7:E7"/>
    <mergeCell ref="F7:G7"/>
    <mergeCell ref="H7:H8"/>
    <mergeCell ref="A7:A8"/>
    <mergeCell ref="A6:H6"/>
    <mergeCell ref="A2:H2"/>
    <mergeCell ref="A3:H3"/>
    <mergeCell ref="A4:H4"/>
    <mergeCell ref="A5:H5"/>
  </mergeCells>
  <hyperlinks>
    <hyperlink ref="H1" location="INDEX!A1" display="INDEX!A1" xr:uid="{88DB5A94-D4A7-4929-9509-9BCE72B6058A}"/>
  </hyperlinks>
  <pageMargins left="0.70866141732283472" right="0.70866141732283472" top="0.78740157480314965" bottom="0.78740157480314965" header="0.31496062992125984" footer="0.31496062992125984"/>
  <pageSetup paperSize="9" scale="9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f33ee4e-3313-4792-8758-92c0f80d802e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  <UserInfo>
        <DisplayName>Auer, Stefanie</DisplayName>
        <AccountId>62</AccountId>
        <AccountType/>
      </UserInfo>
      <UserInfo>
        <DisplayName>Vorhauser, Verena</DisplayName>
        <AccountId>372</AccountId>
        <AccountType/>
      </UserInfo>
      <UserInfo>
        <DisplayName>Ciprari, Luca</DisplayName>
        <AccountId>461</AccountId>
        <AccountType/>
      </UserInfo>
    </SharedWithUsers>
    <_activity xmlns="60042b89-c3a8-4007-ac22-72e3d70e54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95FF29F637C24A8F33C5F3192E88DC" ma:contentTypeVersion="15" ma:contentTypeDescription="Creare un nuovo documento." ma:contentTypeScope="" ma:versionID="f2a122d64bc0f363356457e243c28f81">
  <xsd:schema xmlns:xsd="http://www.w3.org/2001/XMLSchema" xmlns:xs="http://www.w3.org/2001/XMLSchema" xmlns:p="http://schemas.microsoft.com/office/2006/metadata/properties" xmlns:ns3="60042b89-c3a8-4007-ac22-72e3d70e54a1" xmlns:ns4="9f33ee4e-3313-4792-8758-92c0f80d802e" targetNamespace="http://schemas.microsoft.com/office/2006/metadata/properties" ma:root="true" ma:fieldsID="4ef11cb50d61629ab797050619aa31ab" ns3:_="" ns4:_="">
    <xsd:import namespace="60042b89-c3a8-4007-ac22-72e3d70e54a1"/>
    <xsd:import namespace="9f33ee4e-3313-4792-8758-92c0f80d80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2b89-c3a8-4007-ac22-72e3d70e5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3ee4e-3313-4792-8758-92c0f80d8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59D85-A13C-402C-BEE8-15CF488C44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42B75-1800-4AC4-919D-502ADF63D4B4}">
  <ds:schemaRefs>
    <ds:schemaRef ds:uri="60042b89-c3a8-4007-ac22-72e3d70e54a1"/>
    <ds:schemaRef ds:uri="9f33ee4e-3313-4792-8758-92c0f80d802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5F3287-6B95-4E13-932F-D1AFDF50C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042b89-c3a8-4007-ac22-72e3d70e54a1"/>
    <ds:schemaRef ds:uri="9f33ee4e-3313-4792-8758-92c0f80d8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16</vt:i4>
      </vt:variant>
    </vt:vector>
  </HeadingPairs>
  <TitlesOfParts>
    <vt:vector size="37" baseType="lpstr">
      <vt:lpstr>INDEX</vt:lpstr>
      <vt:lpstr>Zeichenerkl. - Segni convenz.</vt:lpstr>
      <vt:lpstr>Tab. 1</vt:lpstr>
      <vt:lpstr>Tab. 2</vt:lpstr>
      <vt:lpstr>Tab. 3</vt:lpstr>
      <vt:lpstr>Tab. 4</vt:lpstr>
      <vt:lpstr>Tab. 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'Tab.  5'!Druckbereich</vt:lpstr>
      <vt:lpstr>'Tab. 1'!Druckbereich</vt:lpstr>
      <vt:lpstr>'Tab. 10'!Druckbereich</vt:lpstr>
      <vt:lpstr>'Tab. 11'!Druckbereich</vt:lpstr>
      <vt:lpstr>'Tab. 12'!Druckbereich</vt:lpstr>
      <vt:lpstr>'Tab. 13'!Druckbereich</vt:lpstr>
      <vt:lpstr>'Tab. 14'!Druckbereich</vt:lpstr>
      <vt:lpstr>'Tab. 15'!Druckbereich</vt:lpstr>
      <vt:lpstr>'Tab. 2'!Druckbereich</vt:lpstr>
      <vt:lpstr>'Tab. 3'!Druckbereich</vt:lpstr>
      <vt:lpstr>'Tab. 4'!Druckbereich</vt:lpstr>
      <vt:lpstr>'Tab. 6'!Druckbereich</vt:lpstr>
      <vt:lpstr>'Tab. 7'!Druckbereich</vt:lpstr>
      <vt:lpstr>'Tab. 8'!Druckbereich</vt:lpstr>
      <vt:lpstr>'Tab. 9'!Druckbereich</vt:lpstr>
      <vt:lpstr>'Zeichenerkl. - Segni convenz.'!Druckbereich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Vetrari, Giulia</cp:lastModifiedBy>
  <cp:revision/>
  <dcterms:created xsi:type="dcterms:W3CDTF">2022-11-02T13:17:58Z</dcterms:created>
  <dcterms:modified xsi:type="dcterms:W3CDTF">2025-07-18T08:05:59Z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0x0101003395FF29F637C24A8F33C5F3192E88DC</vt:lpwstr>
  </property>
  <property fmtid="{D5CDD505-2E9C-101B-9397-08002B2CF9AE}" pid="3" name="MediaServiceImageTags">
    <vt:lpwstr/>
  </property>
</Properties>
</file>