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2026\astat data\astat data 08_2026\"/>
    </mc:Choice>
  </mc:AlternateContent>
  <xr:revisionPtr revIDLastSave="0" documentId="13_ncr:1_{3CF13C11-96AB-4B5F-8084-73C2EADBF6A0}" xr6:coauthVersionLast="47" xr6:coauthVersionMax="47" xr10:uidLastSave="{00000000-0000-0000-0000-000000000000}"/>
  <bookViews>
    <workbookView xWindow="-80520" yWindow="-615" windowWidth="29040" windowHeight="17640" xr2:uid="{FAA82430-F682-4F9B-9EE5-12DA35811FFA}"/>
  </bookViews>
  <sheets>
    <sheet name="INDEX" sheetId="1" r:id="rId1"/>
    <sheet name="Zeichenerkl. - Segni convenz." sheetId="19" r:id="rId2"/>
    <sheet name="Tab. 1" sheetId="2" r:id="rId3"/>
    <sheet name="Tab. 2" sheetId="3" r:id="rId4"/>
    <sheet name="Tab. 3" sheetId="5" r:id="rId5"/>
    <sheet name="Tab. 4" sheetId="4" r:id="rId6"/>
    <sheet name="Tab.  5" sheetId="9" r:id="rId7"/>
    <sheet name="Tab. 6" sheetId="10" r:id="rId8"/>
    <sheet name="Tab. 7" sheetId="11" r:id="rId9"/>
    <sheet name="Tab. 8" sheetId="12" r:id="rId10"/>
    <sheet name="Tab. 9" sheetId="13" r:id="rId11"/>
    <sheet name="Tab. 10" sheetId="14" r:id="rId12"/>
    <sheet name="Tab. 11" sheetId="15" r:id="rId13"/>
    <sheet name="Tab. 12" sheetId="17" r:id="rId14"/>
    <sheet name="Tab. 13" sheetId="16" r:id="rId15"/>
    <sheet name="Tab. 14" sheetId="6" r:id="rId16"/>
    <sheet name="Tab. 15" sheetId="7" r:id="rId17"/>
    <sheet name="Tab. 16" sheetId="21" r:id="rId18"/>
    <sheet name="Tab. 17" sheetId="22" r:id="rId19"/>
    <sheet name="Tab. 18" sheetId="23" r:id="rId20"/>
    <sheet name="Tab. 19" sheetId="27" r:id="rId21"/>
    <sheet name="Tab. 20" sheetId="24" r:id="rId22"/>
  </sheets>
  <definedNames>
    <definedName name="_xlnm.Print_Area" localSheetId="6">'Tab.  5'!$A$1:$J$16</definedName>
    <definedName name="_xlnm.Print_Area" localSheetId="2">'Tab. 1'!$A$1:$E$15</definedName>
    <definedName name="_xlnm.Print_Area" localSheetId="11">'Tab. 10'!$A$1:$N$34</definedName>
    <definedName name="_xlnm.Print_Area" localSheetId="12">'Tab. 11'!$A$1:$N$26</definedName>
    <definedName name="_xlnm.Print_Area" localSheetId="13">'Tab. 12'!$A$1:$N$34</definedName>
    <definedName name="_xlnm.Print_Area" localSheetId="14">'Tab. 13'!$A$1:$N$26</definedName>
    <definedName name="_xlnm.Print_Area" localSheetId="15">'Tab. 14'!$A$1:$I$21</definedName>
    <definedName name="_xlnm.Print_Area" localSheetId="16">'Tab. 15'!$A$1:$J$22</definedName>
    <definedName name="_xlnm.Print_Area" localSheetId="3">'Tab. 2'!$A$1:$E$17</definedName>
    <definedName name="_xlnm.Print_Area" localSheetId="4">'Tab. 3'!$A$1:$E$33</definedName>
    <definedName name="_xlnm.Print_Area" localSheetId="5">'Tab. 4'!$A$1:$E$33</definedName>
    <definedName name="_xlnm.Print_Area" localSheetId="7">'Tab. 6'!$A$1:$H$15</definedName>
    <definedName name="_xlnm.Print_Area" localSheetId="8">'Tab. 7'!$A$1:$H$16</definedName>
    <definedName name="_xlnm.Print_Area" localSheetId="9">'Tab. 8'!$A$1:$E$15</definedName>
    <definedName name="_xlnm.Print_Area" localSheetId="10">'Tab. 9'!$A$1:$E$18</definedName>
    <definedName name="_xlnm.Print_Area" localSheetId="1">'Zeichenerkl. - Segni convenz.'!$A$1:$J$43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27" i="1" l="1"/>
  <c r="A26" i="1"/>
  <c r="C27" i="1"/>
  <c r="C26" i="1"/>
  <c r="C23" i="1"/>
  <c r="A22" i="1"/>
  <c r="A25" i="1" l="1"/>
  <c r="A24" i="1"/>
  <c r="A23" i="1"/>
  <c r="C25" i="1"/>
  <c r="C24" i="1"/>
  <c r="A21" i="1" l="1"/>
  <c r="B8" i="1" l="1"/>
  <c r="A17" i="1" l="1"/>
  <c r="A18" i="1"/>
  <c r="A19" i="1"/>
  <c r="A20" i="1"/>
  <c r="C22" i="1"/>
  <c r="C21" i="1"/>
  <c r="C20" i="1"/>
  <c r="C19" i="1"/>
  <c r="C18" i="1"/>
  <c r="C17" i="1"/>
  <c r="C16" i="1"/>
  <c r="A16" i="1"/>
  <c r="C15" i="1"/>
  <c r="A15" i="1"/>
  <c r="C14" i="1"/>
  <c r="C13" i="1"/>
  <c r="C12" i="1"/>
  <c r="A14" i="1"/>
  <c r="A13" i="1"/>
  <c r="A12" i="1"/>
  <c r="A11" i="1" l="1"/>
  <c r="C11" i="1"/>
  <c r="C10" i="1"/>
  <c r="C9" i="1"/>
  <c r="C8" i="1"/>
</calcChain>
</file>

<file path=xl/sharedStrings.xml><?xml version="1.0" encoding="utf-8"?>
<sst xmlns="http://schemas.openxmlformats.org/spreadsheetml/2006/main" count="1047" uniqueCount="317">
  <si>
    <t>Inhaltsverzeichnis</t>
  </si>
  <si>
    <t>Indice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</si>
  <si>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</si>
  <si>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</si>
  <si>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</si>
  <si>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</si>
  <si>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</si>
  <si>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</si>
  <si>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</si>
  <si>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</si>
  <si>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</si>
  <si>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</si>
  <si>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</si>
  <si>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</si>
  <si>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</si>
  <si>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</si>
  <si>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</si>
  <si>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</si>
  <si>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18</t>
  </si>
  <si>
    <t>Tab. 19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</si>
  <si>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</si>
  <si>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</si>
  <si>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</si>
  <si>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</si>
  <si>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</si>
  <si>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</si>
  <si>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</si>
  <si>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</si>
  <si>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</si>
  <si>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</si>
  <si>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</si>
  <si>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</si>
  <si>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</si>
  <si>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</si>
  <si>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</si>
  <si>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</si>
  <si>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</si>
  <si>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</si>
  <si>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</si>
  <si>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</si>
  <si>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</si>
  <si>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</si>
  <si>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</si>
  <si>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</si>
  <si>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</si>
  <si>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</si>
  <si>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</si>
  <si>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</si>
  <si>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</si>
  <si>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Tab.  1</t>
  </si>
  <si>
    <t>Inhaltsverzeichnis / Indice</t>
  </si>
  <si>
    <t>Gesamtbetrag in Tausend Euro, Durchschnitt in Euro</t>
  </si>
  <si>
    <t>Importo complessivo in migliaia di euro, medio in euro</t>
  </si>
  <si>
    <t>ART DER INSTITUTION</t>
  </si>
  <si>
    <t>Anzahl
Numero</t>
  </si>
  <si>
    <t>Jährlicher Betrag
Importo annuo</t>
  </si>
  <si>
    <t>TIPO DI ISTITUZIONE</t>
  </si>
  <si>
    <t>Gesamt 
Complessivo</t>
  </si>
  <si>
    <t>Durchschnitt
Media</t>
  </si>
  <si>
    <t>Öffentliche Institutionen</t>
  </si>
  <si>
    <t>Istituzioni pubbliche</t>
  </si>
  <si>
    <t>Private Institutionen</t>
  </si>
  <si>
    <t>Istituzioni private</t>
  </si>
  <si>
    <t>Insgesamt</t>
  </si>
  <si>
    <t>Totale</t>
  </si>
  <si>
    <t xml:space="preserve">Quelle: NISF, Auswertung ASTAT </t>
  </si>
  <si>
    <t>Fonte: INPS, elaborazione ASTAT</t>
  </si>
  <si>
    <t>Tab.  2</t>
  </si>
  <si>
    <t>Gesamt- und Durchschnittsbetrag in Euro</t>
  </si>
  <si>
    <t>Importo complessivo e medio in euro</t>
  </si>
  <si>
    <t>AUSZAHLENDE KÖRPERSCHAFT UND FÜHRUNG</t>
  </si>
  <si>
    <t>ENTE EROGATORE E
GESTIONE</t>
  </si>
  <si>
    <t>NISF</t>
  </si>
  <si>
    <t>INPS</t>
  </si>
  <si>
    <t>INAIL</t>
  </si>
  <si>
    <t>Sonstige öffentliche Institutionen</t>
  </si>
  <si>
    <t>Altre istituzioni pubbliche</t>
  </si>
  <si>
    <t>Sonstige private Institutionen</t>
  </si>
  <si>
    <t>Altre istituzioni private</t>
  </si>
  <si>
    <t>Tab.  3</t>
  </si>
  <si>
    <t>ALTERSKLASSE (Jahre)</t>
  </si>
  <si>
    <t>CLASSE DI ETÀ (anni)</t>
  </si>
  <si>
    <t>Unter 5</t>
  </si>
  <si>
    <t>Meno di 5</t>
  </si>
  <si>
    <t>95 und mehr</t>
  </si>
  <si>
    <t>95 e oltre</t>
  </si>
  <si>
    <t>Tab.  4</t>
  </si>
  <si>
    <t>KLASSE DES MONATSBETRAGS (Euro)</t>
  </si>
  <si>
    <t>CLASSE DI IMPORTO MENSILE (euro)</t>
  </si>
  <si>
    <t>Unter 100</t>
  </si>
  <si>
    <t>Meno di 100</t>
  </si>
  <si>
    <t>3.000 und mehr</t>
  </si>
  <si>
    <t>3.000 e oltre</t>
  </si>
  <si>
    <t>Jahresbetrag in Tausend Euro</t>
  </si>
  <si>
    <t>Importo annuo in migliaia di euro</t>
  </si>
  <si>
    <t>SEKTOR</t>
  </si>
  <si>
    <t>I.V.S.</t>
  </si>
  <si>
    <t>Vorruhestandsgelder 
 Indennitarie</t>
  </si>
  <si>
    <t>Fürsorge
Assistenziali</t>
  </si>
  <si>
    <t>Insgesamt
Totale</t>
  </si>
  <si>
    <t>Jahresbetrag 
Importo annuo</t>
  </si>
  <si>
    <t>Privater Sektor</t>
  </si>
  <si>
    <t>-</t>
  </si>
  <si>
    <t>Öffentlicher Sektor</t>
  </si>
  <si>
    <t>Ohne Sektor</t>
  </si>
  <si>
    <t>Direkte Renten
Pensioni dirette</t>
  </si>
  <si>
    <t>Indirekte Renten
Pensioni indirette</t>
  </si>
  <si>
    <t>*</t>
  </si>
  <si>
    <t>CATEGORIA DI PENSIONE</t>
  </si>
  <si>
    <t>Direkt</t>
  </si>
  <si>
    <t>Diretta</t>
  </si>
  <si>
    <t>Indirekt</t>
  </si>
  <si>
    <t>Indiretta</t>
  </si>
  <si>
    <t>Gesamtbetrag und Durchschnitt in Euro</t>
  </si>
  <si>
    <t>RENTENART</t>
  </si>
  <si>
    <t>TIPOLOGIA DI PENSIONE</t>
  </si>
  <si>
    <t>Zivilinvaliditätsrenten</t>
  </si>
  <si>
    <t>Pensioni di invalidità civile</t>
  </si>
  <si>
    <t>Renten für Zivilblinde</t>
  </si>
  <si>
    <t>Pensioni ai ciechi civili</t>
  </si>
  <si>
    <t>Sozialrenten und -zuweisungen</t>
  </si>
  <si>
    <t>Pensioni e assegni sociali</t>
  </si>
  <si>
    <t>Kriegsrenten</t>
  </si>
  <si>
    <t>Pensioni di guerra</t>
  </si>
  <si>
    <t>Gesamtbetrag in Tausend Euro, Durchschnitt und Median in Euro</t>
  </si>
  <si>
    <t>Importo complessivo in migliaia di euro, medio e mediano in euro</t>
  </si>
  <si>
    <t>Männer
Maschi</t>
  </si>
  <si>
    <t>Frauen
Femmine</t>
  </si>
  <si>
    <t>Median
Mediana</t>
  </si>
  <si>
    <t>Unter 250</t>
  </si>
  <si>
    <t>Meno di 250</t>
  </si>
  <si>
    <t>JAHR</t>
  </si>
  <si>
    <t>Rentenleistungen
Trattamenti pensionistici</t>
  </si>
  <si>
    <t>ANNO</t>
  </si>
  <si>
    <t>Durchschnitt und Median in Euro</t>
  </si>
  <si>
    <t>Importo medio e mediano in euro</t>
  </si>
  <si>
    <t>Prozentwerte</t>
  </si>
  <si>
    <t>Valori percentuali</t>
  </si>
  <si>
    <t>GEBIET</t>
  </si>
  <si>
    <t>TERRITORIO</t>
  </si>
  <si>
    <t>Piemont</t>
  </si>
  <si>
    <t>Piemonte</t>
  </si>
  <si>
    <t>Aostatal</t>
  </si>
  <si>
    <t>Valle d'Aosta</t>
  </si>
  <si>
    <t>Ligurien</t>
  </si>
  <si>
    <t>Liguria</t>
  </si>
  <si>
    <t>Lombardei</t>
  </si>
  <si>
    <t>Lombardia</t>
  </si>
  <si>
    <t>Südtirol</t>
  </si>
  <si>
    <t>Trentino</t>
  </si>
  <si>
    <t>Venetien</t>
  </si>
  <si>
    <t>Veneto</t>
  </si>
  <si>
    <t>Friaul-Julisch Venetien</t>
  </si>
  <si>
    <t>Friuli-Venezia Giulia</t>
  </si>
  <si>
    <t>Emilia-Romagna</t>
  </si>
  <si>
    <t>Toskana</t>
  </si>
  <si>
    <t>Toscana</t>
  </si>
  <si>
    <t>Umbrien</t>
  </si>
  <si>
    <t>Umbria</t>
  </si>
  <si>
    <t>Marken</t>
  </si>
  <si>
    <t>Marche</t>
  </si>
  <si>
    <t>Latium</t>
  </si>
  <si>
    <t>Lazio</t>
  </si>
  <si>
    <t>Abruzzen</t>
  </si>
  <si>
    <t>Abruzzo</t>
  </si>
  <si>
    <t>Molise</t>
  </si>
  <si>
    <t>Kampanien</t>
  </si>
  <si>
    <t>Campania</t>
  </si>
  <si>
    <t>Apulien</t>
  </si>
  <si>
    <t>Puglia</t>
  </si>
  <si>
    <t>Basilikata</t>
  </si>
  <si>
    <t>Basilicata</t>
  </si>
  <si>
    <t>Kalabrien</t>
  </si>
  <si>
    <t>Calabria</t>
  </si>
  <si>
    <t>Sizilien</t>
  </si>
  <si>
    <t>Sicilia</t>
  </si>
  <si>
    <t>Sardinien</t>
  </si>
  <si>
    <t>Sardegna</t>
  </si>
  <si>
    <t>Importo medio in euro; indice in valori percentuali</t>
  </si>
  <si>
    <t>Durchschnittsbetrag der Rentenzahlungen
Importo medio delle erogazioni pensionistiche</t>
  </si>
  <si>
    <t xml:space="preserve"> Index des relativen Nutzens
Indice di beneficio relativo</t>
  </si>
  <si>
    <t>Beträge in Euro</t>
  </si>
  <si>
    <t>Importi in euro</t>
  </si>
  <si>
    <t>DECILE SOGGETTI BENEFICIARI</t>
  </si>
  <si>
    <t>1. Dezil</t>
  </si>
  <si>
    <t>1° decile</t>
  </si>
  <si>
    <t>2. Dezil</t>
  </si>
  <si>
    <t>2° decile</t>
  </si>
  <si>
    <t>3. Dezil</t>
  </si>
  <si>
    <t>3° decile</t>
  </si>
  <si>
    <t>4. Dezil</t>
  </si>
  <si>
    <t>4° decile</t>
  </si>
  <si>
    <t>5. Dezil</t>
  </si>
  <si>
    <t>5° decile</t>
  </si>
  <si>
    <t>6. Dezil</t>
  </si>
  <si>
    <t>6° decile</t>
  </si>
  <si>
    <t>7. Dezil</t>
  </si>
  <si>
    <t>7° decile</t>
  </si>
  <si>
    <t>8. Dezil</t>
  </si>
  <si>
    <t>8° decile</t>
  </si>
  <si>
    <t>9. Dezil</t>
  </si>
  <si>
    <t>9° decile</t>
  </si>
  <si>
    <t>10. Dezil</t>
  </si>
  <si>
    <t>10° decile</t>
  </si>
  <si>
    <t>RENTENKATEGORIE</t>
  </si>
  <si>
    <t>DEZIL RENTENEMPFANGENDE</t>
  </si>
  <si>
    <t>Renten für Ziviltaube</t>
  </si>
  <si>
    <t>Durchschnittsbetrag in Euro; Index in Prozenten</t>
  </si>
  <si>
    <t>SETTORE</t>
  </si>
  <si>
    <t>Settore privato</t>
  </si>
  <si>
    <t>Settore pubblico</t>
  </si>
  <si>
    <t>Pensioni ai sordi civili</t>
  </si>
  <si>
    <t xml:space="preserve">Gender Pension Gap (%) - Durchschnitt
Gender Pension Gap (%) -
media
</t>
  </si>
  <si>
    <t>Gender Pension Gap (%) - Median
Gender Pension Gap (%) -
mediana</t>
  </si>
  <si>
    <t>Alto Adige</t>
  </si>
  <si>
    <r>
      <t xml:space="preserve">il fenomeno esiste, ma il dato non è </t>
    </r>
    <r>
      <rPr>
        <sz val="10"/>
        <rFont val="Arial"/>
        <family val="2"/>
      </rPr>
      <t>divulgabile</t>
    </r>
    <r>
      <rPr>
        <sz val="10"/>
        <color theme="1"/>
        <rFont val="Arial"/>
        <family val="2"/>
      </rPr>
      <t xml:space="preserve"> per garantire il segreto statistico.</t>
    </r>
  </si>
  <si>
    <t>Pensioni - 2024</t>
  </si>
  <si>
    <t>Renten - 2024</t>
  </si>
  <si>
    <t>Rentenleistungen und deren jährlicher Gesamt- und Durchschnittsbetrag nach Art der Institution - 2024</t>
  </si>
  <si>
    <t>Trattamenti pensionistici e relativo importo annuo, complessivo e medio, per tipo di istituzione - 2024</t>
  </si>
  <si>
    <t>Rentenleistungen und deren jährlicher Gesamt- und Durchschnittsbetrag nach auszahlender Körperschaft - 2024</t>
  </si>
  <si>
    <t>Trattamenti pensionistici e relativo importo annuo, complessivo e medio, per ente erogatore - 2024</t>
  </si>
  <si>
    <t>Rentenleistungen und deren jährlicher Gesamt- und Durchschnittsbetrag nach Altersklasse - 2024</t>
  </si>
  <si>
    <t>Trattamenti pensionistici e relativo importo annuo, complessivo e medio, per classe di età - 2024</t>
  </si>
  <si>
    <t>Rentenleistungen und deren jährlicher Gesamt- und Durchschnittsbetrag nach Klasse des Monatsbetrags - 2024</t>
  </si>
  <si>
    <t>Trattamenti pensionistici e relativo importo annuo, complessivo e medio, per classe di importo mensile - 2024</t>
  </si>
  <si>
    <t xml:space="preserve">Settore pubblico </t>
  </si>
  <si>
    <t>Fuori settore</t>
  </si>
  <si>
    <t>Rentenleistungen und deren Jahresbetrag nach Sektor und Rentenart - 2024</t>
  </si>
  <si>
    <t>Trattamenti pensionistici e relativo importo annuo per settore e tipologia di pensione - 2024</t>
  </si>
  <si>
    <t>I.V.S.-Renten und deren Jahresbetrag nach Sektor und Rentenkategorie - 2024</t>
  </si>
  <si>
    <t>Pensioni I.V.S. e relativo importo annuo per settore e categoria di pensione - 2024</t>
  </si>
  <si>
    <t>Fürsorgerenten und deren jährlicher Gesamt- und Durchschnittsbetrag nach Rentenkategorie - 2024</t>
  </si>
  <si>
    <t>Pensioni assistenziali e relativo importo annuo, complessivo e medio, per categoria di pensione - 2024</t>
  </si>
  <si>
    <t>Fürsorgerenten und deren jährlicher Gesamt- und Durchschnittsbetrag nach Rentenart - 2024</t>
  </si>
  <si>
    <t>Pensioni assistenziali e relativo importo annuo, complessivo e medio, per tipologia di pensione - 2024</t>
  </si>
  <si>
    <r>
      <t>Rentenempfangende und jährlicher Gesamt-, Durchschnitts- und Medianbetrag des Renteneinkommens</t>
    </r>
    <r>
      <rPr>
        <b/>
        <sz val="8.5"/>
        <color rgb="FFFF0000"/>
        <rFont val="Arial"/>
        <family val="2"/>
      </rPr>
      <t xml:space="preserve"> </t>
    </r>
    <r>
      <rPr>
        <b/>
        <sz val="8.5"/>
        <rFont val="Arial"/>
        <family val="2"/>
      </rPr>
      <t>nach Geschlecht und Altersklasse - 2024</t>
    </r>
  </si>
  <si>
    <t>Soggetti beneficiari di trattamenti pensionistici ed importo annuo del reddito pensionistico, complessivo, medio e mediano, per sesso e classe di età - 2024</t>
  </si>
  <si>
    <t>Soggetti beneficiari di pensioni di vecchiaia e anzianità ed importo annuo del reddito pensionistico, complessivo, medio e mediano, per sesso e classe di età - 2024</t>
  </si>
  <si>
    <r>
      <t>Rentenleistungen und Rentenempfangende - 2015</t>
    </r>
    <r>
      <rPr>
        <b/>
        <sz val="8.5"/>
        <rFont val="Times New Roman"/>
        <family val="1"/>
      </rPr>
      <t>−</t>
    </r>
    <r>
      <rPr>
        <b/>
        <sz val="8.5"/>
        <rFont val="Arial"/>
        <family val="2"/>
      </rPr>
      <t>2024</t>
    </r>
  </si>
  <si>
    <r>
      <t>Trattamenti pensionistici e soggetti beneficiari - 2015</t>
    </r>
    <r>
      <rPr>
        <b/>
        <sz val="8.5"/>
        <rFont val="Times New Roman"/>
        <family val="1"/>
      </rPr>
      <t>−</t>
    </r>
    <r>
      <rPr>
        <b/>
        <sz val="8.5"/>
        <rFont val="Arial"/>
        <family val="2"/>
      </rPr>
      <t>2024</t>
    </r>
  </si>
  <si>
    <r>
      <t>Gender Pension Gap - 2015</t>
    </r>
    <r>
      <rPr>
        <b/>
        <sz val="8.5"/>
        <rFont val="Times New Roman"/>
        <family val="1"/>
      </rPr>
      <t>−</t>
    </r>
    <r>
      <rPr>
        <b/>
        <sz val="8.5"/>
        <rFont val="Arial"/>
        <family val="2"/>
      </rPr>
      <t>2024</t>
    </r>
  </si>
  <si>
    <t>Anteil der Rentenausgaben am BIP nach Gebiet - 2020 und 2024</t>
  </si>
  <si>
    <t>Rapporto tra le erogazioni pensionistiche e il PIL per territorio - 2020 e 2024</t>
  </si>
  <si>
    <t>Pensionierungsrate nach Gebiet - 2020 und 2024</t>
  </si>
  <si>
    <t>Tasso di pensionamento per territorio - 2020 e 2024</t>
  </si>
  <si>
    <t>Durchschnittsbetrag der Rentenzahlungen und Index des relativen Nutzens nach Gebiet - 2020 und 2024</t>
  </si>
  <si>
    <t>Importo medio delle erogazioni pensionistiche e indice di beneficio relativo per territorio - 2020 e 2024</t>
  </si>
  <si>
    <t>Tab. 20</t>
  </si>
  <si>
    <t>Personen, die Alters- und Dienstaltersrenten beziehen, und jährlicher Gesamt-, Durchschnitts- und Medianbetrag des Renteneinkommens nach Geschlecht und Altersklasse - 2024</t>
  </si>
  <si>
    <t>Vorruhestandsgelder im Privatsektor und deren Jahresbetrag nach Rentenkategorie - 2024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</si>
  <si>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</si>
  <si>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</si>
  <si>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</si>
  <si>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</si>
  <si>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</si>
  <si>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</si>
  <si>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</si>
  <si>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</si>
  <si>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</si>
  <si>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</si>
  <si>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</si>
  <si>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</si>
  <si>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</si>
  <si>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</si>
  <si>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</si>
  <si>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</si>
  <si>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</si>
  <si>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</si>
  <si>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100–199</t>
  </si>
  <si>
    <t>200–299</t>
  </si>
  <si>
    <t>300–399</t>
  </si>
  <si>
    <t>400–499</t>
  </si>
  <si>
    <t>500–599</t>
  </si>
  <si>
    <t>600–699</t>
  </si>
  <si>
    <t>700–799</t>
  </si>
  <si>
    <t>800–899</t>
  </si>
  <si>
    <t>900–999</t>
  </si>
  <si>
    <t>1.000–1.099</t>
  </si>
  <si>
    <t>1.100–1.199</t>
  </si>
  <si>
    <t>1.200–1.299</t>
  </si>
  <si>
    <t>1.300–1.399</t>
  </si>
  <si>
    <t>1.400–1.499</t>
  </si>
  <si>
    <t>1.500–1.749</t>
  </si>
  <si>
    <t>1.750–1.999</t>
  </si>
  <si>
    <t>2.000–2.499</t>
  </si>
  <si>
    <t>2.500–2.999</t>
  </si>
  <si>
    <t>Pensioni dirette</t>
  </si>
  <si>
    <t>Direkte Renten</t>
  </si>
  <si>
    <t>Pensioni indirette</t>
  </si>
  <si>
    <t>Indirekte Renten</t>
  </si>
  <si>
    <t>Pensioni indennitarie nel settore privato e relativo importo annuo per categoria di pensione - 2024</t>
  </si>
  <si>
    <t>Soggetti beneficiari di trattamenti pensionistici ed importo annuo del reddito pensionistico, complessivo, medio e mediano, per sesso e classe di importo mensile - 2024</t>
  </si>
  <si>
    <t>250–499</t>
  </si>
  <si>
    <t>500–749</t>
  </si>
  <si>
    <t>750–999</t>
  </si>
  <si>
    <t>1.000–1.249</t>
  </si>
  <si>
    <t>1.250–1.499</t>
  </si>
  <si>
    <t>2.000–2.249</t>
  </si>
  <si>
    <t>2.250–2.499</t>
  </si>
  <si>
    <t>Personen, die Alters- und Dienstaltersrenten beziehen, und jährlicher Gesamt-, Durchschnitts- und Medianbetrag des Renteneinkommens nach Geschlecht und Klasse des Monatsbetrags - 2024</t>
  </si>
  <si>
    <t>Soggetti beneficiari di pensioni di vecchiaia e anzianità ed importo annuo del reddito pensionistico, complessivo, medio e mediano, per sesso e classe di importo mensile - 2024</t>
  </si>
  <si>
    <t>Rentenempfangende im Verhältnis zur durchschnittlichen Wohnbevölkerung - 2024</t>
  </si>
  <si>
    <t>Jährliches Alterseinkommen nach Dezil und Geschlecht - 2015 und 2024</t>
  </si>
  <si>
    <t>Reddito annuo da pensioni di vecchiaia per decili e sesso - 2015 e 2024</t>
  </si>
  <si>
    <t>Rentenempfangende und jährlicher Gesamt-, Durchschnitts- und Medianbetrag des Renteneinkommens nach Geschlecht und Klasse des Monatsbetrags - 2024</t>
  </si>
  <si>
    <t>Soggetti beneficiari di trattamenti pensionistici in rapporto alla popolazione residente media - 2024</t>
  </si>
  <si>
    <r>
      <t xml:space="preserve">Vedi anche astat </t>
    </r>
    <r>
      <rPr>
        <b/>
        <u/>
        <sz val="11"/>
        <color theme="10"/>
        <rFont val="Arial"/>
        <family val="2"/>
      </rPr>
      <t>info</t>
    </r>
    <r>
      <rPr>
        <u/>
        <sz val="11"/>
        <color theme="10"/>
        <rFont val="Arial"/>
        <family val="2"/>
      </rPr>
      <t xml:space="preserve"> 36/2026</t>
    </r>
  </si>
  <si>
    <t>Gesamt 
Complessivo</t>
  </si>
  <si>
    <t xml:space="preserve">
Rentenleistungen - Durchschnitt
Trattamenti pensionistici - media</t>
  </si>
  <si>
    <t xml:space="preserve">
Renteneinkommen - Durchschnitt
Reddito pensionistico - media</t>
  </si>
  <si>
    <t xml:space="preserve">
Rentenleistungen - Median
Trattamenti pensionistici  - mediana</t>
  </si>
  <si>
    <t xml:space="preserve">
Rentenempfangende
Soggetti beneficiari di trattamenti pensionsitici</t>
  </si>
  <si>
    <t xml:space="preserve">
obere Dezilschwelle
limite superiore del decile</t>
  </si>
  <si>
    <t xml:space="preserve">
Durchschnitt
Media</t>
  </si>
  <si>
    <t xml:space="preserve">
Renteneinkommen - Median
Reddito pensionistico - mediana</t>
  </si>
  <si>
    <r>
      <t xml:space="preserve">Siehe auch astat </t>
    </r>
    <r>
      <rPr>
        <b/>
        <u/>
        <sz val="11"/>
        <color theme="10"/>
        <rFont val="Arial"/>
        <family val="2"/>
      </rPr>
      <t>info</t>
    </r>
    <r>
      <rPr>
        <u/>
        <sz val="11"/>
        <color theme="10"/>
        <rFont val="Arial"/>
        <family val="2"/>
      </rPr>
      <t xml:space="preserve"> 36/2026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</si>
</sst>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0.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b/>
      <sz val="8.5"/>
      <name val="Arial"/>
      <family val="2"/>
    </font>
    <font>
      <sz val="7.5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b/>
      <sz val="8.5"/>
      <color theme="1"/>
      <name val="Arial"/>
      <family val="2"/>
    </font>
    <font>
      <sz val="7.5"/>
      <color theme="1"/>
      <name val="Arial"/>
      <family val="2"/>
    </font>
    <font>
      <b/>
      <sz val="8.5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b/>
      <sz val="7.5"/>
      <color theme="0"/>
      <name val="Arial"/>
      <family val="2"/>
    </font>
    <font>
      <sz val="6.5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rgb="FFFF0000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6.5"/>
      <color rgb="FF000000"/>
      <name val="Arial"/>
      <family val="2"/>
    </font>
    <font>
      <sz val="6.5"/>
      <color indexed="8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u/>
      <sz val="10"/>
      <color indexed="30"/>
      <name val="Arial"/>
      <family val="2"/>
    </font>
    <font>
      <sz val="7.5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b/>
      <sz val="8.5"/>
      <name val="Times New Roman"/>
      <family val="1"/>
    </font>
    <font>
      <b/>
      <u/>
      <sz val="11"/>
      <color theme="10"/>
      <name val="Arial"/>
      <family val="2"/>
    </font>
    <font>
      <sz val="8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B3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31" fillId="0" borderId="0"/>
  </cellStyleXfs>
  <cellXfs count="209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1" fillId="0" borderId="0" xfId="43"/>
    <xf numFmtId="0" fontId="34" fillId="0" borderId="0" xfId="43" applyFont="1" applyAlignment="1">
      <alignment horizontal="left" vertical="center" wrapText="1"/>
    </xf>
    <xf numFmtId="0" fontId="31" fillId="0" borderId="0" xfId="43" applyAlignment="1">
      <alignment vertical="top" wrapText="1"/>
    </xf>
    <xf numFmtId="0" fontId="36" fillId="0" borderId="0" xfId="43" applyFont="1" applyAlignment="1">
      <alignment horizontal="left" vertical="top" wrapText="1"/>
    </xf>
    <xf numFmtId="0" fontId="35" fillId="0" borderId="0" xfId="43" applyFont="1" applyAlignment="1">
      <alignment vertical="top" wrapText="1"/>
    </xf>
    <xf numFmtId="0" fontId="36" fillId="0" borderId="0" xfId="43" applyFont="1" applyAlignment="1">
      <alignment vertical="top" wrapText="1"/>
    </xf>
    <xf numFmtId="0" fontId="35" fillId="0" borderId="0" xfId="43" applyFont="1" applyAlignment="1">
      <alignment vertical="top"/>
    </xf>
    <xf numFmtId="0" fontId="35" fillId="0" borderId="0" xfId="43" applyFont="1" applyAlignment="1">
      <alignment horizontal="left" vertical="top" wrapText="1"/>
    </xf>
    <xf numFmtId="0" fontId="36" fillId="0" borderId="0" xfId="43" applyFont="1" applyAlignment="1">
      <alignment horizontal="left" vertical="top"/>
    </xf>
    <xf numFmtId="0" fontId="36" fillId="0" borderId="0" xfId="43" applyFont="1" applyAlignment="1">
      <alignment vertical="top"/>
    </xf>
    <xf numFmtId="0" fontId="36" fillId="0" borderId="0" xfId="43" applyFont="1"/>
    <xf numFmtId="0" fontId="34" fillId="0" borderId="0" xfId="43" applyFont="1" applyAlignment="1">
      <alignment horizontal="left" vertical="center"/>
    </xf>
    <xf numFmtId="0" fontId="31" fillId="0" borderId="0" xfId="43" applyAlignment="1">
      <alignment vertical="center"/>
    </xf>
    <xf numFmtId="3" fontId="38" fillId="33" borderId="0" xfId="0" applyNumberFormat="1" applyFont="1" applyFill="1" applyAlignment="1">
      <alignment horizontal="left" vertical="center" wrapText="1"/>
    </xf>
    <xf numFmtId="3" fontId="38" fillId="33" borderId="0" xfId="0" applyNumberFormat="1" applyFont="1" applyFill="1" applyAlignment="1">
      <alignment vertical="center" wrapText="1"/>
    </xf>
    <xf numFmtId="3" fontId="38" fillId="33" borderId="0" xfId="0" applyNumberFormat="1" applyFont="1" applyFill="1" applyAlignment="1">
      <alignment horizontal="right" vertical="center" wrapText="1"/>
    </xf>
    <xf numFmtId="1" fontId="25" fillId="0" borderId="0" xfId="0" quotePrefix="1" applyNumberFormat="1" applyFont="1" applyAlignment="1">
      <alignment horizontal="left" wrapText="1"/>
    </xf>
    <xf numFmtId="3" fontId="25" fillId="0" borderId="0" xfId="0" quotePrefix="1" applyNumberFormat="1" applyFont="1" applyAlignment="1">
      <alignment wrapText="1"/>
    </xf>
    <xf numFmtId="164" fontId="25" fillId="0" borderId="0" xfId="0" quotePrefix="1" applyNumberFormat="1" applyFont="1" applyAlignment="1">
      <alignment wrapText="1"/>
    </xf>
    <xf numFmtId="1" fontId="25" fillId="0" borderId="0" xfId="0" applyNumberFormat="1" applyFont="1" applyAlignment="1">
      <alignment horizontal="left" wrapText="1"/>
    </xf>
    <xf numFmtId="0" fontId="25" fillId="0" borderId="0" xfId="0" applyFont="1" applyAlignment="1">
      <alignment wrapText="1"/>
    </xf>
    <xf numFmtId="0" fontId="42" fillId="0" borderId="0" xfId="0" applyFont="1"/>
    <xf numFmtId="165" fontId="42" fillId="0" borderId="0" xfId="0" applyNumberFormat="1" applyFont="1"/>
    <xf numFmtId="3" fontId="25" fillId="0" borderId="0" xfId="0" applyNumberFormat="1" applyFont="1" applyAlignment="1">
      <alignment wrapText="1"/>
    </xf>
    <xf numFmtId="166" fontId="42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top" wrapText="1"/>
    </xf>
    <xf numFmtId="3" fontId="25" fillId="0" borderId="0" xfId="0" applyNumberFormat="1" applyFont="1" applyAlignment="1">
      <alignment vertical="top" wrapText="1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right" wrapText="1"/>
    </xf>
    <xf numFmtId="0" fontId="43" fillId="0" borderId="0" xfId="0" applyFont="1" applyAlignment="1">
      <alignment vertical="top" wrapTex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top" wrapText="1"/>
    </xf>
    <xf numFmtId="0" fontId="39" fillId="0" borderId="11" xfId="0" applyFont="1" applyBorder="1" applyAlignment="1">
      <alignment horizontal="right" vertical="center" wrapText="1"/>
    </xf>
    <xf numFmtId="0" fontId="25" fillId="0" borderId="0" xfId="0" applyFont="1" applyAlignment="1">
      <alignment horizontal="left" wrapText="1" indent="3"/>
    </xf>
    <xf numFmtId="3" fontId="38" fillId="33" borderId="0" xfId="0" applyNumberFormat="1" applyFont="1" applyFill="1" applyAlignment="1">
      <alignment horizontal="left" vertical="center" wrapText="1" indent="3"/>
    </xf>
    <xf numFmtId="0" fontId="25" fillId="0" borderId="0" xfId="0" applyFont="1" applyAlignment="1">
      <alignment horizontal="left" vertical="top" wrapText="1" indent="3"/>
    </xf>
    <xf numFmtId="0" fontId="37" fillId="0" borderId="0" xfId="42" applyFont="1" applyAlignment="1">
      <alignment horizontal="right" wrapText="1"/>
    </xf>
    <xf numFmtId="0" fontId="25" fillId="0" borderId="0" xfId="0" applyFont="1" applyAlignment="1">
      <alignment horizontal="right" vertical="top" wrapText="1"/>
    </xf>
    <xf numFmtId="0" fontId="25" fillId="0" borderId="0" xfId="0" applyFont="1" applyAlignment="1">
      <alignment horizontal="left" vertical="top" wrapText="1"/>
    </xf>
    <xf numFmtId="0" fontId="42" fillId="0" borderId="0" xfId="0" applyFont="1" applyAlignment="1">
      <alignment horizontal="left" wrapText="1" indent="3"/>
    </xf>
    <xf numFmtId="164" fontId="42" fillId="0" borderId="0" xfId="0" applyNumberFormat="1" applyFont="1"/>
    <xf numFmtId="1" fontId="42" fillId="0" borderId="0" xfId="0" applyNumberFormat="1" applyFont="1"/>
    <xf numFmtId="3" fontId="42" fillId="0" borderId="0" xfId="0" applyNumberFormat="1" applyFont="1"/>
    <xf numFmtId="0" fontId="26" fillId="0" borderId="0" xfId="0" applyFont="1" applyAlignment="1">
      <alignment wrapText="1"/>
    </xf>
    <xf numFmtId="0" fontId="46" fillId="0" borderId="0" xfId="0" applyFont="1" applyAlignment="1">
      <alignment horizontal="left"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right" wrapText="1"/>
    </xf>
    <xf numFmtId="0" fontId="25" fillId="0" borderId="12" xfId="0" applyFont="1" applyBorder="1" applyAlignment="1">
      <alignment horizontal="left" vertical="top" wrapText="1" indent="3"/>
    </xf>
    <xf numFmtId="0" fontId="42" fillId="0" borderId="12" xfId="0" applyFont="1" applyBorder="1"/>
    <xf numFmtId="0" fontId="42" fillId="0" borderId="12" xfId="0" applyFont="1" applyBorder="1" applyAlignment="1">
      <alignment horizontal="left" indent="3"/>
    </xf>
    <xf numFmtId="0" fontId="49" fillId="0" borderId="12" xfId="0" applyFont="1" applyBorder="1" applyAlignment="1">
      <alignment horizontal="left" wrapText="1"/>
    </xf>
    <xf numFmtId="3" fontId="49" fillId="0" borderId="12" xfId="0" applyNumberFormat="1" applyFont="1" applyBorder="1" applyAlignment="1">
      <alignment horizontal="right" wrapText="1"/>
    </xf>
    <xf numFmtId="4" fontId="49" fillId="0" borderId="12" xfId="0" applyNumberFormat="1" applyFont="1" applyBorder="1" applyAlignment="1">
      <alignment horizontal="right" wrapText="1"/>
    </xf>
    <xf numFmtId="0" fontId="49" fillId="0" borderId="12" xfId="0" applyFont="1" applyBorder="1" applyAlignment="1">
      <alignment horizontal="left" wrapText="1" indent="3"/>
    </xf>
    <xf numFmtId="3" fontId="25" fillId="0" borderId="12" xfId="0" applyNumberFormat="1" applyFont="1" applyBorder="1" applyAlignment="1">
      <alignment horizontal="right" vertical="top" wrapText="1"/>
    </xf>
    <xf numFmtId="0" fontId="25" fillId="0" borderId="12" xfId="0" applyFont="1" applyBorder="1" applyAlignment="1">
      <alignment horizontal="left" wrapText="1" indent="3"/>
    </xf>
    <xf numFmtId="165" fontId="49" fillId="0" borderId="12" xfId="0" applyNumberFormat="1" applyFont="1" applyBorder="1" applyAlignment="1">
      <alignment horizontal="right" wrapText="1"/>
    </xf>
    <xf numFmtId="0" fontId="25" fillId="0" borderId="12" xfId="0" applyFont="1" applyBorder="1" applyAlignment="1">
      <alignment vertical="top" wrapText="1"/>
    </xf>
    <xf numFmtId="0" fontId="25" fillId="0" borderId="12" xfId="0" applyFont="1" applyBorder="1" applyAlignment="1">
      <alignment horizontal="right" vertical="top" wrapText="1"/>
    </xf>
    <xf numFmtId="0" fontId="50" fillId="0" borderId="0" xfId="42" applyFont="1" applyAlignment="1" applyProtection="1"/>
    <xf numFmtId="0" fontId="36" fillId="0" borderId="0" xfId="0" applyFont="1"/>
    <xf numFmtId="0" fontId="35" fillId="0" borderId="0" xfId="43" applyFont="1" applyAlignment="1">
      <alignment vertical="distributed"/>
    </xf>
    <xf numFmtId="0" fontId="20" fillId="0" borderId="0" xfId="43" applyFont="1" applyAlignment="1">
      <alignment vertical="distributed"/>
    </xf>
    <xf numFmtId="164" fontId="38" fillId="33" borderId="0" xfId="0" applyNumberFormat="1" applyFont="1" applyFill="1" applyAlignment="1">
      <alignment vertical="center" wrapText="1"/>
    </xf>
    <xf numFmtId="1" fontId="25" fillId="0" borderId="0" xfId="0" applyNumberFormat="1" applyFont="1" applyAlignment="1">
      <alignment horizontal="left" wrapText="1" indent="3"/>
    </xf>
    <xf numFmtId="0" fontId="25" fillId="0" borderId="0" xfId="0" applyFont="1" applyAlignment="1">
      <alignment horizontal="left" vertical="center" wrapText="1" indent="2"/>
    </xf>
    <xf numFmtId="49" fontId="51" fillId="0" borderId="0" xfId="0" applyNumberFormat="1" applyFont="1" applyAlignment="1">
      <alignment horizontal="justify" vertical="center" wrapText="1"/>
    </xf>
    <xf numFmtId="49" fontId="51" fillId="0" borderId="0" xfId="0" applyNumberFormat="1" applyFont="1" applyAlignment="1">
      <alignment horizontal="left" vertical="center" wrapText="1" indent="2"/>
    </xf>
    <xf numFmtId="0" fontId="38" fillId="33" borderId="0" xfId="0" applyFont="1" applyFill="1" applyAlignment="1">
      <alignment vertical="center" wrapText="1"/>
    </xf>
    <xf numFmtId="0" fontId="38" fillId="33" borderId="0" xfId="0" applyFont="1" applyFill="1" applyAlignment="1">
      <alignment horizontal="left" vertical="center" wrapText="1" indent="2"/>
    </xf>
    <xf numFmtId="0" fontId="25" fillId="0" borderId="12" xfId="0" applyFont="1" applyBorder="1" applyAlignment="1">
      <alignment horizontal="left" vertical="center" wrapText="1" indent="2"/>
    </xf>
    <xf numFmtId="0" fontId="25" fillId="0" borderId="21" xfId="0" applyFont="1" applyBorder="1" applyAlignment="1">
      <alignment vertical="top" wrapText="1"/>
    </xf>
    <xf numFmtId="49" fontId="51" fillId="0" borderId="21" xfId="0" applyNumberFormat="1" applyFont="1" applyBorder="1" applyAlignment="1">
      <alignment horizontal="justify" vertical="center" wrapText="1"/>
    </xf>
    <xf numFmtId="0" fontId="25" fillId="0" borderId="21" xfId="0" applyFont="1" applyBorder="1" applyAlignment="1">
      <alignment wrapText="1"/>
    </xf>
    <xf numFmtId="0" fontId="38" fillId="33" borderId="21" xfId="0" applyFont="1" applyFill="1" applyBorder="1" applyAlignment="1">
      <alignment vertical="center" wrapText="1"/>
    </xf>
    <xf numFmtId="0" fontId="25" fillId="0" borderId="17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wrapText="1"/>
    </xf>
    <xf numFmtId="0" fontId="45" fillId="0" borderId="0" xfId="0" applyFont="1" applyAlignment="1">
      <alignment horizontal="left" vertical="center" wrapText="1" indent="3"/>
    </xf>
    <xf numFmtId="0" fontId="45" fillId="0" borderId="0" xfId="0" applyFont="1" applyAlignment="1">
      <alignment vertical="center" wrapText="1"/>
    </xf>
    <xf numFmtId="3" fontId="0" fillId="0" borderId="0" xfId="0" applyNumberFormat="1"/>
    <xf numFmtId="164" fontId="0" fillId="0" borderId="0" xfId="0" applyNumberFormat="1"/>
    <xf numFmtId="3" fontId="51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54" fillId="0" borderId="0" xfId="42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top"/>
    </xf>
    <xf numFmtId="0" fontId="0" fillId="0" borderId="0" xfId="0" applyAlignment="1">
      <alignment vertical="top"/>
    </xf>
    <xf numFmtId="0" fontId="25" fillId="0" borderId="0" xfId="0" applyFont="1" applyAlignment="1">
      <alignment horizontal="left" vertical="center" wrapText="1" indent="3"/>
    </xf>
    <xf numFmtId="3" fontId="0" fillId="0" borderId="0" xfId="0" applyNumberFormat="1" applyAlignment="1">
      <alignment vertical="center"/>
    </xf>
    <xf numFmtId="1" fontId="25" fillId="0" borderId="0" xfId="0" quotePrefix="1" applyNumberFormat="1" applyFont="1" applyAlignment="1">
      <alignment horizontal="left" wrapText="1" indent="3"/>
    </xf>
    <xf numFmtId="167" fontId="38" fillId="33" borderId="0" xfId="0" applyNumberFormat="1" applyFont="1" applyFill="1" applyAlignment="1">
      <alignment vertical="center" wrapText="1"/>
    </xf>
    <xf numFmtId="0" fontId="46" fillId="0" borderId="15" xfId="0" applyFont="1" applyBorder="1" applyAlignment="1">
      <alignment horizontal="left" wrapText="1"/>
    </xf>
    <xf numFmtId="0" fontId="40" fillId="0" borderId="0" xfId="0" applyFont="1"/>
    <xf numFmtId="2" fontId="25" fillId="0" borderId="0" xfId="0" quotePrefix="1" applyNumberFormat="1" applyFont="1" applyAlignment="1">
      <alignment vertical="center" wrapText="1"/>
    </xf>
    <xf numFmtId="0" fontId="25" fillId="0" borderId="0" xfId="0" quotePrefix="1" applyFont="1" applyAlignment="1">
      <alignment vertical="center" wrapText="1"/>
    </xf>
    <xf numFmtId="0" fontId="47" fillId="0" borderId="0" xfId="0" applyFont="1" applyAlignment="1">
      <alignment wrapText="1"/>
    </xf>
    <xf numFmtId="49" fontId="25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left" vertical="center" wrapText="1" indent="3"/>
    </xf>
    <xf numFmtId="0" fontId="54" fillId="0" borderId="0" xfId="42" applyFont="1" applyAlignment="1">
      <alignment horizontal="right" wrapText="1"/>
    </xf>
    <xf numFmtId="0" fontId="57" fillId="0" borderId="0" xfId="0" applyFont="1"/>
    <xf numFmtId="0" fontId="39" fillId="0" borderId="11" xfId="0" applyFont="1" applyBorder="1" applyAlignment="1">
      <alignment horizontal="right" vertical="top" wrapText="1"/>
    </xf>
    <xf numFmtId="0" fontId="54" fillId="0" borderId="0" xfId="42" applyFont="1" applyAlignment="1">
      <alignment horizontal="right" vertical="center" wrapText="1"/>
    </xf>
    <xf numFmtId="0" fontId="45" fillId="0" borderId="0" xfId="0" applyFont="1" applyAlignment="1">
      <alignment horizontal="left" vertical="center" wrapText="1"/>
    </xf>
    <xf numFmtId="0" fontId="32" fillId="33" borderId="0" xfId="0" applyFont="1" applyFill="1" applyAlignment="1">
      <alignment vertical="center" wrapText="1"/>
    </xf>
    <xf numFmtId="0" fontId="33" fillId="33" borderId="0" xfId="0" applyFont="1" applyFill="1" applyAlignment="1">
      <alignment vertical="center" wrapText="1"/>
    </xf>
    <xf numFmtId="0" fontId="31" fillId="0" borderId="0" xfId="43" applyAlignment="1">
      <alignment wrapText="1"/>
    </xf>
    <xf numFmtId="0" fontId="31" fillId="0" borderId="0" xfId="43" applyAlignment="1">
      <alignment horizontal="center" wrapText="1"/>
    </xf>
    <xf numFmtId="0" fontId="31" fillId="0" borderId="0" xfId="43" applyAlignment="1">
      <alignment horizontal="left" vertical="top" wrapText="1"/>
    </xf>
    <xf numFmtId="0" fontId="35" fillId="0" borderId="0" xfId="43" applyFont="1" applyAlignment="1">
      <alignment vertical="top" wrapText="1"/>
    </xf>
    <xf numFmtId="0" fontId="34" fillId="0" borderId="0" xfId="43" applyFont="1" applyAlignment="1">
      <alignment horizontal="left" vertical="center"/>
    </xf>
    <xf numFmtId="0" fontId="31" fillId="0" borderId="0" xfId="43" applyAlignment="1">
      <alignment horizontal="left" vertical="center"/>
    </xf>
    <xf numFmtId="0" fontId="34" fillId="0" borderId="0" xfId="43" applyFont="1" applyAlignment="1">
      <alignment wrapText="1"/>
    </xf>
    <xf numFmtId="0" fontId="31" fillId="0" borderId="0" xfId="43" applyAlignment="1">
      <alignment horizontal="center" vertical="top"/>
    </xf>
    <xf numFmtId="0" fontId="31" fillId="0" borderId="0" xfId="43" applyAlignment="1">
      <alignment horizontal="center"/>
    </xf>
    <xf numFmtId="0" fontId="31" fillId="0" borderId="0" xfId="43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 indent="3"/>
    </xf>
    <xf numFmtId="0" fontId="46" fillId="0" borderId="0" xfId="0" applyFont="1" applyAlignment="1">
      <alignment horizontal="justify" wrapText="1"/>
    </xf>
    <xf numFmtId="0" fontId="46" fillId="0" borderId="0" xfId="0" applyFont="1" applyAlignment="1">
      <alignment horizontal="right" wrapText="1"/>
    </xf>
    <xf numFmtId="0" fontId="24" fillId="0" borderId="0" xfId="0" applyFont="1" applyAlignment="1">
      <alignment horizontal="justify" wrapText="1"/>
    </xf>
    <xf numFmtId="0" fontId="25" fillId="0" borderId="0" xfId="0" applyFont="1" applyAlignment="1">
      <alignment horizontal="justify" vertical="top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right" vertical="center" wrapText="1"/>
    </xf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justify" wrapText="1"/>
    </xf>
    <xf numFmtId="0" fontId="40" fillId="0" borderId="0" xfId="0" applyFont="1"/>
    <xf numFmtId="0" fontId="47" fillId="0" borderId="0" xfId="0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54" fillId="0" borderId="0" xfId="42" applyFont="1" applyAlignment="1">
      <alignment horizontal="right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40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9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wrapText="1"/>
    </xf>
    <xf numFmtId="0" fontId="39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39" fillId="0" borderId="14" xfId="0" applyFont="1" applyBorder="1" applyAlignment="1">
      <alignment horizontal="center" wrapText="1"/>
    </xf>
    <xf numFmtId="0" fontId="39" fillId="0" borderId="10" xfId="0" applyFont="1" applyBorder="1" applyAlignment="1">
      <alignment horizontal="center" wrapText="1"/>
    </xf>
    <xf numFmtId="0" fontId="48" fillId="0" borderId="0" xfId="0" applyFont="1" applyAlignment="1">
      <alignment wrapText="1"/>
    </xf>
    <xf numFmtId="0" fontId="40" fillId="0" borderId="13" xfId="0" applyFont="1" applyBorder="1" applyAlignment="1">
      <alignment horizontal="left" vertical="center" wrapText="1" indent="3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 wrapText="1"/>
    </xf>
    <xf numFmtId="0" fontId="48" fillId="0" borderId="0" xfId="0" applyFont="1"/>
    <xf numFmtId="0" fontId="0" fillId="0" borderId="0" xfId="0"/>
    <xf numFmtId="0" fontId="4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 vertical="center" wrapText="1"/>
    </xf>
    <xf numFmtId="0" fontId="39" fillId="0" borderId="11" xfId="0" applyFont="1" applyBorder="1" applyAlignment="1">
      <alignment horizontal="right" wrapText="1"/>
    </xf>
    <xf numFmtId="0" fontId="46" fillId="0" borderId="15" xfId="0" applyFont="1" applyBorder="1" applyAlignment="1">
      <alignment horizontal="right" wrapText="1"/>
    </xf>
    <xf numFmtId="0" fontId="39" fillId="34" borderId="11" xfId="0" applyFont="1" applyFill="1" applyBorder="1" applyAlignment="1">
      <alignment horizontal="right" vertical="center" wrapText="1"/>
    </xf>
    <xf numFmtId="0" fontId="46" fillId="0" borderId="15" xfId="0" applyFont="1" applyBorder="1" applyAlignment="1">
      <alignment horizontal="left" wrapText="1"/>
    </xf>
    <xf numFmtId="0" fontId="39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 indent="3"/>
    </xf>
    <xf numFmtId="0" fontId="39" fillId="0" borderId="21" xfId="0" applyFont="1" applyBorder="1" applyAlignment="1">
      <alignment horizontal="left" vertical="center" wrapText="1" indent="3"/>
    </xf>
    <xf numFmtId="0" fontId="39" fillId="0" borderId="17" xfId="0" applyFont="1" applyBorder="1" applyAlignment="1">
      <alignment horizontal="left" vertical="center" wrapText="1" indent="3"/>
    </xf>
    <xf numFmtId="0" fontId="39" fillId="0" borderId="16" xfId="0" applyFont="1" applyBorder="1" applyAlignment="1">
      <alignment horizontal="right" vertical="center" wrapText="1"/>
    </xf>
    <xf numFmtId="0" fontId="39" fillId="0" borderId="17" xfId="0" applyFont="1" applyBorder="1" applyAlignment="1">
      <alignment horizontal="right" vertical="center" wrapText="1"/>
    </xf>
    <xf numFmtId="0" fontId="39" fillId="0" borderId="23" xfId="0" applyFont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4" fillId="0" borderId="0" xfId="42" applyFont="1" applyAlignment="1" applyProtection="1">
      <alignment horizontal="right" vertical="center" wrapText="1"/>
    </xf>
    <xf numFmtId="0" fontId="24" fillId="0" borderId="0" xfId="0" applyFont="1" applyAlignment="1">
      <alignment horizontal="left"/>
    </xf>
    <xf numFmtId="0" fontId="25" fillId="37" borderId="13" xfId="0" applyFont="1" applyFill="1" applyBorder="1" applyAlignment="1">
      <alignment horizontal="center" vertical="center" wrapText="1"/>
    </xf>
    <xf numFmtId="0" fontId="25" fillId="37" borderId="14" xfId="0" applyFont="1" applyFill="1" applyBorder="1" applyAlignment="1">
      <alignment horizontal="center" vertical="center" wrapText="1"/>
    </xf>
    <xf numFmtId="0" fontId="39" fillId="35" borderId="13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 indent="2"/>
    </xf>
    <xf numFmtId="0" fontId="39" fillId="0" borderId="17" xfId="0" applyFont="1" applyBorder="1" applyAlignment="1">
      <alignment horizontal="left" vertical="center" wrapText="1" indent="2"/>
    </xf>
    <xf numFmtId="0" fontId="51" fillId="37" borderId="14" xfId="0" applyFont="1" applyFill="1" applyBorder="1" applyAlignment="1">
      <alignment horizontal="center" vertical="center" wrapText="1"/>
    </xf>
    <xf numFmtId="0" fontId="52" fillId="37" borderId="14" xfId="0" applyFont="1" applyFill="1" applyBorder="1" applyAlignment="1">
      <alignment horizontal="center" vertical="center"/>
    </xf>
    <xf numFmtId="0" fontId="41" fillId="0" borderId="11" xfId="0" applyFont="1" applyBorder="1" applyAlignment="1">
      <alignment horizontal="left" vertical="center"/>
    </xf>
    <xf numFmtId="0" fontId="39" fillId="35" borderId="22" xfId="0" applyFont="1" applyFill="1" applyBorder="1" applyAlignment="1">
      <alignment horizontal="center" vertical="center" wrapText="1"/>
    </xf>
    <xf numFmtId="0" fontId="39" fillId="36" borderId="2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indent="2"/>
    </xf>
    <xf numFmtId="0" fontId="53" fillId="0" borderId="0" xfId="42" applyFont="1" applyFill="1" applyAlignment="1" applyProtection="1"/>
    <xf numFmtId="0" fontId="32" fillId="0" borderId="0" xfId="0" applyFont="1" applyFill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 xr:uid="{41BD1829-3BCF-4A78-8082-2CBD436F7CC8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2</xdr:col>
      <xdr:colOff>0</xdr:colOff>
      <xdr:row>0</xdr:row>
      <xdr:rowOff>2252462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09CCA1-D904-9455-0337-C60BF5D7A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79"/>
        <a:stretch>
          <a:fillRect/>
        </a:stretch>
      </xdr:blipFill>
      <xdr:spPr>
        <a:xfrm>
          <a:off x="31750" y="0"/>
          <a:ext cx="7643813" cy="2252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pensioni-2024" TargetMode="External"/><Relationship Id="rId1" Type="http://schemas.openxmlformats.org/officeDocument/2006/relationships/hyperlink" Target="https://astat.provinz.bz.it/de/publikationen/renten-2024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CF97-715C-4403-A394-F1D5FFFAC55C}">
  <dimension ref="A1:C29"/>
  <sheetViews>
    <sheetView tabSelected="1" zoomScale="120" zoomScaleNormal="120" zoomScaleSheetLayoutView="94" workbookViewId="0">
      <selection activeCell="A3" sqref="A3"/>
    </sheetView>
  </sheetViews>
  <sheetFormatPr baseColWidth="10" defaultColWidth="11.42578125" defaultRowHeight="15" x14ac:dyDescent="0.25"/>
  <cols>
    <col min="1" max="1" width="100.7109375" customWidth="1"/>
    <col min="2" max="2" width="14.42578125" customWidth="1"/>
    <col min="3" max="3" width="110.7109375" customWidth="1"/>
  </cols>
  <sheetData>
    <row r="1" spans="1:3" ht="198" customHeight="1" x14ac:dyDescent="0.25"/>
    <row r="2" spans="1:3" ht="19.5" x14ac:dyDescent="0.25">
      <c r="A2" s="38" t="s">
        <v>217</v>
      </c>
      <c r="B2" s="2"/>
      <c r="C2" s="38" t="s">
        <v>216</v>
      </c>
    </row>
    <row r="3" spans="1:3" s="69" customFormat="1" ht="21.75" customHeight="1" x14ac:dyDescent="0.25">
      <c r="A3" s="207" t="s">
        <v>316</v>
      </c>
      <c r="B3" s="208"/>
      <c r="C3" s="207" t="s">
        <v>307</v>
      </c>
    </row>
    <row r="4" spans="1:3" s="69" customFormat="1" ht="14.25" x14ac:dyDescent="0.2">
      <c r="A4" s="68"/>
      <c r="B4" s="2"/>
      <c r="C4" s="68"/>
    </row>
    <row r="5" spans="1:3" ht="18" x14ac:dyDescent="0.25">
      <c r="A5" s="1"/>
      <c r="B5" s="2"/>
      <c r="C5" s="1"/>
    </row>
    <row r="6" spans="1:3" ht="18" x14ac:dyDescent="0.25">
      <c r="A6" s="1" t="s">
        <v>0</v>
      </c>
      <c r="B6" s="2"/>
      <c r="C6" s="1" t="s">
        <v>1</v>
      </c>
    </row>
    <row r="7" spans="1:3" x14ac:dyDescent="0.25">
      <c r="A7" s="4"/>
      <c r="B7" s="5"/>
      <c r="C7" s="4"/>
    </row>
    <row r="8" spans="1:3" ht="18" customHeight="1" x14ac:dyDescent="0.25">
      <c r="A8" s="118" t="str">
        <f>'Tab. 1'!A2</f>
        <v>Rentenleistungen und deren jährlicher Gesamt- und Durchschnittsbetrag nach Art der Institution - 2024</v>
      </c>
      <c r="B8" s="95" t="str">
        <f>'Tab. 1'!A1</f>
        <v>Tab.  1</v>
      </c>
      <c r="C8" s="118" t="str">
        <f>'Tab. 1'!A4</f>
        <v>Trattamenti pensionistici e relativo importo annuo, complessivo e medio, per tipo di istituzione - 2024</v>
      </c>
    </row>
    <row r="9" spans="1:3" ht="18" customHeight="1" x14ac:dyDescent="0.25">
      <c r="A9" s="118" t="str">
        <f>'Tab. 2'!A2</f>
        <v>Rentenleistungen und deren jährlicher Gesamt- und Durchschnittsbetrag nach auszahlender Körperschaft - 2024</v>
      </c>
      <c r="B9" s="95" t="s">
        <v>2</v>
      </c>
      <c r="C9" s="118" t="str">
        <f>'Tab. 2'!A4</f>
        <v>Trattamenti pensionistici e relativo importo annuo, complessivo e medio, per ente erogatore - 2024</v>
      </c>
    </row>
    <row r="10" spans="1:3" ht="18" customHeight="1" x14ac:dyDescent="0.25">
      <c r="A10" s="118" t="str">
        <f>'Tab. 3'!A2</f>
        <v>Rentenleistungen und deren jährlicher Gesamt- und Durchschnittsbetrag nach Altersklasse - 2024</v>
      </c>
      <c r="B10" s="95" t="s">
        <v>3</v>
      </c>
      <c r="C10" s="118" t="str">
        <f>'Tab. 3'!A4</f>
        <v>Trattamenti pensionistici e relativo importo annuo, complessivo e medio, per classe di età - 2024</v>
      </c>
    </row>
    <row r="11" spans="1:3" ht="18" customHeight="1" x14ac:dyDescent="0.25">
      <c r="A11" s="118" t="str">
        <f>'Tab. 4'!A2</f>
        <v>Rentenleistungen und deren jährlicher Gesamt- und Durchschnittsbetrag nach Klasse des Monatsbetrags - 2024</v>
      </c>
      <c r="B11" s="95" t="s">
        <v>4</v>
      </c>
      <c r="C11" s="118" t="str">
        <f>'Tab. 4'!A4</f>
        <v>Trattamenti pensionistici e relativo importo annuo, complessivo e medio, per classe di importo mensile - 2024</v>
      </c>
    </row>
    <row r="12" spans="1:3" ht="18" customHeight="1" x14ac:dyDescent="0.25">
      <c r="A12" s="118" t="str">
        <f>'Tab.  5'!A2</f>
        <v>Rentenleistungen und deren Jahresbetrag nach Sektor und Rentenart - 2024</v>
      </c>
      <c r="B12" s="95" t="s">
        <v>5</v>
      </c>
      <c r="C12" s="118" t="str">
        <f>'Tab.  5'!A4</f>
        <v>Trattamenti pensionistici e relativo importo annuo per settore e tipologia di pensione - 2024</v>
      </c>
    </row>
    <row r="13" spans="1:3" ht="18" customHeight="1" x14ac:dyDescent="0.25">
      <c r="A13" s="118" t="str">
        <f>'Tab. 6'!A2</f>
        <v>I.V.S.-Renten und deren Jahresbetrag nach Sektor und Rentenkategorie - 2024</v>
      </c>
      <c r="B13" s="95" t="s">
        <v>6</v>
      </c>
      <c r="C13" s="118" t="str">
        <f>'Tab. 6'!A4</f>
        <v>Pensioni I.V.S. e relativo importo annuo per settore e categoria di pensione - 2024</v>
      </c>
    </row>
    <row r="14" spans="1:3" ht="18" customHeight="1" x14ac:dyDescent="0.25">
      <c r="A14" s="118" t="str">
        <f>'Tab. 7'!A2</f>
        <v>Vorruhestandsgelder im Privatsektor und deren Jahresbetrag nach Rentenkategorie - 2024</v>
      </c>
      <c r="B14" s="95" t="s">
        <v>7</v>
      </c>
      <c r="C14" s="118" t="str">
        <f>'Tab. 7'!A4</f>
        <v>Pensioni indennitarie nel settore privato e relativo importo annuo per categoria di pensione - 2024</v>
      </c>
    </row>
    <row r="15" spans="1:3" ht="18" customHeight="1" x14ac:dyDescent="0.25">
      <c r="A15" s="118" t="str">
        <f>'Tab. 8'!A2</f>
        <v>Fürsorgerenten und deren jährlicher Gesamt- und Durchschnittsbetrag nach Rentenkategorie - 2024</v>
      </c>
      <c r="B15" s="95" t="s">
        <v>8</v>
      </c>
      <c r="C15" s="118" t="str">
        <f>'Tab. 8'!A4</f>
        <v>Pensioni assistenziali e relativo importo annuo, complessivo e medio, per categoria di pensione - 2024</v>
      </c>
    </row>
    <row r="16" spans="1:3" ht="18" customHeight="1" x14ac:dyDescent="0.25">
      <c r="A16" s="118" t="str">
        <f>'Tab. 9'!A2</f>
        <v>Fürsorgerenten und deren jährlicher Gesamt- und Durchschnittsbetrag nach Rentenart - 2024</v>
      </c>
      <c r="B16" s="95" t="s">
        <v>9</v>
      </c>
      <c r="C16" s="118" t="str">
        <f>'Tab. 9'!A4</f>
        <v>Pensioni assistenziali e relativo importo annuo, complessivo e medio, per tipologia di pensione - 2024</v>
      </c>
    </row>
    <row r="17" spans="1:3" ht="22.5" x14ac:dyDescent="0.25">
      <c r="A17" s="118" t="str">
        <f>'Tab. 10'!A2</f>
        <v>Rentenempfangende und jährlicher Gesamt-, Durchschnitts- und Medianbetrag des Renteneinkommens nach Geschlecht und Altersklasse - 2024</v>
      </c>
      <c r="B17" s="95" t="s">
        <v>10</v>
      </c>
      <c r="C17" s="118" t="str">
        <f>'Tab. 10'!A4</f>
        <v>Soggetti beneficiari di trattamenti pensionistici ed importo annuo del reddito pensionistico, complessivo, medio e mediano, per sesso e classe di età - 2024</v>
      </c>
    </row>
    <row r="18" spans="1:3" ht="22.5" x14ac:dyDescent="0.25">
      <c r="A18" s="118" t="str">
        <f>'Tab. 11'!A2</f>
        <v>Rentenempfangende und jährlicher Gesamt-, Durchschnitts- und Medianbetrag des Renteneinkommens nach Geschlecht und Klasse des Monatsbetrags - 2024</v>
      </c>
      <c r="B18" s="95" t="s">
        <v>11</v>
      </c>
      <c r="C18" s="118" t="str">
        <f>'Tab. 11'!A4</f>
        <v>Soggetti beneficiari di trattamenti pensionistici ed importo annuo del reddito pensionistico, complessivo, medio e mediano, per sesso e classe di importo mensile - 2024</v>
      </c>
    </row>
    <row r="19" spans="1:3" ht="30" customHeight="1" x14ac:dyDescent="0.25">
      <c r="A19" s="118" t="str">
        <f>'Tab. 12'!A2</f>
        <v>Personen, die Alters- und Dienstaltersrenten beziehen, und jährlicher Gesamt-, Durchschnitts- und Medianbetrag des Renteneinkommens nach Geschlecht und Altersklasse - 2024</v>
      </c>
      <c r="B19" s="95" t="s">
        <v>12</v>
      </c>
      <c r="C19" s="118" t="str">
        <f>'Tab. 12'!A4</f>
        <v>Soggetti beneficiari di pensioni di vecchiaia e anzianità ed importo annuo del reddito pensionistico, complessivo, medio e mediano, per sesso e classe di età - 2024</v>
      </c>
    </row>
    <row r="20" spans="1:3" ht="30" customHeight="1" x14ac:dyDescent="0.25">
      <c r="A20" s="118" t="str">
        <f>'Tab. 13'!A2</f>
        <v>Personen, die Alters- und Dienstaltersrenten beziehen, und jährlicher Gesamt-, Durchschnitts- und Medianbetrag des Renteneinkommens nach Geschlecht und Klasse des Monatsbetrags - 2024</v>
      </c>
      <c r="B20" s="95" t="s">
        <v>13</v>
      </c>
      <c r="C20" s="118" t="str">
        <f>'Tab. 13'!A4</f>
        <v>Soggetti beneficiari di pensioni di vecchiaia e anzianità ed importo annuo del reddito pensionistico, complessivo, medio e mediano, per sesso e classe di importo mensile - 2024</v>
      </c>
    </row>
    <row r="21" spans="1:3" ht="18" customHeight="1" x14ac:dyDescent="0.25">
      <c r="A21" s="118" t="str">
        <f>'Tab. 14'!A2</f>
        <v>Rentenleistungen und Rentenempfangende - 2015−2024</v>
      </c>
      <c r="B21" s="95" t="s">
        <v>14</v>
      </c>
      <c r="C21" s="118" t="str">
        <f>'Tab. 14'!A4</f>
        <v>Trattamenti pensionistici e soggetti beneficiari - 2015−2024</v>
      </c>
    </row>
    <row r="22" spans="1:3" ht="18" customHeight="1" x14ac:dyDescent="0.25">
      <c r="A22" s="118" t="str">
        <f>'Tab. 15'!A2</f>
        <v>Gender Pension Gap - 2015−2024</v>
      </c>
      <c r="B22" s="95" t="s">
        <v>15</v>
      </c>
      <c r="C22" s="118" t="str">
        <f>'Tab. 15'!A4</f>
        <v>Gender Pension Gap - 2015−2024</v>
      </c>
    </row>
    <row r="23" spans="1:3" x14ac:dyDescent="0.25">
      <c r="A23" s="118" t="str">
        <f>'Tab. 16'!A2</f>
        <v>Anteil der Rentenausgaben am BIP nach Gebiet - 2020 und 2024</v>
      </c>
      <c r="B23" s="95" t="s">
        <v>16</v>
      </c>
      <c r="C23" s="118" t="str">
        <f>'Tab. 16'!A4</f>
        <v>Rapporto tra le erogazioni pensionistiche e il PIL per territorio - 2020 e 2024</v>
      </c>
    </row>
    <row r="24" spans="1:3" x14ac:dyDescent="0.25">
      <c r="A24" s="118" t="str">
        <f>'Tab. 17'!A2</f>
        <v>Pensionierungsrate nach Gebiet - 2020 und 2024</v>
      </c>
      <c r="B24" s="95" t="s">
        <v>17</v>
      </c>
      <c r="C24" s="118" t="str">
        <f>'Tab. 17'!A4</f>
        <v>Tasso di pensionamento per territorio - 2020 e 2024</v>
      </c>
    </row>
    <row r="25" spans="1:3" x14ac:dyDescent="0.25">
      <c r="A25" s="118" t="str">
        <f>'Tab. 18'!A2</f>
        <v>Durchschnittsbetrag der Rentenzahlungen und Index des relativen Nutzens nach Gebiet - 2020 und 2024</v>
      </c>
      <c r="B25" s="95" t="s">
        <v>18</v>
      </c>
      <c r="C25" s="118" t="str">
        <f>'Tab. 18'!A4</f>
        <v>Importo medio delle erogazioni pensionistiche e indice di beneficio relativo per territorio - 2020 e 2024</v>
      </c>
    </row>
    <row r="26" spans="1:3" x14ac:dyDescent="0.25">
      <c r="A26" s="118" t="str">
        <f>'Tab. 19'!A2</f>
        <v>Rentenempfangende im Verhältnis zur durchschnittlichen Wohnbevölkerung - 2024</v>
      </c>
      <c r="B26" s="95" t="s">
        <v>19</v>
      </c>
      <c r="C26" s="118" t="str">
        <f>'Tab. 19'!A4</f>
        <v>Soggetti beneficiari di trattamenti pensionistici in rapporto alla popolazione residente media - 2024</v>
      </c>
    </row>
    <row r="27" spans="1:3" x14ac:dyDescent="0.25">
      <c r="A27" s="118" t="str">
        <f>'Tab. 20'!A2</f>
        <v>Jährliches Alterseinkommen nach Dezil und Geschlecht - 2015 und 2024</v>
      </c>
      <c r="B27" s="95" t="s">
        <v>248</v>
      </c>
      <c r="C27" s="118" t="str">
        <f>'Tab. 20'!A4</f>
        <v>Reddito annuo da pensioni di vecchiaia per decili e sesso - 2015 e 2024</v>
      </c>
    </row>
    <row r="28" spans="1:3" x14ac:dyDescent="0.25">
      <c r="C28" s="39"/>
    </row>
    <row r="29" spans="1:3" x14ac:dyDescent="0.25">
      <c r="C29" s="39"/>
    </row>
  </sheetData>
  <phoneticPr fontId="27" type="noConversion"/>
  <hyperlinks>
    <hyperlink ref="B8" location="'Tab. 1'!A1" display="'Tab. 1'!A1" xr:uid="{77E9490C-1B74-49F1-AF60-7741B20C03D0}"/>
    <hyperlink ref="B9" location="'Tab. 2'!A1" display="Tab. 2" xr:uid="{321E8640-DE11-4F10-98CE-4F1AFA54F243}"/>
    <hyperlink ref="B10" location="'Tab. 3'!A1" display="Tab. 3" xr:uid="{8D201299-B0F8-4E25-8F41-13D663676226}"/>
    <hyperlink ref="B11" location="'Tab. 4'!A1" display="Tab. 4" xr:uid="{F828F6BF-8033-491F-BB9B-29F8AB5F005D}"/>
    <hyperlink ref="B12" location="'Tab.  5'!A1" display="Tab. 5" xr:uid="{250C6092-AB28-47D4-8D17-8453D5EC9BCB}"/>
    <hyperlink ref="B13" location="'Tab. 6'!A1" display="Tab. 6" xr:uid="{B69297D9-E6A2-4CEE-843A-283222C8D4AB}"/>
    <hyperlink ref="B14" location="'Tab. 7'!A1" display="Tab. 7" xr:uid="{F6D513AD-A699-43F2-AD78-13DEE7B73BE1}"/>
    <hyperlink ref="B15" location="'Tab. 8'!A1" display="Tab. 8" xr:uid="{673C5993-4D8E-4E65-9F81-D59B1F0F49C4}"/>
    <hyperlink ref="B16" location="'Tab. 9'!A1" display="Tab. 9" xr:uid="{608D3171-CA49-4876-8C2C-BC8115DB8297}"/>
    <hyperlink ref="B17" location="'Tab. 10'!A1" display="Tab. 10" xr:uid="{48A7A191-E304-4BA4-88A0-F9AD5D620184}"/>
    <hyperlink ref="B18" location="'Tab. 11'!A1" display="Tab. 11" xr:uid="{4D677DCD-7902-4ADC-A58E-BA24F1B93768}"/>
    <hyperlink ref="B19" location="'Tab. 12'!A1" display="Tab. 12" xr:uid="{DBB798B2-5302-41F4-B53C-DC7FF13AE8BE}"/>
    <hyperlink ref="A3" r:id="rId1" display="Siehe auch: astat info 36/2026" xr:uid="{4D0FF7E9-8556-4035-B2C0-9A65CF25E92D}"/>
    <hyperlink ref="C3" r:id="rId2" xr:uid="{25563493-2A7E-45D2-970C-B27F77DD57D3}"/>
    <hyperlink ref="B26" location="'Tab. 19'!A1" display="Tab. 19" xr:uid="{9FBD7ADE-26AE-4A70-94A4-A2912476D1C3}"/>
    <hyperlink ref="B25" location="'Tab. 18'!A1" display="Tab. 18" xr:uid="{0D078762-3311-4F1E-95B2-8007ACA41846}"/>
    <hyperlink ref="B24" location="'Tab. 17'!A1" display="Tab. 17" xr:uid="{88CE651B-3313-433F-AB6A-735D44E1A0AA}"/>
    <hyperlink ref="B23" location="'Tab. 16'!A1" display="Tab. 16" xr:uid="{B5809C31-0F96-4539-A151-D7C00B7D9B93}"/>
    <hyperlink ref="B22" location="'Tab. 15'!A1" display="Tab. 15" xr:uid="{342CFD69-340D-4373-AE15-31C30F841A60}"/>
    <hyperlink ref="B21" location="'Tab. 14'!A1" display="Tab. 14" xr:uid="{5E3FB3AF-97EB-4ACE-8207-D4E8A4AA470E}"/>
    <hyperlink ref="B20" location="'Tab. 13'!A1" display="Tab. 13" xr:uid="{8DD40696-FFA9-4257-8C9F-C0F0BD3CFBC0}"/>
    <hyperlink ref="B27" location="'Tab. 19'!A1" display="Tab. 19" xr:uid="{23910099-91E7-4798-A5EF-8FDFAC83B067}"/>
    <hyperlink ref="B27" location="'Tab. 20'!A1" display="Tab. 20" xr:uid="{0099FDBE-4793-49B7-BF58-BC05EBFB2DCF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3A5-AAB1-4F1D-91F4-25F5C3A5140D}">
  <dimension ref="A1:J15"/>
  <sheetViews>
    <sheetView zoomScale="140" zoomScaleNormal="140" workbookViewId="0">
      <selection activeCell="E1" sqref="E1"/>
    </sheetView>
  </sheetViews>
  <sheetFormatPr baseColWidth="10" defaultColWidth="11.42578125" defaultRowHeight="15" x14ac:dyDescent="0.25"/>
  <cols>
    <col min="1" max="3" width="20.7109375" customWidth="1"/>
    <col min="4" max="4" width="18.140625" customWidth="1"/>
    <col min="5" max="5" width="20.7109375" customWidth="1"/>
  </cols>
  <sheetData>
    <row r="1" spans="1:10" ht="9" customHeight="1" x14ac:dyDescent="0.25">
      <c r="A1" s="131" t="s">
        <v>8</v>
      </c>
      <c r="B1" s="131"/>
      <c r="C1" s="131"/>
      <c r="D1" s="131"/>
      <c r="E1" s="117" t="s">
        <v>50</v>
      </c>
      <c r="F1" s="115"/>
    </row>
    <row r="2" spans="1:10" ht="19.899999999999999" customHeight="1" x14ac:dyDescent="0.25">
      <c r="A2" s="135" t="s">
        <v>232</v>
      </c>
      <c r="B2" s="135"/>
      <c r="C2" s="135"/>
      <c r="D2" s="135"/>
      <c r="E2" s="135"/>
    </row>
    <row r="3" spans="1:10" ht="12.4" customHeight="1" x14ac:dyDescent="0.25">
      <c r="A3" s="136" t="s">
        <v>51</v>
      </c>
      <c r="B3" s="136"/>
      <c r="C3" s="136"/>
      <c r="D3" s="136"/>
      <c r="E3" s="136"/>
    </row>
    <row r="4" spans="1:10" ht="19.899999999999999" customHeight="1" x14ac:dyDescent="0.25">
      <c r="A4" s="135" t="s">
        <v>233</v>
      </c>
      <c r="B4" s="135"/>
      <c r="C4" s="135"/>
      <c r="D4" s="135"/>
      <c r="E4" s="135"/>
    </row>
    <row r="5" spans="1:10" ht="12.4" customHeight="1" x14ac:dyDescent="0.25">
      <c r="A5" s="136" t="s">
        <v>52</v>
      </c>
      <c r="B5" s="136"/>
      <c r="C5" s="136"/>
      <c r="D5" s="136"/>
      <c r="E5" s="136"/>
    </row>
    <row r="6" spans="1:10" ht="12.4" customHeight="1" x14ac:dyDescent="0.25">
      <c r="A6" s="136"/>
      <c r="B6" s="136"/>
      <c r="C6" s="136"/>
      <c r="D6" s="136"/>
      <c r="E6" s="136"/>
    </row>
    <row r="7" spans="1:10" ht="22.9" customHeight="1" x14ac:dyDescent="0.25">
      <c r="A7" s="140" t="s">
        <v>204</v>
      </c>
      <c r="B7" s="138" t="s">
        <v>54</v>
      </c>
      <c r="C7" s="137" t="s">
        <v>55</v>
      </c>
      <c r="D7" s="137"/>
      <c r="E7" s="132" t="s">
        <v>108</v>
      </c>
    </row>
    <row r="8" spans="1:10" ht="22.9" customHeight="1" x14ac:dyDescent="0.25">
      <c r="A8" s="140"/>
      <c r="B8" s="138"/>
      <c r="C8" s="41" t="s">
        <v>57</v>
      </c>
      <c r="D8" s="41" t="s">
        <v>58</v>
      </c>
      <c r="E8" s="132"/>
    </row>
    <row r="9" spans="1:10" s="27" customFormat="1" ht="12.4" customHeight="1" x14ac:dyDescent="0.25">
      <c r="A9" s="32"/>
      <c r="B9" s="36"/>
      <c r="C9" s="36"/>
      <c r="D9" s="36"/>
      <c r="E9" s="44"/>
      <c r="G9"/>
      <c r="H9"/>
      <c r="I9"/>
      <c r="J9"/>
    </row>
    <row r="10" spans="1:10" s="27" customFormat="1" ht="12.4" customHeight="1" x14ac:dyDescent="0.15">
      <c r="A10" s="96" t="s">
        <v>109</v>
      </c>
      <c r="B10" s="97">
        <v>12277</v>
      </c>
      <c r="C10" s="97">
        <v>92622</v>
      </c>
      <c r="D10" s="97">
        <v>7544.31</v>
      </c>
      <c r="E10" s="103" t="s">
        <v>110</v>
      </c>
    </row>
    <row r="11" spans="1:10" s="27" customFormat="1" ht="12.4" customHeight="1" x14ac:dyDescent="0.25">
      <c r="A11" s="96" t="s">
        <v>111</v>
      </c>
      <c r="B11" s="97">
        <v>240</v>
      </c>
      <c r="C11" s="97">
        <v>931</v>
      </c>
      <c r="D11" s="97">
        <v>3880.23</v>
      </c>
      <c r="E11" s="103" t="s">
        <v>112</v>
      </c>
      <c r="G11"/>
      <c r="H11"/>
      <c r="I11"/>
      <c r="J11"/>
    </row>
    <row r="12" spans="1:10" s="27" customFormat="1" ht="12.4" customHeight="1" x14ac:dyDescent="0.25">
      <c r="A12" s="26"/>
      <c r="B12" s="34"/>
      <c r="C12" s="34"/>
      <c r="D12" s="35"/>
      <c r="E12" s="42"/>
      <c r="G12"/>
      <c r="H12" s="90"/>
      <c r="I12" s="90"/>
      <c r="J12" s="90"/>
    </row>
    <row r="13" spans="1:10" s="27" customFormat="1" ht="12.4" customHeight="1" x14ac:dyDescent="0.25">
      <c r="A13" s="19" t="s">
        <v>63</v>
      </c>
      <c r="B13" s="20">
        <v>12517</v>
      </c>
      <c r="C13" s="20">
        <v>93553</v>
      </c>
      <c r="D13" s="20">
        <v>7474.06</v>
      </c>
      <c r="E13" s="43" t="s">
        <v>64</v>
      </c>
      <c r="G13"/>
      <c r="H13" s="90"/>
      <c r="I13" s="90"/>
      <c r="J13" s="90"/>
    </row>
    <row r="14" spans="1:10" s="27" customFormat="1" ht="12.4" customHeight="1" x14ac:dyDescent="0.25">
      <c r="A14" s="66"/>
      <c r="B14" s="55"/>
      <c r="C14" s="55"/>
      <c r="D14" s="55"/>
      <c r="E14" s="56"/>
      <c r="G14"/>
      <c r="H14" s="90"/>
      <c r="I14" s="90"/>
      <c r="J14" s="90"/>
    </row>
    <row r="15" spans="1:10" ht="15" customHeight="1" x14ac:dyDescent="0.25">
      <c r="A15" s="142" t="s">
        <v>65</v>
      </c>
      <c r="B15" s="142"/>
      <c r="C15" s="151"/>
      <c r="D15" s="144" t="s">
        <v>66</v>
      </c>
      <c r="E15" s="143"/>
    </row>
  </sheetData>
  <mergeCells count="12">
    <mergeCell ref="A1:D1"/>
    <mergeCell ref="E7:E8"/>
    <mergeCell ref="A15:C15"/>
    <mergeCell ref="D15:E15"/>
    <mergeCell ref="A2:E2"/>
    <mergeCell ref="A3:E3"/>
    <mergeCell ref="A4:E4"/>
    <mergeCell ref="A5:E5"/>
    <mergeCell ref="A6:E6"/>
    <mergeCell ref="C7:D7"/>
    <mergeCell ref="B7:B8"/>
    <mergeCell ref="A7:A8"/>
  </mergeCells>
  <hyperlinks>
    <hyperlink ref="E1" location="INDEX!A1" display="INDEX!A1" xr:uid="{C8E5B74F-119A-49B1-81BF-0E184C61BB9D}"/>
  </hyperlink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F6D1-59D6-48F0-8880-D4CBF223F750}">
  <dimension ref="A1:F18"/>
  <sheetViews>
    <sheetView zoomScale="140" zoomScaleNormal="140" workbookViewId="0">
      <selection sqref="A1:D1"/>
    </sheetView>
  </sheetViews>
  <sheetFormatPr baseColWidth="10" defaultColWidth="11.42578125" defaultRowHeight="15" x14ac:dyDescent="0.25"/>
  <cols>
    <col min="1" max="1" width="25.7109375" customWidth="1"/>
    <col min="2" max="3" width="20.7109375" customWidth="1"/>
    <col min="4" max="4" width="19.28515625" customWidth="1"/>
    <col min="5" max="5" width="25.7109375" customWidth="1"/>
  </cols>
  <sheetData>
    <row r="1" spans="1:6" ht="9" customHeight="1" x14ac:dyDescent="0.25">
      <c r="A1" s="131" t="s">
        <v>9</v>
      </c>
      <c r="B1" s="131"/>
      <c r="C1" s="131"/>
      <c r="D1" s="131"/>
      <c r="E1" s="117" t="s">
        <v>50</v>
      </c>
      <c r="F1" s="115"/>
    </row>
    <row r="2" spans="1:6" ht="19.899999999999999" customHeight="1" x14ac:dyDescent="0.25">
      <c r="A2" s="152" t="s">
        <v>234</v>
      </c>
      <c r="B2" s="152"/>
      <c r="C2" s="152"/>
      <c r="D2" s="152"/>
      <c r="E2" s="152"/>
    </row>
    <row r="3" spans="1:6" ht="12.4" customHeight="1" x14ac:dyDescent="0.25">
      <c r="A3" s="153" t="s">
        <v>113</v>
      </c>
      <c r="B3" s="153"/>
      <c r="C3" s="153"/>
      <c r="D3" s="153"/>
      <c r="E3" s="153"/>
    </row>
    <row r="4" spans="1:6" ht="19.899999999999999" customHeight="1" x14ac:dyDescent="0.25">
      <c r="A4" s="152" t="s">
        <v>235</v>
      </c>
      <c r="B4" s="152"/>
      <c r="C4" s="152"/>
      <c r="D4" s="152"/>
      <c r="E4" s="152"/>
    </row>
    <row r="5" spans="1:6" ht="12.4" customHeight="1" x14ac:dyDescent="0.25">
      <c r="A5" s="154" t="s">
        <v>69</v>
      </c>
      <c r="B5" s="154"/>
      <c r="C5" s="154"/>
      <c r="D5" s="154"/>
      <c r="E5" s="154"/>
    </row>
    <row r="6" spans="1:6" ht="12.4" customHeight="1" x14ac:dyDescent="0.25">
      <c r="A6" s="136"/>
      <c r="B6" s="136"/>
      <c r="C6" s="136"/>
      <c r="D6" s="136"/>
      <c r="E6" s="136"/>
    </row>
    <row r="7" spans="1:6" ht="25.5" customHeight="1" x14ac:dyDescent="0.25">
      <c r="A7" s="140" t="s">
        <v>114</v>
      </c>
      <c r="B7" s="138" t="s">
        <v>54</v>
      </c>
      <c r="C7" s="137" t="s">
        <v>55</v>
      </c>
      <c r="D7" s="137"/>
      <c r="E7" s="132" t="s">
        <v>115</v>
      </c>
    </row>
    <row r="8" spans="1:6" ht="22.9" customHeight="1" x14ac:dyDescent="0.25">
      <c r="A8" s="140"/>
      <c r="B8" s="138"/>
      <c r="C8" s="41" t="s">
        <v>57</v>
      </c>
      <c r="D8" s="41" t="s">
        <v>58</v>
      </c>
      <c r="E8" s="132"/>
    </row>
    <row r="9" spans="1:6" s="27" customFormat="1" ht="12.4" customHeight="1" x14ac:dyDescent="0.15">
      <c r="A9" s="47"/>
      <c r="B9" s="36"/>
      <c r="C9" s="36"/>
      <c r="D9" s="36"/>
      <c r="E9" s="44"/>
    </row>
    <row r="10" spans="1:6" s="27" customFormat="1" ht="12.4" customHeight="1" x14ac:dyDescent="0.15">
      <c r="A10" s="31" t="s">
        <v>116</v>
      </c>
      <c r="B10" s="29">
        <v>8149</v>
      </c>
      <c r="C10" s="29">
        <v>62313634.509999998</v>
      </c>
      <c r="D10" s="29">
        <v>7646.78</v>
      </c>
      <c r="E10" s="42" t="s">
        <v>117</v>
      </c>
    </row>
    <row r="11" spans="1:6" s="27" customFormat="1" ht="12.4" customHeight="1" x14ac:dyDescent="0.15">
      <c r="A11" s="31" t="s">
        <v>118</v>
      </c>
      <c r="B11" s="29">
        <v>1376</v>
      </c>
      <c r="C11" s="29">
        <v>10394047.880000001</v>
      </c>
      <c r="D11" s="29">
        <v>7553.81</v>
      </c>
      <c r="E11" s="42" t="s">
        <v>119</v>
      </c>
    </row>
    <row r="12" spans="1:6" s="27" customFormat="1" ht="12.4" customHeight="1" x14ac:dyDescent="0.15">
      <c r="A12" s="86" t="s">
        <v>206</v>
      </c>
      <c r="B12" s="29">
        <v>419</v>
      </c>
      <c r="C12" s="29">
        <v>2156101.2799999998</v>
      </c>
      <c r="D12" s="29">
        <v>5145.83</v>
      </c>
      <c r="E12" s="42" t="s">
        <v>211</v>
      </c>
    </row>
    <row r="13" spans="1:6" s="27" customFormat="1" ht="12.4" customHeight="1" x14ac:dyDescent="0.15">
      <c r="A13" s="31" t="s">
        <v>120</v>
      </c>
      <c r="B13" s="29">
        <v>2158</v>
      </c>
      <c r="C13" s="29">
        <v>15467976.939999999</v>
      </c>
      <c r="D13" s="29">
        <v>7167.74</v>
      </c>
      <c r="E13" s="42" t="s">
        <v>121</v>
      </c>
    </row>
    <row r="14" spans="1:6" s="27" customFormat="1" ht="12.4" customHeight="1" x14ac:dyDescent="0.15">
      <c r="A14" s="31" t="s">
        <v>122</v>
      </c>
      <c r="B14" s="29">
        <v>415</v>
      </c>
      <c r="C14" s="29">
        <v>3221010.58</v>
      </c>
      <c r="D14" s="29">
        <v>7761.47</v>
      </c>
      <c r="E14" s="42" t="s">
        <v>123</v>
      </c>
    </row>
    <row r="15" spans="1:6" s="27" customFormat="1" ht="12.4" customHeight="1" x14ac:dyDescent="0.15">
      <c r="A15" s="32"/>
      <c r="B15" s="33"/>
      <c r="C15" s="33"/>
      <c r="D15" s="33"/>
      <c r="E15" s="42"/>
    </row>
    <row r="16" spans="1:6" s="27" customFormat="1" ht="12.4" customHeight="1" x14ac:dyDescent="0.15">
      <c r="A16" s="19" t="s">
        <v>63</v>
      </c>
      <c r="B16" s="20">
        <v>12517</v>
      </c>
      <c r="C16" s="20">
        <v>93552771.189999998</v>
      </c>
      <c r="D16" s="20">
        <v>7474.06</v>
      </c>
      <c r="E16" s="43" t="s">
        <v>64</v>
      </c>
    </row>
    <row r="17" spans="1:5" s="27" customFormat="1" ht="12.4" customHeight="1" x14ac:dyDescent="0.15">
      <c r="A17" s="66"/>
      <c r="B17" s="55"/>
      <c r="C17" s="55"/>
      <c r="D17" s="55"/>
      <c r="E17" s="56"/>
    </row>
    <row r="18" spans="1:5" ht="15" customHeight="1" x14ac:dyDescent="0.25">
      <c r="A18" s="142" t="s">
        <v>65</v>
      </c>
      <c r="B18" s="142"/>
      <c r="C18" s="151"/>
      <c r="D18" s="144" t="s">
        <v>66</v>
      </c>
      <c r="E18" s="143"/>
    </row>
  </sheetData>
  <mergeCells count="12">
    <mergeCell ref="A1:D1"/>
    <mergeCell ref="A2:E2"/>
    <mergeCell ref="A3:E3"/>
    <mergeCell ref="A4:E4"/>
    <mergeCell ref="A5:E5"/>
    <mergeCell ref="A6:E6"/>
    <mergeCell ref="E7:E8"/>
    <mergeCell ref="A18:C18"/>
    <mergeCell ref="D18:E18"/>
    <mergeCell ref="C7:D7"/>
    <mergeCell ref="A7:A8"/>
    <mergeCell ref="B7:B8"/>
  </mergeCells>
  <hyperlinks>
    <hyperlink ref="E1" location="INDEX!A1" display="INDEX!A1" xr:uid="{CDB36120-44A5-4127-8516-503724E07F95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52C-6C71-428A-8732-86DC5A9A8029}">
  <sheetPr>
    <pageSetUpPr fitToPage="1"/>
  </sheetPr>
  <dimension ref="A1:O34"/>
  <sheetViews>
    <sheetView zoomScale="140" zoomScaleNormal="140" workbookViewId="0">
      <selection sqref="A1:L1"/>
    </sheetView>
  </sheetViews>
  <sheetFormatPr baseColWidth="10" defaultColWidth="11.42578125" defaultRowHeight="15" x14ac:dyDescent="0.25"/>
  <cols>
    <col min="1" max="1" width="20.7109375" customWidth="1"/>
    <col min="2" max="13" width="15.7109375" customWidth="1"/>
    <col min="14" max="14" width="20.7109375" customWidth="1"/>
  </cols>
  <sheetData>
    <row r="1" spans="1:15" ht="9.75" customHeight="1" x14ac:dyDescent="0.25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46" t="s">
        <v>50</v>
      </c>
      <c r="N1" s="146"/>
      <c r="O1" s="115"/>
    </row>
    <row r="2" spans="1:15" ht="19.899999999999999" customHeight="1" x14ac:dyDescent="0.25">
      <c r="A2" s="135" t="s">
        <v>236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56"/>
    </row>
    <row r="3" spans="1:15" ht="12.4" customHeight="1" x14ac:dyDescent="0.25">
      <c r="A3" s="136" t="s">
        <v>124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56"/>
    </row>
    <row r="4" spans="1:15" ht="19.899999999999999" customHeight="1" x14ac:dyDescent="0.25">
      <c r="A4" s="135" t="s">
        <v>237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57"/>
    </row>
    <row r="5" spans="1:15" ht="12.4" customHeight="1" x14ac:dyDescent="0.25">
      <c r="A5" s="136" t="s">
        <v>125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56"/>
    </row>
    <row r="6" spans="1:15" ht="12.4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56"/>
    </row>
    <row r="7" spans="1:15" ht="22.9" customHeight="1" x14ac:dyDescent="0.25">
      <c r="A7" s="139" t="s">
        <v>80</v>
      </c>
      <c r="B7" s="155" t="s">
        <v>126</v>
      </c>
      <c r="C7" s="155"/>
      <c r="D7" s="155"/>
      <c r="E7" s="155"/>
      <c r="F7" s="155" t="s">
        <v>127</v>
      </c>
      <c r="G7" s="155"/>
      <c r="H7" s="155"/>
      <c r="I7" s="155"/>
      <c r="J7" s="155" t="s">
        <v>99</v>
      </c>
      <c r="K7" s="155"/>
      <c r="L7" s="155"/>
      <c r="M7" s="155"/>
      <c r="N7" s="132" t="s">
        <v>81</v>
      </c>
    </row>
    <row r="8" spans="1:15" ht="22.9" customHeight="1" x14ac:dyDescent="0.25">
      <c r="A8" s="139"/>
      <c r="B8" s="138" t="s">
        <v>54</v>
      </c>
      <c r="C8" s="155" t="s">
        <v>55</v>
      </c>
      <c r="D8" s="155"/>
      <c r="E8" s="155"/>
      <c r="F8" s="138" t="s">
        <v>54</v>
      </c>
      <c r="G8" s="155" t="s">
        <v>55</v>
      </c>
      <c r="H8" s="155"/>
      <c r="I8" s="155"/>
      <c r="J8" s="138" t="s">
        <v>54</v>
      </c>
      <c r="K8" s="155" t="s">
        <v>55</v>
      </c>
      <c r="L8" s="155"/>
      <c r="M8" s="155"/>
      <c r="N8" s="132"/>
    </row>
    <row r="9" spans="1:15" ht="22.9" customHeight="1" x14ac:dyDescent="0.25">
      <c r="A9" s="139"/>
      <c r="B9" s="138"/>
      <c r="C9" s="41" t="s">
        <v>57</v>
      </c>
      <c r="D9" s="41" t="s">
        <v>58</v>
      </c>
      <c r="E9" s="41" t="s">
        <v>128</v>
      </c>
      <c r="F9" s="138"/>
      <c r="G9" s="41" t="s">
        <v>57</v>
      </c>
      <c r="H9" s="41" t="s">
        <v>58</v>
      </c>
      <c r="I9" s="41" t="s">
        <v>128</v>
      </c>
      <c r="J9" s="138"/>
      <c r="K9" s="41" t="s">
        <v>57</v>
      </c>
      <c r="L9" s="41" t="s">
        <v>58</v>
      </c>
      <c r="M9" s="41" t="s">
        <v>128</v>
      </c>
      <c r="N9" s="132"/>
    </row>
    <row r="10" spans="1:15" s="27" customFormat="1" ht="12.4" customHeight="1" x14ac:dyDescent="0.15">
      <c r="A10" s="26"/>
      <c r="B10" s="36"/>
      <c r="C10" s="36"/>
      <c r="D10" s="36"/>
      <c r="F10" s="36"/>
      <c r="G10" s="36"/>
      <c r="H10" s="36"/>
      <c r="J10" s="36"/>
      <c r="K10" s="36"/>
      <c r="L10" s="36"/>
      <c r="N10" s="48"/>
    </row>
    <row r="11" spans="1:15" s="27" customFormat="1" ht="13.15" customHeight="1" x14ac:dyDescent="0.15">
      <c r="A11" s="96" t="s">
        <v>82</v>
      </c>
      <c r="B11" s="98">
        <v>105</v>
      </c>
      <c r="C11" s="98">
        <v>745</v>
      </c>
      <c r="D11" s="98">
        <v>7096.97</v>
      </c>
      <c r="E11" s="98">
        <v>6340.49</v>
      </c>
      <c r="F11" s="98">
        <v>68</v>
      </c>
      <c r="G11" s="98">
        <v>439</v>
      </c>
      <c r="H11" s="98">
        <v>6451.76</v>
      </c>
      <c r="I11" s="98">
        <v>6340.49</v>
      </c>
      <c r="J11" s="98">
        <v>173</v>
      </c>
      <c r="K11" s="98">
        <v>1184</v>
      </c>
      <c r="L11" s="98">
        <v>6843.36</v>
      </c>
      <c r="M11" s="98">
        <v>6340.49</v>
      </c>
      <c r="N11" s="103" t="s">
        <v>83</v>
      </c>
    </row>
    <row r="12" spans="1:15" s="27" customFormat="1" ht="13.15" customHeight="1" x14ac:dyDescent="0.15">
      <c r="A12" s="112" t="s">
        <v>251</v>
      </c>
      <c r="B12" s="98">
        <v>261</v>
      </c>
      <c r="C12" s="98">
        <v>1946</v>
      </c>
      <c r="D12" s="98">
        <v>7457.85</v>
      </c>
      <c r="E12" s="98">
        <v>6340.49</v>
      </c>
      <c r="F12" s="98">
        <v>158</v>
      </c>
      <c r="G12" s="98">
        <v>1030</v>
      </c>
      <c r="H12" s="98">
        <v>6519</v>
      </c>
      <c r="I12" s="98">
        <v>6340.49</v>
      </c>
      <c r="J12" s="98">
        <v>419</v>
      </c>
      <c r="K12" s="98">
        <v>2976</v>
      </c>
      <c r="L12" s="98">
        <v>7103.82</v>
      </c>
      <c r="M12" s="98">
        <v>6340.49</v>
      </c>
      <c r="N12" s="113" t="s">
        <v>251</v>
      </c>
    </row>
    <row r="13" spans="1:15" s="27" customFormat="1" ht="13.15" customHeight="1" x14ac:dyDescent="0.15">
      <c r="A13" s="112" t="s">
        <v>252</v>
      </c>
      <c r="B13" s="98">
        <v>362</v>
      </c>
      <c r="C13" s="98">
        <v>2421</v>
      </c>
      <c r="D13" s="98">
        <v>6688.1</v>
      </c>
      <c r="E13" s="98">
        <v>6340.49</v>
      </c>
      <c r="F13" s="98">
        <v>243</v>
      </c>
      <c r="G13" s="98">
        <v>1640</v>
      </c>
      <c r="H13" s="98">
        <v>6748.05</v>
      </c>
      <c r="I13" s="98">
        <v>6340.49</v>
      </c>
      <c r="J13" s="98">
        <v>605</v>
      </c>
      <c r="K13" s="98">
        <v>4061</v>
      </c>
      <c r="L13" s="98">
        <v>6712.18</v>
      </c>
      <c r="M13" s="98">
        <v>6340.49</v>
      </c>
      <c r="N13" s="113" t="s">
        <v>252</v>
      </c>
    </row>
    <row r="14" spans="1:15" s="27" customFormat="1" ht="13.15" customHeight="1" x14ac:dyDescent="0.15">
      <c r="A14" s="96" t="s">
        <v>253</v>
      </c>
      <c r="B14" s="98">
        <v>402</v>
      </c>
      <c r="C14" s="98">
        <v>2943</v>
      </c>
      <c r="D14" s="98">
        <v>7321.24</v>
      </c>
      <c r="E14" s="98">
        <v>6340.49</v>
      </c>
      <c r="F14" s="98">
        <v>319</v>
      </c>
      <c r="G14" s="98">
        <v>2170</v>
      </c>
      <c r="H14" s="98">
        <v>6802.46</v>
      </c>
      <c r="I14" s="98">
        <v>6340.49</v>
      </c>
      <c r="J14" s="98">
        <v>721</v>
      </c>
      <c r="K14" s="98">
        <v>5113</v>
      </c>
      <c r="L14" s="98">
        <v>7091.71</v>
      </c>
      <c r="M14" s="98">
        <v>6340.49</v>
      </c>
      <c r="N14" s="103" t="s">
        <v>253</v>
      </c>
    </row>
    <row r="15" spans="1:15" s="27" customFormat="1" ht="13.15" customHeight="1" x14ac:dyDescent="0.15">
      <c r="A15" s="96" t="s">
        <v>254</v>
      </c>
      <c r="B15" s="98">
        <v>291</v>
      </c>
      <c r="C15" s="98">
        <v>2474</v>
      </c>
      <c r="D15" s="98">
        <v>8501.69</v>
      </c>
      <c r="E15" s="98">
        <v>6340.49</v>
      </c>
      <c r="F15" s="98">
        <v>255</v>
      </c>
      <c r="G15" s="98">
        <v>1993</v>
      </c>
      <c r="H15" s="98">
        <v>7814.34</v>
      </c>
      <c r="I15" s="98">
        <v>6340.49</v>
      </c>
      <c r="J15" s="98">
        <v>546</v>
      </c>
      <c r="K15" s="98">
        <v>4467</v>
      </c>
      <c r="L15" s="98">
        <v>8180.68</v>
      </c>
      <c r="M15" s="98">
        <v>6340.49</v>
      </c>
      <c r="N15" s="103" t="s">
        <v>254</v>
      </c>
    </row>
    <row r="16" spans="1:15" s="27" customFormat="1" ht="13.15" customHeight="1" x14ac:dyDescent="0.15">
      <c r="A16" s="96" t="s">
        <v>255</v>
      </c>
      <c r="B16" s="98">
        <v>242</v>
      </c>
      <c r="C16" s="98">
        <v>1982</v>
      </c>
      <c r="D16" s="98">
        <v>8189.85</v>
      </c>
      <c r="E16" s="98">
        <v>6340.49</v>
      </c>
      <c r="F16" s="98">
        <v>169</v>
      </c>
      <c r="G16" s="98">
        <v>1356</v>
      </c>
      <c r="H16" s="98">
        <v>8024.29</v>
      </c>
      <c r="I16" s="98">
        <v>6340.49</v>
      </c>
      <c r="J16" s="98">
        <v>411</v>
      </c>
      <c r="K16" s="98">
        <v>3338</v>
      </c>
      <c r="L16" s="98">
        <v>8121.77</v>
      </c>
      <c r="M16" s="98">
        <v>6340.49</v>
      </c>
      <c r="N16" s="103" t="s">
        <v>255</v>
      </c>
    </row>
    <row r="17" spans="1:14" s="27" customFormat="1" ht="13.15" customHeight="1" x14ac:dyDescent="0.15">
      <c r="A17" s="96" t="s">
        <v>256</v>
      </c>
      <c r="B17" s="98">
        <v>244</v>
      </c>
      <c r="C17" s="98">
        <v>2156</v>
      </c>
      <c r="D17" s="98">
        <v>8835.31</v>
      </c>
      <c r="E17" s="98">
        <v>6340.49</v>
      </c>
      <c r="F17" s="98">
        <v>154</v>
      </c>
      <c r="G17" s="98">
        <v>1436</v>
      </c>
      <c r="H17" s="98">
        <v>9326.41</v>
      </c>
      <c r="I17" s="98">
        <v>6629.25</v>
      </c>
      <c r="J17" s="98">
        <v>398</v>
      </c>
      <c r="K17" s="98">
        <v>3592</v>
      </c>
      <c r="L17" s="98">
        <v>9025.34</v>
      </c>
      <c r="M17" s="98">
        <v>6340.49</v>
      </c>
      <c r="N17" s="103" t="s">
        <v>256</v>
      </c>
    </row>
    <row r="18" spans="1:14" s="27" customFormat="1" ht="13.15" customHeight="1" x14ac:dyDescent="0.15">
      <c r="A18" s="96" t="s">
        <v>257</v>
      </c>
      <c r="B18" s="98">
        <v>308</v>
      </c>
      <c r="C18" s="98">
        <v>2614</v>
      </c>
      <c r="D18" s="98">
        <v>8487.9</v>
      </c>
      <c r="E18" s="98">
        <v>6340.49</v>
      </c>
      <c r="F18" s="98">
        <v>211</v>
      </c>
      <c r="G18" s="98">
        <v>1836</v>
      </c>
      <c r="H18" s="98">
        <v>8700.73</v>
      </c>
      <c r="I18" s="98">
        <v>6340.49</v>
      </c>
      <c r="J18" s="98">
        <v>519</v>
      </c>
      <c r="K18" s="98">
        <v>4450</v>
      </c>
      <c r="L18" s="98">
        <v>8574.43</v>
      </c>
      <c r="M18" s="98">
        <v>6340.49</v>
      </c>
      <c r="N18" s="103" t="s">
        <v>257</v>
      </c>
    </row>
    <row r="19" spans="1:14" s="27" customFormat="1" ht="13.15" customHeight="1" x14ac:dyDescent="0.15">
      <c r="A19" s="96" t="s">
        <v>258</v>
      </c>
      <c r="B19" s="98">
        <v>358</v>
      </c>
      <c r="C19" s="98">
        <v>3137</v>
      </c>
      <c r="D19" s="98">
        <v>8763.64</v>
      </c>
      <c r="E19" s="98">
        <v>6340.49</v>
      </c>
      <c r="F19" s="98">
        <v>313</v>
      </c>
      <c r="G19" s="98">
        <v>2716</v>
      </c>
      <c r="H19" s="98">
        <v>8678.68</v>
      </c>
      <c r="I19" s="98">
        <v>6340.49</v>
      </c>
      <c r="J19" s="98">
        <v>671</v>
      </c>
      <c r="K19" s="98">
        <v>5854</v>
      </c>
      <c r="L19" s="98">
        <v>8724.01</v>
      </c>
      <c r="M19" s="98">
        <v>6340.49</v>
      </c>
      <c r="N19" s="103" t="s">
        <v>258</v>
      </c>
    </row>
    <row r="20" spans="1:14" s="27" customFormat="1" ht="13.15" customHeight="1" x14ac:dyDescent="0.15">
      <c r="A20" s="96" t="s">
        <v>259</v>
      </c>
      <c r="B20" s="98">
        <v>507</v>
      </c>
      <c r="C20" s="98">
        <v>4561</v>
      </c>
      <c r="D20" s="98">
        <v>8996.5499999999993</v>
      </c>
      <c r="E20" s="98">
        <v>6340.49</v>
      </c>
      <c r="F20" s="98">
        <v>465</v>
      </c>
      <c r="G20" s="98">
        <v>4406</v>
      </c>
      <c r="H20" s="98">
        <v>9475.92</v>
      </c>
      <c r="I20" s="98">
        <v>6340.49</v>
      </c>
      <c r="J20" s="98">
        <v>972</v>
      </c>
      <c r="K20" s="98">
        <v>8968</v>
      </c>
      <c r="L20" s="98">
        <v>9225.8799999999992</v>
      </c>
      <c r="M20" s="98">
        <v>6340.49</v>
      </c>
      <c r="N20" s="103" t="s">
        <v>259</v>
      </c>
    </row>
    <row r="21" spans="1:14" s="27" customFormat="1" ht="13.15" customHeight="1" x14ac:dyDescent="0.15">
      <c r="A21" s="96" t="s">
        <v>260</v>
      </c>
      <c r="B21" s="98">
        <v>862</v>
      </c>
      <c r="C21" s="98">
        <v>8772</v>
      </c>
      <c r="D21" s="98">
        <v>10175.83</v>
      </c>
      <c r="E21" s="98">
        <v>7025.85</v>
      </c>
      <c r="F21" s="98">
        <v>782</v>
      </c>
      <c r="G21" s="98">
        <v>8385</v>
      </c>
      <c r="H21" s="98">
        <v>10722.23</v>
      </c>
      <c r="I21" s="98">
        <v>8146.97</v>
      </c>
      <c r="J21" s="98">
        <v>1644</v>
      </c>
      <c r="K21" s="98">
        <v>17156</v>
      </c>
      <c r="L21" s="98">
        <v>10435.73</v>
      </c>
      <c r="M21" s="98">
        <v>7992.01</v>
      </c>
      <c r="N21" s="103" t="s">
        <v>260</v>
      </c>
    </row>
    <row r="22" spans="1:14" s="27" customFormat="1" ht="13.15" customHeight="1" x14ac:dyDescent="0.15">
      <c r="A22" s="96" t="s">
        <v>261</v>
      </c>
      <c r="B22" s="98">
        <v>2948</v>
      </c>
      <c r="C22" s="98">
        <v>60403</v>
      </c>
      <c r="D22" s="98">
        <v>20489.45</v>
      </c>
      <c r="E22" s="98">
        <v>20512.96</v>
      </c>
      <c r="F22" s="98">
        <v>2092</v>
      </c>
      <c r="G22" s="98">
        <v>31517</v>
      </c>
      <c r="H22" s="98">
        <v>15065.26</v>
      </c>
      <c r="I22" s="98">
        <v>12452.96</v>
      </c>
      <c r="J22" s="98">
        <v>5040</v>
      </c>
      <c r="K22" s="98">
        <v>91919</v>
      </c>
      <c r="L22" s="98">
        <v>18237.98</v>
      </c>
      <c r="M22" s="98">
        <v>16155.62</v>
      </c>
      <c r="N22" s="103" t="s">
        <v>261</v>
      </c>
    </row>
    <row r="23" spans="1:14" s="27" customFormat="1" ht="13.15" customHeight="1" x14ac:dyDescent="0.15">
      <c r="A23" s="96" t="s">
        <v>262</v>
      </c>
      <c r="B23" s="98">
        <v>10991</v>
      </c>
      <c r="C23" s="98">
        <v>313882</v>
      </c>
      <c r="D23" s="98">
        <v>28558.080000000002</v>
      </c>
      <c r="E23" s="98">
        <v>27922.959999999999</v>
      </c>
      <c r="F23" s="98">
        <v>8106</v>
      </c>
      <c r="G23" s="98">
        <v>185702</v>
      </c>
      <c r="H23" s="98">
        <v>22909.19</v>
      </c>
      <c r="I23" s="98">
        <v>21809.32</v>
      </c>
      <c r="J23" s="98">
        <v>19097</v>
      </c>
      <c r="K23" s="98">
        <v>499584</v>
      </c>
      <c r="L23" s="98">
        <v>26160.32</v>
      </c>
      <c r="M23" s="98">
        <v>25710.62</v>
      </c>
      <c r="N23" s="103" t="s">
        <v>262</v>
      </c>
    </row>
    <row r="24" spans="1:14" s="27" customFormat="1" ht="13.15" customHeight="1" x14ac:dyDescent="0.15">
      <c r="A24" s="96" t="s">
        <v>263</v>
      </c>
      <c r="B24" s="98">
        <v>12839</v>
      </c>
      <c r="C24" s="98">
        <v>422046</v>
      </c>
      <c r="D24" s="98">
        <v>32872.22</v>
      </c>
      <c r="E24" s="98">
        <v>30982.51</v>
      </c>
      <c r="F24" s="98">
        <v>11713</v>
      </c>
      <c r="G24" s="98">
        <v>285957</v>
      </c>
      <c r="H24" s="98">
        <v>24413.65</v>
      </c>
      <c r="I24" s="98">
        <v>21438.95</v>
      </c>
      <c r="J24" s="98">
        <v>24552</v>
      </c>
      <c r="K24" s="98">
        <v>708004</v>
      </c>
      <c r="L24" s="98">
        <v>28836.9</v>
      </c>
      <c r="M24" s="98">
        <v>26976.5</v>
      </c>
      <c r="N24" s="103" t="s">
        <v>263</v>
      </c>
    </row>
    <row r="25" spans="1:14" s="27" customFormat="1" ht="13.15" customHeight="1" x14ac:dyDescent="0.15">
      <c r="A25" s="96" t="s">
        <v>264</v>
      </c>
      <c r="B25" s="98">
        <v>11072</v>
      </c>
      <c r="C25" s="98">
        <v>359554</v>
      </c>
      <c r="D25" s="98">
        <v>32474.18</v>
      </c>
      <c r="E25" s="98">
        <v>29086.400000000001</v>
      </c>
      <c r="F25" s="98">
        <v>11523</v>
      </c>
      <c r="G25" s="98">
        <v>249301</v>
      </c>
      <c r="H25" s="98">
        <v>21635.040000000001</v>
      </c>
      <c r="I25" s="98">
        <v>18486.91</v>
      </c>
      <c r="J25" s="98">
        <v>22595</v>
      </c>
      <c r="K25" s="98">
        <v>608855</v>
      </c>
      <c r="L25" s="98">
        <v>26946.43</v>
      </c>
      <c r="M25" s="98">
        <v>23680.93</v>
      </c>
      <c r="N25" s="103" t="s">
        <v>264</v>
      </c>
    </row>
    <row r="26" spans="1:14" s="27" customFormat="1" ht="13.15" customHeight="1" x14ac:dyDescent="0.15">
      <c r="A26" s="96" t="s">
        <v>265</v>
      </c>
      <c r="B26" s="98">
        <v>9535</v>
      </c>
      <c r="C26" s="98">
        <v>292756</v>
      </c>
      <c r="D26" s="98">
        <v>30703.279999999999</v>
      </c>
      <c r="E26" s="98">
        <v>26807.69</v>
      </c>
      <c r="F26" s="98">
        <v>10958</v>
      </c>
      <c r="G26" s="98">
        <v>217004</v>
      </c>
      <c r="H26" s="98">
        <v>19803.27</v>
      </c>
      <c r="I26" s="98">
        <v>17804.54</v>
      </c>
      <c r="J26" s="98">
        <v>20493</v>
      </c>
      <c r="K26" s="98">
        <v>509760</v>
      </c>
      <c r="L26" s="98">
        <v>24874.83</v>
      </c>
      <c r="M26" s="98">
        <v>22209.07</v>
      </c>
      <c r="N26" s="103" t="s">
        <v>265</v>
      </c>
    </row>
    <row r="27" spans="1:14" s="27" customFormat="1" ht="13.15" customHeight="1" x14ac:dyDescent="0.15">
      <c r="A27" s="96" t="s">
        <v>266</v>
      </c>
      <c r="B27" s="98">
        <v>8128</v>
      </c>
      <c r="C27" s="98">
        <v>238432</v>
      </c>
      <c r="D27" s="98">
        <v>29334.67</v>
      </c>
      <c r="E27" s="98">
        <v>25273.040000000001</v>
      </c>
      <c r="F27" s="98">
        <v>10340</v>
      </c>
      <c r="G27" s="98">
        <v>200108</v>
      </c>
      <c r="H27" s="98">
        <v>19352.759999999998</v>
      </c>
      <c r="I27" s="98">
        <v>17452.7</v>
      </c>
      <c r="J27" s="98">
        <v>18468</v>
      </c>
      <c r="K27" s="98">
        <v>438540</v>
      </c>
      <c r="L27" s="98">
        <v>23745.93</v>
      </c>
      <c r="M27" s="98">
        <v>20830.099999999999</v>
      </c>
      <c r="N27" s="103" t="s">
        <v>266</v>
      </c>
    </row>
    <row r="28" spans="1:14" s="27" customFormat="1" ht="13.15" customHeight="1" x14ac:dyDescent="0.15">
      <c r="A28" s="96" t="s">
        <v>267</v>
      </c>
      <c r="B28" s="98">
        <v>4593</v>
      </c>
      <c r="C28" s="98">
        <v>126735</v>
      </c>
      <c r="D28" s="98">
        <v>27593.07</v>
      </c>
      <c r="E28" s="98">
        <v>23745.02</v>
      </c>
      <c r="F28" s="98">
        <v>6970</v>
      </c>
      <c r="G28" s="98">
        <v>134996</v>
      </c>
      <c r="H28" s="98">
        <v>19368.11</v>
      </c>
      <c r="I28" s="98">
        <v>17030.59</v>
      </c>
      <c r="J28" s="98">
        <v>11563</v>
      </c>
      <c r="K28" s="98">
        <v>261731</v>
      </c>
      <c r="L28" s="98">
        <v>22635.19</v>
      </c>
      <c r="M28" s="98">
        <v>19287.97</v>
      </c>
      <c r="N28" s="103" t="s">
        <v>267</v>
      </c>
    </row>
    <row r="29" spans="1:14" s="27" customFormat="1" ht="13.15" customHeight="1" x14ac:dyDescent="0.15">
      <c r="A29" s="96" t="s">
        <v>268</v>
      </c>
      <c r="B29" s="98">
        <v>1882</v>
      </c>
      <c r="C29" s="98">
        <v>48541</v>
      </c>
      <c r="D29" s="98">
        <v>25792.16</v>
      </c>
      <c r="E29" s="98">
        <v>22516</v>
      </c>
      <c r="F29" s="98">
        <v>3533</v>
      </c>
      <c r="G29" s="98">
        <v>67735</v>
      </c>
      <c r="H29" s="98">
        <v>19171.990000000002</v>
      </c>
      <c r="I29" s="98">
        <v>16898.830000000002</v>
      </c>
      <c r="J29" s="98">
        <v>5415</v>
      </c>
      <c r="K29" s="98">
        <v>116275</v>
      </c>
      <c r="L29" s="98">
        <v>21472.85</v>
      </c>
      <c r="M29" s="98">
        <v>18362.5</v>
      </c>
      <c r="N29" s="103" t="s">
        <v>268</v>
      </c>
    </row>
    <row r="30" spans="1:14" s="27" customFormat="1" ht="13.15" customHeight="1" x14ac:dyDescent="0.15">
      <c r="A30" s="96" t="s">
        <v>84</v>
      </c>
      <c r="B30" s="98">
        <v>351</v>
      </c>
      <c r="C30" s="98">
        <v>10080</v>
      </c>
      <c r="D30" s="98">
        <v>28718.61</v>
      </c>
      <c r="E30" s="98">
        <v>23343.97</v>
      </c>
      <c r="F30" s="98">
        <v>1140</v>
      </c>
      <c r="G30" s="98">
        <v>22279</v>
      </c>
      <c r="H30" s="98">
        <v>19543.189999999999</v>
      </c>
      <c r="I30" s="98">
        <v>16867.05</v>
      </c>
      <c r="J30" s="98">
        <v>1491</v>
      </c>
      <c r="K30" s="98">
        <v>32359</v>
      </c>
      <c r="L30" s="98">
        <v>21703.200000000001</v>
      </c>
      <c r="M30" s="98">
        <v>18065.189999999999</v>
      </c>
      <c r="N30" s="103" t="s">
        <v>85</v>
      </c>
    </row>
    <row r="31" spans="1:14" s="27" customFormat="1" ht="12.4" customHeight="1" x14ac:dyDescent="0.15">
      <c r="A31" s="26"/>
      <c r="D31" s="30"/>
      <c r="E31" s="30"/>
      <c r="H31" s="28"/>
      <c r="I31" s="28"/>
      <c r="L31" s="28"/>
      <c r="M31" s="28"/>
      <c r="N31" s="42"/>
    </row>
    <row r="32" spans="1:14" s="27" customFormat="1" ht="12.4" customHeight="1" x14ac:dyDescent="0.15">
      <c r="A32" s="19" t="s">
        <v>63</v>
      </c>
      <c r="B32" s="20">
        <v>66281</v>
      </c>
      <c r="C32" s="20">
        <v>1906181</v>
      </c>
      <c r="D32" s="20">
        <v>28759.09</v>
      </c>
      <c r="E32" s="20">
        <v>26396.76</v>
      </c>
      <c r="F32" s="20">
        <v>69512</v>
      </c>
      <c r="G32" s="20">
        <v>1422004</v>
      </c>
      <c r="H32" s="20">
        <v>20456.96</v>
      </c>
      <c r="I32" s="20">
        <v>17819.560000000001</v>
      </c>
      <c r="J32" s="20">
        <v>135793</v>
      </c>
      <c r="K32" s="20">
        <v>3328186</v>
      </c>
      <c r="L32" s="20">
        <v>24509.26</v>
      </c>
      <c r="M32" s="20">
        <v>21847.67</v>
      </c>
      <c r="N32" s="43" t="s">
        <v>64</v>
      </c>
    </row>
    <row r="33" spans="1:14" s="27" customFormat="1" ht="12.4" customHeight="1" x14ac:dyDescent="0.15">
      <c r="A33" s="59"/>
      <c r="B33" s="60"/>
      <c r="C33" s="60"/>
      <c r="D33" s="60"/>
      <c r="E33" s="60"/>
      <c r="F33" s="60"/>
      <c r="G33" s="60"/>
      <c r="H33" s="60"/>
      <c r="I33" s="65"/>
      <c r="J33" s="60"/>
      <c r="K33" s="60"/>
      <c r="L33" s="60"/>
      <c r="M33" s="61"/>
      <c r="N33" s="62"/>
    </row>
    <row r="34" spans="1:14" ht="15" customHeight="1" x14ac:dyDescent="0.25">
      <c r="A34" s="142" t="s">
        <v>65</v>
      </c>
      <c r="B34" s="143"/>
      <c r="C34" s="143"/>
      <c r="D34" s="143"/>
      <c r="E34" s="143"/>
      <c r="F34" s="144" t="s">
        <v>66</v>
      </c>
      <c r="G34" s="143"/>
      <c r="H34" s="143"/>
      <c r="I34" s="143"/>
      <c r="J34" s="143"/>
      <c r="K34" s="143"/>
      <c r="L34" s="143"/>
      <c r="M34" s="143"/>
      <c r="N34" s="143"/>
    </row>
  </sheetData>
  <mergeCells count="20">
    <mergeCell ref="M1:N1"/>
    <mergeCell ref="A6:N6"/>
    <mergeCell ref="A2:N2"/>
    <mergeCell ref="A3:N3"/>
    <mergeCell ref="A4:N4"/>
    <mergeCell ref="A5:N5"/>
    <mergeCell ref="A1:L1"/>
    <mergeCell ref="A7:A9"/>
    <mergeCell ref="N7:N9"/>
    <mergeCell ref="A34:E34"/>
    <mergeCell ref="F34:N34"/>
    <mergeCell ref="K8:M8"/>
    <mergeCell ref="G8:I8"/>
    <mergeCell ref="C8:E8"/>
    <mergeCell ref="F7:I7"/>
    <mergeCell ref="J7:M7"/>
    <mergeCell ref="J8:J9"/>
    <mergeCell ref="F8:F9"/>
    <mergeCell ref="B7:E7"/>
    <mergeCell ref="B8:B9"/>
  </mergeCells>
  <hyperlinks>
    <hyperlink ref="M1" location="INDEX!A1" display="INDEX!A1" xr:uid="{85737708-6ED5-4C1E-AAA3-735B3752C34B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3AEB-819A-4F96-905B-F47B7C2F6E37}">
  <sheetPr>
    <pageSetUpPr fitToPage="1"/>
  </sheetPr>
  <dimension ref="A1:Q26"/>
  <sheetViews>
    <sheetView zoomScale="140" zoomScaleNormal="140" workbookViewId="0">
      <selection activeCell="M1" sqref="M1:N1"/>
    </sheetView>
  </sheetViews>
  <sheetFormatPr baseColWidth="10" defaultColWidth="11.42578125" defaultRowHeight="15" x14ac:dyDescent="0.25"/>
  <cols>
    <col min="1" max="1" width="20.7109375" customWidth="1"/>
    <col min="2" max="13" width="15.7109375" customWidth="1"/>
    <col min="14" max="14" width="20.7109375" customWidth="1"/>
  </cols>
  <sheetData>
    <row r="1" spans="1:17" ht="9" customHeight="1" x14ac:dyDescent="0.2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46" t="s">
        <v>50</v>
      </c>
      <c r="N1" s="146"/>
      <c r="O1" s="115"/>
    </row>
    <row r="2" spans="1:17" ht="19.899999999999999" customHeight="1" x14ac:dyDescent="0.25">
      <c r="A2" s="135" t="s">
        <v>305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64"/>
    </row>
    <row r="3" spans="1:17" ht="12.4" customHeight="1" x14ac:dyDescent="0.25">
      <c r="A3" s="136" t="s">
        <v>124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56"/>
    </row>
    <row r="4" spans="1:17" ht="19.899999999999999" customHeight="1" x14ac:dyDescent="0.25">
      <c r="A4" s="135" t="s">
        <v>292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57"/>
    </row>
    <row r="5" spans="1:17" ht="12.4" customHeight="1" x14ac:dyDescent="0.25">
      <c r="A5" s="136" t="s">
        <v>125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56"/>
    </row>
    <row r="6" spans="1:17" ht="12.4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56"/>
    </row>
    <row r="7" spans="1:17" ht="22.9" customHeight="1" x14ac:dyDescent="0.25">
      <c r="A7" s="139" t="s">
        <v>87</v>
      </c>
      <c r="B7" s="161" t="s">
        <v>126</v>
      </c>
      <c r="C7" s="162"/>
      <c r="D7" s="162"/>
      <c r="E7" s="163"/>
      <c r="F7" s="161" t="s">
        <v>127</v>
      </c>
      <c r="G7" s="162"/>
      <c r="H7" s="162"/>
      <c r="I7" s="163"/>
      <c r="J7" s="161" t="s">
        <v>99</v>
      </c>
      <c r="K7" s="162"/>
      <c r="L7" s="162"/>
      <c r="M7" s="163"/>
      <c r="N7" s="132" t="s">
        <v>88</v>
      </c>
    </row>
    <row r="8" spans="1:17" ht="22.9" customHeight="1" x14ac:dyDescent="0.25">
      <c r="A8" s="139"/>
      <c r="B8" s="138" t="s">
        <v>54</v>
      </c>
      <c r="C8" s="158" t="s">
        <v>55</v>
      </c>
      <c r="D8" s="159"/>
      <c r="E8" s="160"/>
      <c r="F8" s="138" t="s">
        <v>54</v>
      </c>
      <c r="G8" s="158" t="s">
        <v>55</v>
      </c>
      <c r="H8" s="159"/>
      <c r="I8" s="160"/>
      <c r="J8" s="138" t="s">
        <v>54</v>
      </c>
      <c r="K8" s="158" t="s">
        <v>55</v>
      </c>
      <c r="L8" s="159"/>
      <c r="M8" s="160"/>
      <c r="N8" s="132"/>
    </row>
    <row r="9" spans="1:17" ht="22.9" customHeight="1" x14ac:dyDescent="0.25">
      <c r="A9" s="139"/>
      <c r="B9" s="138"/>
      <c r="C9" s="41" t="s">
        <v>57</v>
      </c>
      <c r="D9" s="41" t="s">
        <v>58</v>
      </c>
      <c r="E9" s="41" t="s">
        <v>128</v>
      </c>
      <c r="F9" s="138"/>
      <c r="G9" s="41" t="s">
        <v>57</v>
      </c>
      <c r="H9" s="41" t="s">
        <v>58</v>
      </c>
      <c r="I9" s="41" t="s">
        <v>128</v>
      </c>
      <c r="J9" s="138"/>
      <c r="K9" s="41" t="s">
        <v>57</v>
      </c>
      <c r="L9" s="41" t="s">
        <v>58</v>
      </c>
      <c r="M9" s="41" t="s">
        <v>128</v>
      </c>
      <c r="N9" s="132"/>
    </row>
    <row r="10" spans="1:17" s="27" customFormat="1" ht="12.4" customHeight="1" x14ac:dyDescent="0.15">
      <c r="A10" s="2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48"/>
    </row>
    <row r="11" spans="1:17" s="27" customFormat="1" ht="13.15" customHeight="1" x14ac:dyDescent="0.15">
      <c r="A11" s="96" t="s">
        <v>129</v>
      </c>
      <c r="B11" s="97">
        <v>858</v>
      </c>
      <c r="C11" s="97">
        <v>1661</v>
      </c>
      <c r="D11" s="97">
        <v>1936.43</v>
      </c>
      <c r="E11" s="97">
        <v>2038.4</v>
      </c>
      <c r="F11" s="97">
        <v>876</v>
      </c>
      <c r="G11" s="97">
        <v>1634</v>
      </c>
      <c r="H11" s="97">
        <v>1864.87</v>
      </c>
      <c r="I11" s="97">
        <v>1988.09</v>
      </c>
      <c r="J11" s="97">
        <v>1734</v>
      </c>
      <c r="K11" s="97">
        <v>3295</v>
      </c>
      <c r="L11" s="97">
        <v>1900.28</v>
      </c>
      <c r="M11" s="97">
        <v>1997.97</v>
      </c>
      <c r="N11" s="103" t="s">
        <v>130</v>
      </c>
      <c r="P11" s="49"/>
      <c r="Q11" s="50"/>
    </row>
    <row r="12" spans="1:17" s="27" customFormat="1" ht="13.15" customHeight="1" x14ac:dyDescent="0.15">
      <c r="A12" s="112" t="s">
        <v>293</v>
      </c>
      <c r="B12" s="97">
        <v>1254</v>
      </c>
      <c r="C12" s="97">
        <v>5357</v>
      </c>
      <c r="D12" s="97">
        <v>4271.6499999999996</v>
      </c>
      <c r="E12" s="97">
        <v>4129.58</v>
      </c>
      <c r="F12" s="97">
        <v>2221</v>
      </c>
      <c r="G12" s="97">
        <v>10177</v>
      </c>
      <c r="H12" s="97">
        <v>4582.1400000000003</v>
      </c>
      <c r="I12" s="97">
        <v>4625.01</v>
      </c>
      <c r="J12" s="97">
        <v>3475</v>
      </c>
      <c r="K12" s="97">
        <v>15534</v>
      </c>
      <c r="L12" s="97">
        <v>4470.09</v>
      </c>
      <c r="M12" s="97">
        <v>4447.3</v>
      </c>
      <c r="N12" s="113" t="s">
        <v>293</v>
      </c>
      <c r="P12" s="49"/>
      <c r="Q12" s="50"/>
    </row>
    <row r="13" spans="1:17" s="27" customFormat="1" ht="13.15" customHeight="1" x14ac:dyDescent="0.15">
      <c r="A13" s="112" t="s">
        <v>294</v>
      </c>
      <c r="B13" s="97">
        <v>4215</v>
      </c>
      <c r="C13" s="97">
        <v>30778</v>
      </c>
      <c r="D13" s="97">
        <v>7302.03</v>
      </c>
      <c r="E13" s="97">
        <v>6971.38</v>
      </c>
      <c r="F13" s="97">
        <v>10073</v>
      </c>
      <c r="G13" s="97">
        <v>78794</v>
      </c>
      <c r="H13" s="97">
        <v>7822.34</v>
      </c>
      <c r="I13" s="97">
        <v>8121.1</v>
      </c>
      <c r="J13" s="97">
        <v>14288</v>
      </c>
      <c r="K13" s="97">
        <v>109572</v>
      </c>
      <c r="L13" s="97">
        <v>7668.84</v>
      </c>
      <c r="M13" s="97">
        <v>7992.01</v>
      </c>
      <c r="N13" s="113" t="s">
        <v>294</v>
      </c>
      <c r="P13" s="49"/>
      <c r="Q13" s="50"/>
    </row>
    <row r="14" spans="1:17" s="27" customFormat="1" ht="13.15" customHeight="1" x14ac:dyDescent="0.15">
      <c r="A14" s="96" t="s">
        <v>295</v>
      </c>
      <c r="B14" s="97">
        <v>4607</v>
      </c>
      <c r="C14" s="97">
        <v>47903</v>
      </c>
      <c r="D14" s="97">
        <v>10397.81</v>
      </c>
      <c r="E14" s="97">
        <v>10307.44</v>
      </c>
      <c r="F14" s="97">
        <v>7611</v>
      </c>
      <c r="G14" s="97">
        <v>78834</v>
      </c>
      <c r="H14" s="97">
        <v>10357.93</v>
      </c>
      <c r="I14" s="97">
        <v>10171.85</v>
      </c>
      <c r="J14" s="97">
        <v>12218</v>
      </c>
      <c r="K14" s="97">
        <v>126737</v>
      </c>
      <c r="L14" s="97">
        <v>10372.969999999999</v>
      </c>
      <c r="M14" s="97">
        <v>10235.1</v>
      </c>
      <c r="N14" s="103" t="s">
        <v>295</v>
      </c>
      <c r="P14" s="49"/>
      <c r="Q14" s="50"/>
    </row>
    <row r="15" spans="1:17" s="27" customFormat="1" ht="13.15" customHeight="1" x14ac:dyDescent="0.15">
      <c r="A15" s="96" t="s">
        <v>296</v>
      </c>
      <c r="B15" s="97">
        <v>3413</v>
      </c>
      <c r="C15" s="97">
        <v>45985</v>
      </c>
      <c r="D15" s="97">
        <v>13473.56</v>
      </c>
      <c r="E15" s="97">
        <v>13480.48</v>
      </c>
      <c r="F15" s="97">
        <v>6716</v>
      </c>
      <c r="G15" s="97">
        <v>90628</v>
      </c>
      <c r="H15" s="97">
        <v>13494.31</v>
      </c>
      <c r="I15" s="97">
        <v>13434.27</v>
      </c>
      <c r="J15" s="97">
        <v>10129</v>
      </c>
      <c r="K15" s="97">
        <v>136613</v>
      </c>
      <c r="L15" s="97">
        <v>13487.32</v>
      </c>
      <c r="M15" s="97">
        <v>13450.71</v>
      </c>
      <c r="N15" s="103" t="s">
        <v>296</v>
      </c>
      <c r="P15" s="49"/>
      <c r="Q15" s="50"/>
    </row>
    <row r="16" spans="1:17" s="27" customFormat="1" ht="13.15" customHeight="1" x14ac:dyDescent="0.15">
      <c r="A16" s="96" t="s">
        <v>297</v>
      </c>
      <c r="B16" s="97">
        <v>3998</v>
      </c>
      <c r="C16" s="97">
        <v>65974</v>
      </c>
      <c r="D16" s="97">
        <v>16501.72</v>
      </c>
      <c r="E16" s="97">
        <v>16473.39</v>
      </c>
      <c r="F16" s="97">
        <v>7734</v>
      </c>
      <c r="G16" s="97">
        <v>127744</v>
      </c>
      <c r="H16" s="97">
        <v>16517.16</v>
      </c>
      <c r="I16" s="97">
        <v>16486.080000000002</v>
      </c>
      <c r="J16" s="97">
        <v>11732</v>
      </c>
      <c r="K16" s="97">
        <v>193718</v>
      </c>
      <c r="L16" s="97">
        <v>16511.900000000001</v>
      </c>
      <c r="M16" s="97">
        <v>16482.830000000002</v>
      </c>
      <c r="N16" s="103" t="s">
        <v>297</v>
      </c>
      <c r="P16" s="49"/>
      <c r="Q16" s="50"/>
    </row>
    <row r="17" spans="1:17" s="27" customFormat="1" ht="13.15" customHeight="1" x14ac:dyDescent="0.15">
      <c r="A17" s="96" t="s">
        <v>283</v>
      </c>
      <c r="B17" s="97">
        <v>4534</v>
      </c>
      <c r="C17" s="97">
        <v>88636</v>
      </c>
      <c r="D17" s="97">
        <v>19549.18</v>
      </c>
      <c r="E17" s="97">
        <v>19580.41</v>
      </c>
      <c r="F17" s="97">
        <v>6744</v>
      </c>
      <c r="G17" s="97">
        <v>131145</v>
      </c>
      <c r="H17" s="97">
        <v>19446.150000000001</v>
      </c>
      <c r="I17" s="97">
        <v>19411.21</v>
      </c>
      <c r="J17" s="97">
        <v>11278</v>
      </c>
      <c r="K17" s="97">
        <v>219781</v>
      </c>
      <c r="L17" s="97">
        <v>19487.57</v>
      </c>
      <c r="M17" s="97">
        <v>19487</v>
      </c>
      <c r="N17" s="103" t="s">
        <v>283</v>
      </c>
      <c r="P17" s="49"/>
      <c r="Q17" s="50"/>
    </row>
    <row r="18" spans="1:17" s="27" customFormat="1" ht="13.15" customHeight="1" x14ac:dyDescent="0.15">
      <c r="A18" s="96" t="s">
        <v>284</v>
      </c>
      <c r="B18" s="97">
        <v>5799</v>
      </c>
      <c r="C18" s="97">
        <v>131247</v>
      </c>
      <c r="D18" s="97">
        <v>22632.61</v>
      </c>
      <c r="E18" s="97">
        <v>22778.34</v>
      </c>
      <c r="F18" s="97">
        <v>5841</v>
      </c>
      <c r="G18" s="97">
        <v>131444</v>
      </c>
      <c r="H18" s="97">
        <v>22503.65</v>
      </c>
      <c r="I18" s="97">
        <v>22524.45</v>
      </c>
      <c r="J18" s="97">
        <v>11640</v>
      </c>
      <c r="K18" s="97">
        <v>262690</v>
      </c>
      <c r="L18" s="97">
        <v>22567.9</v>
      </c>
      <c r="M18" s="97">
        <v>22640.61</v>
      </c>
      <c r="N18" s="103" t="s">
        <v>284</v>
      </c>
      <c r="P18" s="49"/>
      <c r="Q18" s="50"/>
    </row>
    <row r="19" spans="1:17" s="27" customFormat="1" ht="13.15" customHeight="1" x14ac:dyDescent="0.15">
      <c r="A19" s="96" t="s">
        <v>298</v>
      </c>
      <c r="B19" s="97">
        <v>5571</v>
      </c>
      <c r="C19" s="97">
        <v>142038</v>
      </c>
      <c r="D19" s="97">
        <v>25495.93</v>
      </c>
      <c r="E19" s="97">
        <v>25495.34</v>
      </c>
      <c r="F19" s="97">
        <v>4286</v>
      </c>
      <c r="G19" s="97">
        <v>109139</v>
      </c>
      <c r="H19" s="97">
        <v>25464.12</v>
      </c>
      <c r="I19" s="97">
        <v>25466.74</v>
      </c>
      <c r="J19" s="97">
        <v>9857</v>
      </c>
      <c r="K19" s="97">
        <v>251177</v>
      </c>
      <c r="L19" s="97">
        <v>25482.09</v>
      </c>
      <c r="M19" s="97">
        <v>25485.46</v>
      </c>
      <c r="N19" s="103" t="s">
        <v>298</v>
      </c>
      <c r="P19" s="49"/>
      <c r="Q19" s="50"/>
    </row>
    <row r="20" spans="1:17" s="27" customFormat="1" ht="13.15" customHeight="1" x14ac:dyDescent="0.15">
      <c r="A20" s="96" t="s">
        <v>299</v>
      </c>
      <c r="B20" s="97">
        <v>5300</v>
      </c>
      <c r="C20" s="97">
        <v>150934</v>
      </c>
      <c r="D20" s="97">
        <v>28478.03</v>
      </c>
      <c r="E20" s="97">
        <v>28460.77</v>
      </c>
      <c r="F20" s="97">
        <v>3446</v>
      </c>
      <c r="G20" s="97">
        <v>98123</v>
      </c>
      <c r="H20" s="97">
        <v>28474.46</v>
      </c>
      <c r="I20" s="97">
        <v>28443.48</v>
      </c>
      <c r="J20" s="97">
        <v>8746</v>
      </c>
      <c r="K20" s="97">
        <v>249057</v>
      </c>
      <c r="L20" s="97">
        <v>28476.62</v>
      </c>
      <c r="M20" s="97">
        <v>28453.17</v>
      </c>
      <c r="N20" s="103" t="s">
        <v>299</v>
      </c>
      <c r="P20" s="49"/>
      <c r="Q20" s="50"/>
    </row>
    <row r="21" spans="1:17" s="27" customFormat="1" ht="13.15" customHeight="1" x14ac:dyDescent="0.15">
      <c r="A21" s="96" t="s">
        <v>286</v>
      </c>
      <c r="B21" s="97">
        <v>9758</v>
      </c>
      <c r="C21" s="97">
        <v>318579</v>
      </c>
      <c r="D21" s="97">
        <v>32647.94</v>
      </c>
      <c r="E21" s="97">
        <v>32406.73</v>
      </c>
      <c r="F21" s="97">
        <v>5789</v>
      </c>
      <c r="G21" s="97">
        <v>189294</v>
      </c>
      <c r="H21" s="97">
        <v>32698.9</v>
      </c>
      <c r="I21" s="97">
        <v>32501.82</v>
      </c>
      <c r="J21" s="97">
        <v>15547</v>
      </c>
      <c r="K21" s="97">
        <v>507873</v>
      </c>
      <c r="L21" s="97">
        <v>32666.92</v>
      </c>
      <c r="M21" s="97">
        <v>32437.99</v>
      </c>
      <c r="N21" s="103" t="s">
        <v>286</v>
      </c>
      <c r="P21" s="49"/>
      <c r="Q21" s="50"/>
    </row>
    <row r="22" spans="1:17" s="27" customFormat="1" ht="13.15" customHeight="1" x14ac:dyDescent="0.15">
      <c r="A22" s="96" t="s">
        <v>91</v>
      </c>
      <c r="B22" s="97">
        <v>16974</v>
      </c>
      <c r="C22" s="97">
        <v>877091</v>
      </c>
      <c r="D22" s="97">
        <v>51672.62</v>
      </c>
      <c r="E22" s="97">
        <v>43872.53</v>
      </c>
      <c r="F22" s="97">
        <v>8175</v>
      </c>
      <c r="G22" s="97">
        <v>375049</v>
      </c>
      <c r="H22" s="97">
        <v>45877.54</v>
      </c>
      <c r="I22" s="97">
        <v>41044.379999999997</v>
      </c>
      <c r="J22" s="97">
        <v>25149</v>
      </c>
      <c r="K22" s="97">
        <v>1252140</v>
      </c>
      <c r="L22" s="97">
        <v>49788.85</v>
      </c>
      <c r="M22" s="97">
        <v>42788.98</v>
      </c>
      <c r="N22" s="103" t="s">
        <v>92</v>
      </c>
      <c r="P22" s="49"/>
      <c r="Q22" s="50"/>
    </row>
    <row r="23" spans="1:17" s="27" customFormat="1" ht="12.4" customHeight="1" x14ac:dyDescent="0.15">
      <c r="A23" s="26"/>
      <c r="D23" s="28"/>
      <c r="E23" s="28"/>
      <c r="G23" s="28"/>
      <c r="J23" s="28"/>
      <c r="N23" s="42"/>
    </row>
    <row r="24" spans="1:17" s="27" customFormat="1" ht="12.4" customHeight="1" x14ac:dyDescent="0.15">
      <c r="A24" s="19" t="s">
        <v>63</v>
      </c>
      <c r="B24" s="20">
        <v>66281</v>
      </c>
      <c r="C24" s="20">
        <v>1906181</v>
      </c>
      <c r="D24" s="20">
        <v>28759.09</v>
      </c>
      <c r="E24" s="20">
        <v>26396.76</v>
      </c>
      <c r="F24" s="20">
        <v>69512</v>
      </c>
      <c r="G24" s="20">
        <v>1422004</v>
      </c>
      <c r="H24" s="20">
        <v>20456.96</v>
      </c>
      <c r="I24" s="20">
        <v>17819.560000000001</v>
      </c>
      <c r="J24" s="20">
        <v>135793</v>
      </c>
      <c r="K24" s="20">
        <v>3328186</v>
      </c>
      <c r="L24" s="20">
        <v>24509.26</v>
      </c>
      <c r="M24" s="20">
        <v>21847.67</v>
      </c>
      <c r="N24" s="43" t="s">
        <v>64</v>
      </c>
    </row>
    <row r="25" spans="1:17" s="27" customFormat="1" ht="12.4" customHeight="1" x14ac:dyDescent="0.15">
      <c r="A25" s="54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1:17" ht="15" customHeight="1" x14ac:dyDescent="0.25">
      <c r="A26" s="142" t="s">
        <v>65</v>
      </c>
      <c r="B26" s="143"/>
      <c r="C26" s="143"/>
      <c r="D26" s="143"/>
      <c r="E26" s="143"/>
      <c r="F26" s="143"/>
      <c r="G26" s="144" t="s">
        <v>66</v>
      </c>
      <c r="H26" s="143"/>
      <c r="I26" s="143"/>
      <c r="J26" s="143"/>
      <c r="K26" s="143"/>
      <c r="L26" s="143"/>
      <c r="M26" s="143"/>
      <c r="N26" s="143"/>
    </row>
  </sheetData>
  <mergeCells count="20">
    <mergeCell ref="M1:N1"/>
    <mergeCell ref="A6:N6"/>
    <mergeCell ref="A2:N2"/>
    <mergeCell ref="A3:N3"/>
    <mergeCell ref="A4:N4"/>
    <mergeCell ref="A5:N5"/>
    <mergeCell ref="A1:L1"/>
    <mergeCell ref="A26:F26"/>
    <mergeCell ref="G26:N26"/>
    <mergeCell ref="J8:J9"/>
    <mergeCell ref="N7:N9"/>
    <mergeCell ref="A7:A9"/>
    <mergeCell ref="B8:B9"/>
    <mergeCell ref="F8:F9"/>
    <mergeCell ref="C8:E8"/>
    <mergeCell ref="B7:E7"/>
    <mergeCell ref="G8:I8"/>
    <mergeCell ref="F7:I7"/>
    <mergeCell ref="J7:M7"/>
    <mergeCell ref="K8:M8"/>
  </mergeCells>
  <hyperlinks>
    <hyperlink ref="M1" location="INDEX!A1" display="INDEX!A1" xr:uid="{1601011F-6F7E-48D5-86D7-934C3DCF7851}"/>
  </hyperlinks>
  <pageMargins left="0.70866141732283472" right="0.70866141732283472" top="0.78740157480314965" bottom="0.78740157480314965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1201-D99F-4703-A4AF-66163ADF3711}">
  <sheetPr>
    <pageSetUpPr fitToPage="1"/>
  </sheetPr>
  <dimension ref="A1:T34"/>
  <sheetViews>
    <sheetView zoomScale="140" zoomScaleNormal="140" workbookViewId="0">
      <selection activeCell="N1" sqref="N1"/>
    </sheetView>
  </sheetViews>
  <sheetFormatPr baseColWidth="10" defaultColWidth="11.42578125" defaultRowHeight="15" x14ac:dyDescent="0.25"/>
  <cols>
    <col min="1" max="1" width="20.7109375" customWidth="1"/>
    <col min="2" max="13" width="12.7109375" customWidth="1"/>
    <col min="14" max="14" width="20.7109375" customWidth="1"/>
  </cols>
  <sheetData>
    <row r="1" spans="1:20" ht="9" customHeight="1" x14ac:dyDescent="0.25">
      <c r="A1" s="131" t="s">
        <v>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17" t="s">
        <v>50</v>
      </c>
      <c r="O1" s="115"/>
    </row>
    <row r="2" spans="1:20" ht="19.899999999999999" customHeight="1" x14ac:dyDescent="0.25">
      <c r="A2" s="135" t="s">
        <v>249</v>
      </c>
      <c r="B2" s="135"/>
      <c r="C2" s="135"/>
      <c r="D2" s="135"/>
      <c r="E2" s="135"/>
      <c r="F2" s="135"/>
      <c r="G2" s="135"/>
      <c r="H2" s="135"/>
      <c r="I2" s="135"/>
      <c r="J2" s="135"/>
      <c r="K2" s="164"/>
      <c r="L2" s="170"/>
      <c r="M2" s="170"/>
      <c r="N2" s="170"/>
    </row>
    <row r="3" spans="1:20" ht="12.4" customHeight="1" x14ac:dyDescent="0.25">
      <c r="A3" s="150" t="s">
        <v>124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20" ht="19.899999999999999" customHeight="1" x14ac:dyDescent="0.25">
      <c r="A4" s="135" t="s">
        <v>238</v>
      </c>
      <c r="B4" s="135"/>
      <c r="C4" s="135"/>
      <c r="D4" s="135"/>
      <c r="E4" s="135"/>
      <c r="F4" s="135"/>
      <c r="G4" s="135"/>
      <c r="H4" s="135"/>
      <c r="I4" s="135"/>
      <c r="J4" s="135"/>
      <c r="K4" s="157"/>
      <c r="L4" s="171"/>
      <c r="M4" s="171"/>
      <c r="N4" s="171"/>
    </row>
    <row r="5" spans="1:20" ht="12.4" customHeight="1" x14ac:dyDescent="0.25">
      <c r="A5" s="150" t="s">
        <v>125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20" ht="12.4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20" ht="22.9" customHeight="1" x14ac:dyDescent="0.25">
      <c r="A7" s="166" t="s">
        <v>80</v>
      </c>
      <c r="B7" s="155" t="s">
        <v>126</v>
      </c>
      <c r="C7" s="155"/>
      <c r="D7" s="155"/>
      <c r="E7" s="155"/>
      <c r="F7" s="155" t="s">
        <v>127</v>
      </c>
      <c r="G7" s="155"/>
      <c r="H7" s="155"/>
      <c r="I7" s="155"/>
      <c r="J7" s="155" t="s">
        <v>99</v>
      </c>
      <c r="K7" s="155"/>
      <c r="L7" s="155"/>
      <c r="M7" s="155"/>
      <c r="N7" s="132" t="s">
        <v>81</v>
      </c>
    </row>
    <row r="8" spans="1:20" ht="22.9" customHeight="1" x14ac:dyDescent="0.25">
      <c r="A8" s="167"/>
      <c r="B8" s="138" t="s">
        <v>54</v>
      </c>
      <c r="C8" s="155" t="s">
        <v>55</v>
      </c>
      <c r="D8" s="155"/>
      <c r="E8" s="155"/>
      <c r="F8" s="138" t="s">
        <v>54</v>
      </c>
      <c r="G8" s="155" t="s">
        <v>55</v>
      </c>
      <c r="H8" s="155"/>
      <c r="I8" s="155"/>
      <c r="J8" s="138" t="s">
        <v>54</v>
      </c>
      <c r="K8" s="155" t="s">
        <v>55</v>
      </c>
      <c r="L8" s="155"/>
      <c r="M8" s="155"/>
      <c r="N8" s="165"/>
    </row>
    <row r="9" spans="1:20" ht="22.9" customHeight="1" x14ac:dyDescent="0.25">
      <c r="A9" s="168"/>
      <c r="B9" s="138"/>
      <c r="C9" s="41" t="s">
        <v>57</v>
      </c>
      <c r="D9" s="41" t="s">
        <v>58</v>
      </c>
      <c r="E9" s="41" t="s">
        <v>128</v>
      </c>
      <c r="F9" s="138"/>
      <c r="G9" s="41" t="s">
        <v>57</v>
      </c>
      <c r="H9" s="41" t="s">
        <v>58</v>
      </c>
      <c r="I9" s="41" t="s">
        <v>128</v>
      </c>
      <c r="J9" s="138"/>
      <c r="K9" s="41" t="s">
        <v>57</v>
      </c>
      <c r="L9" s="41" t="s">
        <v>58</v>
      </c>
      <c r="M9" s="41" t="s">
        <v>128</v>
      </c>
      <c r="N9" s="165"/>
    </row>
    <row r="10" spans="1:20" s="27" customFormat="1" ht="12.4" customHeight="1" x14ac:dyDescent="0.25">
      <c r="A10" s="26"/>
      <c r="B10" s="36"/>
      <c r="C10" s="36"/>
      <c r="D10" s="36"/>
      <c r="F10" s="36"/>
      <c r="G10" s="36"/>
      <c r="H10" s="36"/>
      <c r="J10" s="36"/>
      <c r="K10" s="36"/>
      <c r="L10" s="36"/>
      <c r="N10" s="48"/>
      <c r="O10"/>
      <c r="P10"/>
      <c r="Q10"/>
      <c r="R10"/>
      <c r="S10"/>
      <c r="T10"/>
    </row>
    <row r="11" spans="1:20" s="27" customFormat="1" ht="12.4" customHeight="1" x14ac:dyDescent="0.25">
      <c r="A11" s="96" t="s">
        <v>82</v>
      </c>
      <c r="B11" s="98" t="s">
        <v>102</v>
      </c>
      <c r="C11" s="98" t="s">
        <v>102</v>
      </c>
      <c r="D11" s="98" t="s">
        <v>102</v>
      </c>
      <c r="E11" s="98" t="s">
        <v>102</v>
      </c>
      <c r="F11" s="98" t="s">
        <v>102</v>
      </c>
      <c r="G11" s="98" t="s">
        <v>102</v>
      </c>
      <c r="H11" s="98" t="s">
        <v>102</v>
      </c>
      <c r="I11" s="98" t="s">
        <v>102</v>
      </c>
      <c r="J11" s="98" t="s">
        <v>102</v>
      </c>
      <c r="K11" s="98" t="s">
        <v>102</v>
      </c>
      <c r="L11" s="98" t="s">
        <v>102</v>
      </c>
      <c r="M11" s="98" t="s">
        <v>102</v>
      </c>
      <c r="N11" s="103" t="s">
        <v>83</v>
      </c>
      <c r="O11"/>
      <c r="P11"/>
      <c r="Q11"/>
      <c r="R11"/>
      <c r="S11"/>
      <c r="T11"/>
    </row>
    <row r="12" spans="1:20" s="27" customFormat="1" ht="12.4" customHeight="1" x14ac:dyDescent="0.25">
      <c r="A12" s="112" t="s">
        <v>251</v>
      </c>
      <c r="B12" s="98" t="s">
        <v>102</v>
      </c>
      <c r="C12" s="98" t="s">
        <v>102</v>
      </c>
      <c r="D12" s="98" t="s">
        <v>102</v>
      </c>
      <c r="E12" s="98" t="s">
        <v>102</v>
      </c>
      <c r="F12" s="98" t="s">
        <v>102</v>
      </c>
      <c r="G12" s="98" t="s">
        <v>102</v>
      </c>
      <c r="H12" s="98" t="s">
        <v>102</v>
      </c>
      <c r="I12" s="98" t="s">
        <v>102</v>
      </c>
      <c r="J12" s="98" t="s">
        <v>102</v>
      </c>
      <c r="K12" s="98" t="s">
        <v>102</v>
      </c>
      <c r="L12" s="98" t="s">
        <v>102</v>
      </c>
      <c r="M12" s="98" t="s">
        <v>102</v>
      </c>
      <c r="N12" s="113" t="s">
        <v>251</v>
      </c>
      <c r="O12"/>
      <c r="P12"/>
      <c r="Q12"/>
      <c r="R12"/>
      <c r="S12"/>
      <c r="T12"/>
    </row>
    <row r="13" spans="1:20" s="27" customFormat="1" ht="12.4" customHeight="1" x14ac:dyDescent="0.25">
      <c r="A13" s="112" t="s">
        <v>252</v>
      </c>
      <c r="B13" s="98" t="s">
        <v>102</v>
      </c>
      <c r="C13" s="98" t="s">
        <v>102</v>
      </c>
      <c r="D13" s="98" t="s">
        <v>102</v>
      </c>
      <c r="E13" s="98" t="s">
        <v>102</v>
      </c>
      <c r="F13" s="98" t="s">
        <v>102</v>
      </c>
      <c r="G13" s="98" t="s">
        <v>102</v>
      </c>
      <c r="H13" s="98" t="s">
        <v>102</v>
      </c>
      <c r="I13" s="98" t="s">
        <v>102</v>
      </c>
      <c r="J13" s="98" t="s">
        <v>102</v>
      </c>
      <c r="K13" s="98" t="s">
        <v>102</v>
      </c>
      <c r="L13" s="98" t="s">
        <v>102</v>
      </c>
      <c r="M13" s="98" t="s">
        <v>102</v>
      </c>
      <c r="N13" s="113" t="s">
        <v>252</v>
      </c>
      <c r="O13"/>
      <c r="P13"/>
      <c r="Q13"/>
      <c r="R13"/>
      <c r="S13"/>
      <c r="T13"/>
    </row>
    <row r="14" spans="1:20" s="27" customFormat="1" ht="12.4" customHeight="1" x14ac:dyDescent="0.25">
      <c r="A14" s="96" t="s">
        <v>253</v>
      </c>
      <c r="B14" s="98" t="s">
        <v>102</v>
      </c>
      <c r="C14" s="98" t="s">
        <v>102</v>
      </c>
      <c r="D14" s="98" t="s">
        <v>102</v>
      </c>
      <c r="E14" s="98" t="s">
        <v>102</v>
      </c>
      <c r="F14" s="98" t="s">
        <v>102</v>
      </c>
      <c r="G14" s="98" t="s">
        <v>102</v>
      </c>
      <c r="H14" s="98" t="s">
        <v>102</v>
      </c>
      <c r="I14" s="98" t="s">
        <v>102</v>
      </c>
      <c r="J14" s="98" t="s">
        <v>102</v>
      </c>
      <c r="K14" s="98" t="s">
        <v>102</v>
      </c>
      <c r="L14" s="98" t="s">
        <v>102</v>
      </c>
      <c r="M14" s="98" t="s">
        <v>102</v>
      </c>
      <c r="N14" s="103" t="s">
        <v>253</v>
      </c>
      <c r="O14"/>
      <c r="P14"/>
      <c r="Q14"/>
      <c r="R14"/>
      <c r="S14"/>
      <c r="T14"/>
    </row>
    <row r="15" spans="1:20" s="27" customFormat="1" ht="12.4" customHeight="1" x14ac:dyDescent="0.25">
      <c r="A15" s="96" t="s">
        <v>254</v>
      </c>
      <c r="B15" s="98" t="s">
        <v>102</v>
      </c>
      <c r="C15" s="98" t="s">
        <v>102</v>
      </c>
      <c r="D15" s="98" t="s">
        <v>102</v>
      </c>
      <c r="E15" s="98" t="s">
        <v>102</v>
      </c>
      <c r="F15" s="98" t="s">
        <v>102</v>
      </c>
      <c r="G15" s="98" t="s">
        <v>102</v>
      </c>
      <c r="H15" s="98" t="s">
        <v>102</v>
      </c>
      <c r="I15" s="98" t="s">
        <v>102</v>
      </c>
      <c r="J15" s="98" t="s">
        <v>102</v>
      </c>
      <c r="K15" s="98" t="s">
        <v>102</v>
      </c>
      <c r="L15" s="98" t="s">
        <v>102</v>
      </c>
      <c r="M15" s="98" t="s">
        <v>102</v>
      </c>
      <c r="N15" s="103" t="s">
        <v>254</v>
      </c>
      <c r="O15"/>
      <c r="P15"/>
      <c r="Q15"/>
      <c r="R15"/>
      <c r="S15"/>
      <c r="T15"/>
    </row>
    <row r="16" spans="1:20" s="27" customFormat="1" ht="12.4" customHeight="1" x14ac:dyDescent="0.25">
      <c r="A16" s="96" t="s">
        <v>255</v>
      </c>
      <c r="B16" s="98" t="s">
        <v>102</v>
      </c>
      <c r="C16" s="98" t="s">
        <v>102</v>
      </c>
      <c r="D16" s="98" t="s">
        <v>102</v>
      </c>
      <c r="E16" s="98" t="s">
        <v>102</v>
      </c>
      <c r="F16" s="98" t="s">
        <v>102</v>
      </c>
      <c r="G16" s="98" t="s">
        <v>102</v>
      </c>
      <c r="H16" s="98" t="s">
        <v>102</v>
      </c>
      <c r="I16" s="98" t="s">
        <v>102</v>
      </c>
      <c r="J16" s="98" t="s">
        <v>102</v>
      </c>
      <c r="K16" s="98" t="s">
        <v>102</v>
      </c>
      <c r="L16" s="98" t="s">
        <v>102</v>
      </c>
      <c r="M16" s="98" t="s">
        <v>102</v>
      </c>
      <c r="N16" s="103" t="s">
        <v>255</v>
      </c>
      <c r="O16"/>
      <c r="P16"/>
      <c r="Q16"/>
      <c r="R16"/>
      <c r="S16"/>
      <c r="T16"/>
    </row>
    <row r="17" spans="1:20" s="27" customFormat="1" ht="12.4" customHeight="1" x14ac:dyDescent="0.25">
      <c r="A17" s="96" t="s">
        <v>256</v>
      </c>
      <c r="B17" s="98" t="s">
        <v>102</v>
      </c>
      <c r="C17" s="98" t="s">
        <v>102</v>
      </c>
      <c r="D17" s="98" t="s">
        <v>102</v>
      </c>
      <c r="E17" s="98" t="s">
        <v>102</v>
      </c>
      <c r="F17" s="98" t="s">
        <v>102</v>
      </c>
      <c r="G17" s="98" t="s">
        <v>102</v>
      </c>
      <c r="H17" s="98" t="s">
        <v>102</v>
      </c>
      <c r="I17" s="98" t="s">
        <v>102</v>
      </c>
      <c r="J17" s="98" t="s">
        <v>102</v>
      </c>
      <c r="K17" s="98" t="s">
        <v>102</v>
      </c>
      <c r="L17" s="98" t="s">
        <v>102</v>
      </c>
      <c r="M17" s="98" t="s">
        <v>102</v>
      </c>
      <c r="N17" s="103" t="s">
        <v>256</v>
      </c>
      <c r="O17"/>
      <c r="P17"/>
      <c r="Q17"/>
      <c r="R17"/>
      <c r="S17"/>
      <c r="T17"/>
    </row>
    <row r="18" spans="1:20" s="27" customFormat="1" ht="12.4" customHeight="1" x14ac:dyDescent="0.25">
      <c r="A18" s="96" t="s">
        <v>257</v>
      </c>
      <c r="B18" s="98" t="s">
        <v>102</v>
      </c>
      <c r="C18" s="98" t="s">
        <v>102</v>
      </c>
      <c r="D18" s="98" t="s">
        <v>102</v>
      </c>
      <c r="E18" s="98" t="s">
        <v>102</v>
      </c>
      <c r="F18" s="98" t="s">
        <v>102</v>
      </c>
      <c r="G18" s="98" t="s">
        <v>102</v>
      </c>
      <c r="H18" s="98" t="s">
        <v>102</v>
      </c>
      <c r="I18" s="98" t="s">
        <v>102</v>
      </c>
      <c r="J18" s="98" t="s">
        <v>102</v>
      </c>
      <c r="K18" s="98" t="s">
        <v>102</v>
      </c>
      <c r="L18" s="98" t="s">
        <v>102</v>
      </c>
      <c r="M18" s="98" t="s">
        <v>102</v>
      </c>
      <c r="N18" s="103" t="s">
        <v>257</v>
      </c>
      <c r="O18"/>
      <c r="P18"/>
      <c r="Q18"/>
      <c r="R18"/>
      <c r="S18"/>
      <c r="T18"/>
    </row>
    <row r="19" spans="1:20" s="27" customFormat="1" ht="12.4" customHeight="1" x14ac:dyDescent="0.25">
      <c r="A19" s="96" t="s">
        <v>258</v>
      </c>
      <c r="B19" s="98" t="s">
        <v>102</v>
      </c>
      <c r="C19" s="98" t="s">
        <v>102</v>
      </c>
      <c r="D19" s="98" t="s">
        <v>102</v>
      </c>
      <c r="E19" s="98" t="s">
        <v>102</v>
      </c>
      <c r="F19" s="98" t="s">
        <v>102</v>
      </c>
      <c r="G19" s="98" t="s">
        <v>102</v>
      </c>
      <c r="H19" s="98" t="s">
        <v>102</v>
      </c>
      <c r="I19" s="98" t="s">
        <v>102</v>
      </c>
      <c r="J19" s="98" t="s">
        <v>102</v>
      </c>
      <c r="K19" s="98" t="s">
        <v>102</v>
      </c>
      <c r="L19" s="98" t="s">
        <v>102</v>
      </c>
      <c r="M19" s="98" t="s">
        <v>102</v>
      </c>
      <c r="N19" s="103" t="s">
        <v>258</v>
      </c>
      <c r="O19"/>
      <c r="P19"/>
      <c r="Q19"/>
      <c r="R19"/>
      <c r="S19"/>
      <c r="T19"/>
    </row>
    <row r="20" spans="1:20" s="27" customFormat="1" ht="12.4" customHeight="1" x14ac:dyDescent="0.15">
      <c r="A20" s="96" t="s">
        <v>259</v>
      </c>
      <c r="B20" s="98" t="s">
        <v>107</v>
      </c>
      <c r="C20" s="98">
        <v>17</v>
      </c>
      <c r="D20" s="98">
        <v>17206.8</v>
      </c>
      <c r="E20" s="98">
        <v>17206.8</v>
      </c>
      <c r="F20" s="98" t="s">
        <v>102</v>
      </c>
      <c r="G20" s="98" t="s">
        <v>102</v>
      </c>
      <c r="H20" s="98" t="s">
        <v>102</v>
      </c>
      <c r="I20" s="98" t="s">
        <v>102</v>
      </c>
      <c r="J20" s="98" t="s">
        <v>107</v>
      </c>
      <c r="K20" s="98">
        <v>17</v>
      </c>
      <c r="L20" s="98">
        <v>17206.8</v>
      </c>
      <c r="M20" s="98">
        <v>17206.8</v>
      </c>
      <c r="N20" s="103" t="s">
        <v>259</v>
      </c>
    </row>
    <row r="21" spans="1:20" s="27" customFormat="1" ht="12.4" customHeight="1" x14ac:dyDescent="0.15">
      <c r="A21" s="96" t="s">
        <v>260</v>
      </c>
      <c r="B21" s="98" t="s">
        <v>107</v>
      </c>
      <c r="C21" s="98">
        <v>625</v>
      </c>
      <c r="D21" s="98">
        <v>29771.89</v>
      </c>
      <c r="E21" s="98">
        <v>31368.87</v>
      </c>
      <c r="F21" s="98" t="s">
        <v>107</v>
      </c>
      <c r="G21" s="98">
        <v>94</v>
      </c>
      <c r="H21" s="98">
        <v>23439.51</v>
      </c>
      <c r="I21" s="98">
        <v>22616.23</v>
      </c>
      <c r="J21" s="98" t="s">
        <v>107</v>
      </c>
      <c r="K21" s="98">
        <v>719</v>
      </c>
      <c r="L21" s="98">
        <v>28758.71</v>
      </c>
      <c r="M21" s="98">
        <v>30808.44</v>
      </c>
      <c r="N21" s="103" t="s">
        <v>260</v>
      </c>
    </row>
    <row r="22" spans="1:20" s="27" customFormat="1" ht="12.4" customHeight="1" x14ac:dyDescent="0.15">
      <c r="A22" s="96" t="s">
        <v>261</v>
      </c>
      <c r="B22" s="98">
        <v>1640</v>
      </c>
      <c r="C22" s="98">
        <v>44814</v>
      </c>
      <c r="D22" s="98">
        <v>27325.63</v>
      </c>
      <c r="E22" s="98">
        <v>26767.26</v>
      </c>
      <c r="F22" s="98">
        <v>784</v>
      </c>
      <c r="G22" s="98">
        <v>15768</v>
      </c>
      <c r="H22" s="98">
        <v>20111.669999999998</v>
      </c>
      <c r="I22" s="98">
        <v>19690.259999999998</v>
      </c>
      <c r="J22" s="98">
        <v>2424</v>
      </c>
      <c r="K22" s="98">
        <v>60582</v>
      </c>
      <c r="L22" s="98">
        <v>24992.400000000001</v>
      </c>
      <c r="M22" s="98">
        <v>24922.43</v>
      </c>
      <c r="N22" s="103" t="s">
        <v>261</v>
      </c>
    </row>
    <row r="23" spans="1:20" s="27" customFormat="1" ht="12.4" customHeight="1" x14ac:dyDescent="0.15">
      <c r="A23" s="96" t="s">
        <v>262</v>
      </c>
      <c r="B23" s="98">
        <v>9815</v>
      </c>
      <c r="C23" s="98">
        <v>294839</v>
      </c>
      <c r="D23" s="98">
        <v>30039.599999999999</v>
      </c>
      <c r="E23" s="98">
        <v>28984.799999999999</v>
      </c>
      <c r="F23" s="98">
        <v>6581</v>
      </c>
      <c r="G23" s="98">
        <v>165671</v>
      </c>
      <c r="H23" s="98">
        <v>25174.14</v>
      </c>
      <c r="I23" s="98">
        <v>24791.26</v>
      </c>
      <c r="J23" s="98">
        <v>16396</v>
      </c>
      <c r="K23" s="98">
        <v>460510</v>
      </c>
      <c r="L23" s="98">
        <v>28086.71</v>
      </c>
      <c r="M23" s="98">
        <v>27521.85</v>
      </c>
      <c r="N23" s="103" t="s">
        <v>262</v>
      </c>
    </row>
    <row r="24" spans="1:20" s="27" customFormat="1" ht="12.4" customHeight="1" x14ac:dyDescent="0.15">
      <c r="A24" s="96" t="s">
        <v>263</v>
      </c>
      <c r="B24" s="98">
        <v>12119</v>
      </c>
      <c r="C24" s="98">
        <v>409615</v>
      </c>
      <c r="D24" s="98">
        <v>33799.410000000003</v>
      </c>
      <c r="E24" s="98">
        <v>31169.06</v>
      </c>
      <c r="F24" s="98">
        <v>10594</v>
      </c>
      <c r="G24" s="98">
        <v>269655</v>
      </c>
      <c r="H24" s="98">
        <v>25453.54</v>
      </c>
      <c r="I24" s="98">
        <v>22798.52</v>
      </c>
      <c r="J24" s="98">
        <v>22713</v>
      </c>
      <c r="K24" s="98">
        <v>679270</v>
      </c>
      <c r="L24" s="98">
        <v>29906.65</v>
      </c>
      <c r="M24" s="98">
        <v>28228.46</v>
      </c>
      <c r="N24" s="103" t="s">
        <v>263</v>
      </c>
    </row>
    <row r="25" spans="1:20" s="27" customFormat="1" ht="12.4" customHeight="1" x14ac:dyDescent="0.15">
      <c r="A25" s="96" t="s">
        <v>264</v>
      </c>
      <c r="B25" s="98">
        <v>10616</v>
      </c>
      <c r="C25" s="98">
        <v>351479</v>
      </c>
      <c r="D25" s="98">
        <v>33108.47</v>
      </c>
      <c r="E25" s="98">
        <v>29642.73</v>
      </c>
      <c r="F25" s="98">
        <v>10683</v>
      </c>
      <c r="G25" s="98">
        <v>236303</v>
      </c>
      <c r="H25" s="98">
        <v>22119.52</v>
      </c>
      <c r="I25" s="98">
        <v>19027.45</v>
      </c>
      <c r="J25" s="98">
        <v>21299</v>
      </c>
      <c r="K25" s="98">
        <v>587782</v>
      </c>
      <c r="L25" s="98">
        <v>27596.71</v>
      </c>
      <c r="M25" s="98">
        <v>24347.18</v>
      </c>
      <c r="N25" s="103" t="s">
        <v>264</v>
      </c>
    </row>
    <row r="26" spans="1:20" s="27" customFormat="1" ht="12.4" customHeight="1" x14ac:dyDescent="0.15">
      <c r="A26" s="96" t="s">
        <v>265</v>
      </c>
      <c r="B26" s="98">
        <v>9212</v>
      </c>
      <c r="C26" s="98">
        <v>287581</v>
      </c>
      <c r="D26" s="98">
        <v>31218.07</v>
      </c>
      <c r="E26" s="98">
        <v>27229.439999999999</v>
      </c>
      <c r="F26" s="98">
        <v>10055</v>
      </c>
      <c r="G26" s="98">
        <v>201642</v>
      </c>
      <c r="H26" s="98">
        <v>20053.900000000001</v>
      </c>
      <c r="I26" s="98">
        <v>18072.990000000002</v>
      </c>
      <c r="J26" s="98">
        <v>19267</v>
      </c>
      <c r="K26" s="98">
        <v>489223</v>
      </c>
      <c r="L26" s="98">
        <v>25391.75</v>
      </c>
      <c r="M26" s="98">
        <v>22797.32</v>
      </c>
      <c r="N26" s="103" t="s">
        <v>265</v>
      </c>
    </row>
    <row r="27" spans="1:20" s="27" customFormat="1" ht="12.4" customHeight="1" x14ac:dyDescent="0.15">
      <c r="A27" s="96" t="s">
        <v>266</v>
      </c>
      <c r="B27" s="98">
        <v>7921</v>
      </c>
      <c r="C27" s="98">
        <v>234729</v>
      </c>
      <c r="D27" s="98">
        <v>29633.81</v>
      </c>
      <c r="E27" s="98">
        <v>25466.87</v>
      </c>
      <c r="F27" s="98">
        <v>9191</v>
      </c>
      <c r="G27" s="98">
        <v>179423</v>
      </c>
      <c r="H27" s="98">
        <v>19521.59</v>
      </c>
      <c r="I27" s="98">
        <v>17690.919999999998</v>
      </c>
      <c r="J27" s="98">
        <v>17112</v>
      </c>
      <c r="K27" s="98">
        <v>414152</v>
      </c>
      <c r="L27" s="98">
        <v>24202.45</v>
      </c>
      <c r="M27" s="98">
        <v>21301.09</v>
      </c>
      <c r="N27" s="103" t="s">
        <v>266</v>
      </c>
    </row>
    <row r="28" spans="1:20" s="27" customFormat="1" ht="12.4" customHeight="1" x14ac:dyDescent="0.15">
      <c r="A28" s="96" t="s">
        <v>267</v>
      </c>
      <c r="B28" s="98">
        <v>4459</v>
      </c>
      <c r="C28" s="98">
        <v>124209</v>
      </c>
      <c r="D28" s="98">
        <v>27855.72</v>
      </c>
      <c r="E28" s="98">
        <v>23952.240000000002</v>
      </c>
      <c r="F28" s="98">
        <v>5890</v>
      </c>
      <c r="G28" s="98">
        <v>115548</v>
      </c>
      <c r="H28" s="98">
        <v>19617.73</v>
      </c>
      <c r="I28" s="98">
        <v>17306.32</v>
      </c>
      <c r="J28" s="98">
        <v>10349</v>
      </c>
      <c r="K28" s="98">
        <v>239757</v>
      </c>
      <c r="L28" s="98">
        <v>23167.17</v>
      </c>
      <c r="M28" s="98">
        <v>19875.96</v>
      </c>
      <c r="N28" s="103" t="s">
        <v>267</v>
      </c>
    </row>
    <row r="29" spans="1:20" s="27" customFormat="1" ht="12.4" customHeight="1" x14ac:dyDescent="0.15">
      <c r="A29" s="96" t="s">
        <v>268</v>
      </c>
      <c r="B29" s="98">
        <v>1799</v>
      </c>
      <c r="C29" s="98">
        <v>46851</v>
      </c>
      <c r="D29" s="98">
        <v>26042.87</v>
      </c>
      <c r="E29" s="98">
        <v>22686.3</v>
      </c>
      <c r="F29" s="98">
        <v>2720</v>
      </c>
      <c r="G29" s="98">
        <v>52997</v>
      </c>
      <c r="H29" s="98">
        <v>19484.13</v>
      </c>
      <c r="I29" s="98">
        <v>17252.11</v>
      </c>
      <c r="J29" s="98">
        <v>4519</v>
      </c>
      <c r="K29" s="98">
        <v>99848</v>
      </c>
      <c r="L29" s="98">
        <v>22095.15</v>
      </c>
      <c r="M29" s="98">
        <v>18847.400000000001</v>
      </c>
      <c r="N29" s="103" t="s">
        <v>268</v>
      </c>
    </row>
    <row r="30" spans="1:20" s="27" customFormat="1" ht="12.4" customHeight="1" x14ac:dyDescent="0.15">
      <c r="A30" s="96" t="s">
        <v>84</v>
      </c>
      <c r="B30" s="98" t="s">
        <v>107</v>
      </c>
      <c r="C30" s="98">
        <v>9510</v>
      </c>
      <c r="D30" s="98">
        <v>28905.16</v>
      </c>
      <c r="E30" s="98">
        <v>23343.97</v>
      </c>
      <c r="F30" s="98" t="s">
        <v>107</v>
      </c>
      <c r="G30" s="98">
        <v>15564</v>
      </c>
      <c r="H30" s="98">
        <v>20160.84</v>
      </c>
      <c r="I30" s="98">
        <v>16992.560000000001</v>
      </c>
      <c r="J30" s="98">
        <v>1101</v>
      </c>
      <c r="K30" s="98">
        <v>25074</v>
      </c>
      <c r="L30" s="98">
        <v>22773.81</v>
      </c>
      <c r="M30" s="98">
        <v>18643.04</v>
      </c>
      <c r="N30" s="103" t="s">
        <v>85</v>
      </c>
    </row>
    <row r="31" spans="1:20" s="27" customFormat="1" ht="12.4" customHeight="1" x14ac:dyDescent="0.15">
      <c r="A31" s="26"/>
      <c r="D31" s="28"/>
      <c r="E31" s="28"/>
      <c r="H31" s="28"/>
      <c r="I31" s="28"/>
      <c r="L31" s="28"/>
      <c r="M31" s="28"/>
      <c r="N31" s="42"/>
    </row>
    <row r="32" spans="1:20" s="27" customFormat="1" ht="12.4" customHeight="1" x14ac:dyDescent="0.15">
      <c r="A32" s="19" t="s">
        <v>63</v>
      </c>
      <c r="B32" s="21">
        <v>57932</v>
      </c>
      <c r="C32" s="21">
        <v>1804269</v>
      </c>
      <c r="D32" s="21">
        <v>31144.61</v>
      </c>
      <c r="E32" s="21">
        <v>28285.79</v>
      </c>
      <c r="F32" s="21">
        <v>57274</v>
      </c>
      <c r="G32" s="21">
        <v>1252664</v>
      </c>
      <c r="H32" s="21">
        <v>21871.43</v>
      </c>
      <c r="I32" s="21">
        <v>19238.77</v>
      </c>
      <c r="J32" s="21">
        <v>115206</v>
      </c>
      <c r="K32" s="21">
        <v>3056934</v>
      </c>
      <c r="L32" s="21">
        <v>26534.5</v>
      </c>
      <c r="M32" s="21">
        <v>23741.25</v>
      </c>
      <c r="N32" s="43" t="s">
        <v>64</v>
      </c>
    </row>
    <row r="33" spans="1:14" s="27" customFormat="1" ht="12.4" customHeight="1" x14ac:dyDescent="0.1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  <c r="N33" s="62"/>
    </row>
    <row r="34" spans="1:14" ht="15" customHeight="1" x14ac:dyDescent="0.25">
      <c r="A34" s="142" t="s">
        <v>65</v>
      </c>
      <c r="B34" s="143"/>
      <c r="C34" s="143"/>
      <c r="D34" s="143"/>
      <c r="E34" s="143"/>
      <c r="F34" s="144" t="s">
        <v>66</v>
      </c>
      <c r="G34" s="143"/>
      <c r="H34" s="143"/>
      <c r="I34" s="143"/>
      <c r="J34" s="143"/>
      <c r="K34" s="143"/>
      <c r="L34" s="143"/>
      <c r="M34" s="143"/>
      <c r="N34" s="143"/>
    </row>
  </sheetData>
  <mergeCells count="19">
    <mergeCell ref="A1:M1"/>
    <mergeCell ref="A3:N3"/>
    <mergeCell ref="A5:N5"/>
    <mergeCell ref="A6:N6"/>
    <mergeCell ref="A2:N2"/>
    <mergeCell ref="A4:N4"/>
    <mergeCell ref="A34:E34"/>
    <mergeCell ref="F34:N34"/>
    <mergeCell ref="N7:N9"/>
    <mergeCell ref="K8:M8"/>
    <mergeCell ref="G8:I8"/>
    <mergeCell ref="C8:E8"/>
    <mergeCell ref="A7:A9"/>
    <mergeCell ref="B8:B9"/>
    <mergeCell ref="F8:F9"/>
    <mergeCell ref="J8:J9"/>
    <mergeCell ref="B7:E7"/>
    <mergeCell ref="F7:I7"/>
    <mergeCell ref="J7:M7"/>
  </mergeCells>
  <hyperlinks>
    <hyperlink ref="N1" location="INDEX!A1" display="INDEX!A1" xr:uid="{4B4124CB-3F9C-43B3-9860-BAADB930A723}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57A5-CD07-4EFA-B62A-F078E1F8A437}">
  <sheetPr>
    <pageSetUpPr fitToPage="1"/>
  </sheetPr>
  <dimension ref="A1:O26"/>
  <sheetViews>
    <sheetView zoomScale="140" zoomScaleNormal="140" workbookViewId="0">
      <selection activeCell="N1" sqref="N1"/>
    </sheetView>
  </sheetViews>
  <sheetFormatPr baseColWidth="10" defaultColWidth="11.42578125" defaultRowHeight="15" x14ac:dyDescent="0.25"/>
  <cols>
    <col min="1" max="1" width="25.7109375" customWidth="1"/>
    <col min="2" max="13" width="12.7109375" customWidth="1"/>
    <col min="14" max="14" width="25.7109375" customWidth="1"/>
  </cols>
  <sheetData>
    <row r="1" spans="1:15" ht="9.75" customHeight="1" x14ac:dyDescent="0.25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17" t="s">
        <v>50</v>
      </c>
      <c r="O1" s="115"/>
    </row>
    <row r="2" spans="1:15" ht="19.899999999999999" customHeight="1" x14ac:dyDescent="0.25">
      <c r="A2" s="135" t="s">
        <v>300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64"/>
    </row>
    <row r="3" spans="1:15" ht="12.4" customHeight="1" x14ac:dyDescent="0.25">
      <c r="A3" s="136" t="s">
        <v>124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56"/>
    </row>
    <row r="4" spans="1:15" ht="19.899999999999999" customHeight="1" x14ac:dyDescent="0.25">
      <c r="A4" s="135" t="s">
        <v>301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57"/>
    </row>
    <row r="5" spans="1:15" ht="12.4" customHeight="1" x14ac:dyDescent="0.25">
      <c r="A5" s="136" t="s">
        <v>125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56"/>
    </row>
    <row r="6" spans="1:15" ht="12.4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56"/>
    </row>
    <row r="7" spans="1:15" ht="22.9" customHeight="1" x14ac:dyDescent="0.25">
      <c r="A7" s="139" t="s">
        <v>87</v>
      </c>
      <c r="B7" s="161" t="s">
        <v>126</v>
      </c>
      <c r="C7" s="162"/>
      <c r="D7" s="162"/>
      <c r="E7" s="163"/>
      <c r="F7" s="161" t="s">
        <v>127</v>
      </c>
      <c r="G7" s="162"/>
      <c r="H7" s="162"/>
      <c r="I7" s="163"/>
      <c r="J7" s="161" t="s">
        <v>99</v>
      </c>
      <c r="K7" s="162"/>
      <c r="L7" s="162"/>
      <c r="M7" s="163"/>
      <c r="N7" s="132" t="s">
        <v>88</v>
      </c>
    </row>
    <row r="8" spans="1:15" ht="22.9" customHeight="1" x14ac:dyDescent="0.25">
      <c r="A8" s="139"/>
      <c r="B8" s="138" t="s">
        <v>54</v>
      </c>
      <c r="C8" s="158" t="s">
        <v>55</v>
      </c>
      <c r="D8" s="159"/>
      <c r="E8" s="160"/>
      <c r="F8" s="138" t="s">
        <v>54</v>
      </c>
      <c r="G8" s="158" t="s">
        <v>55</v>
      </c>
      <c r="H8" s="159"/>
      <c r="I8" s="160"/>
      <c r="J8" s="138" t="s">
        <v>54</v>
      </c>
      <c r="K8" s="158" t="s">
        <v>55</v>
      </c>
      <c r="L8" s="159"/>
      <c r="M8" s="160"/>
      <c r="N8" s="132"/>
    </row>
    <row r="9" spans="1:15" ht="22.9" customHeight="1" x14ac:dyDescent="0.25">
      <c r="A9" s="139"/>
      <c r="B9" s="138"/>
      <c r="C9" s="41" t="s">
        <v>57</v>
      </c>
      <c r="D9" s="41" t="s">
        <v>58</v>
      </c>
      <c r="E9" s="41" t="s">
        <v>128</v>
      </c>
      <c r="F9" s="138"/>
      <c r="G9" s="41" t="s">
        <v>57</v>
      </c>
      <c r="H9" s="41" t="s">
        <v>58</v>
      </c>
      <c r="I9" s="41" t="s">
        <v>128</v>
      </c>
      <c r="J9" s="138"/>
      <c r="K9" s="41" t="s">
        <v>57</v>
      </c>
      <c r="L9" s="41" t="s">
        <v>58</v>
      </c>
      <c r="M9" s="41" t="s">
        <v>128</v>
      </c>
      <c r="N9" s="132"/>
    </row>
    <row r="10" spans="1:15" s="27" customFormat="1" ht="12.4" customHeight="1" x14ac:dyDescent="0.15">
      <c r="A10" s="2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48"/>
    </row>
    <row r="11" spans="1:15" s="27" customFormat="1" ht="12.4" customHeight="1" x14ac:dyDescent="0.15">
      <c r="A11" s="96" t="s">
        <v>129</v>
      </c>
      <c r="B11" s="97">
        <v>208</v>
      </c>
      <c r="C11" s="97">
        <v>305</v>
      </c>
      <c r="D11" s="97">
        <v>1466.67</v>
      </c>
      <c r="E11" s="97">
        <v>1421.55</v>
      </c>
      <c r="F11" s="97">
        <v>419</v>
      </c>
      <c r="G11" s="97">
        <v>808</v>
      </c>
      <c r="H11" s="97">
        <v>1928.89</v>
      </c>
      <c r="I11" s="97">
        <v>2049.19</v>
      </c>
      <c r="J11" s="97">
        <v>627</v>
      </c>
      <c r="K11" s="97">
        <v>1113</v>
      </c>
      <c r="L11" s="97">
        <v>1775.55</v>
      </c>
      <c r="M11" s="97">
        <v>1891.24</v>
      </c>
      <c r="N11" s="103" t="s">
        <v>130</v>
      </c>
    </row>
    <row r="12" spans="1:15" s="27" customFormat="1" ht="12.4" customHeight="1" x14ac:dyDescent="0.15">
      <c r="A12" s="112" t="s">
        <v>293</v>
      </c>
      <c r="B12" s="97">
        <v>191</v>
      </c>
      <c r="C12" s="97">
        <v>868</v>
      </c>
      <c r="D12" s="97">
        <v>4542.6499999999996</v>
      </c>
      <c r="E12" s="97">
        <v>4470.4399999999996</v>
      </c>
      <c r="F12" s="97">
        <v>1264</v>
      </c>
      <c r="G12" s="97">
        <v>5753</v>
      </c>
      <c r="H12" s="97">
        <v>4551.38</v>
      </c>
      <c r="I12" s="97">
        <v>4543.7</v>
      </c>
      <c r="J12" s="97">
        <v>1455</v>
      </c>
      <c r="K12" s="97">
        <v>6621</v>
      </c>
      <c r="L12" s="97">
        <v>4550.24</v>
      </c>
      <c r="M12" s="97">
        <v>4540.25</v>
      </c>
      <c r="N12" s="113" t="s">
        <v>293</v>
      </c>
    </row>
    <row r="13" spans="1:15" s="27" customFormat="1" ht="12.4" customHeight="1" x14ac:dyDescent="0.15">
      <c r="A13" s="112" t="s">
        <v>294</v>
      </c>
      <c r="B13" s="97">
        <v>1554</v>
      </c>
      <c r="C13" s="97">
        <v>12679</v>
      </c>
      <c r="D13" s="97">
        <v>8158.99</v>
      </c>
      <c r="E13" s="97">
        <v>8210.4699999999993</v>
      </c>
      <c r="F13" s="97">
        <v>6899</v>
      </c>
      <c r="G13" s="97">
        <v>56285</v>
      </c>
      <c r="H13" s="97">
        <v>8158.42</v>
      </c>
      <c r="I13" s="97">
        <v>8458.32</v>
      </c>
      <c r="J13" s="97">
        <v>8453</v>
      </c>
      <c r="K13" s="97">
        <v>68964</v>
      </c>
      <c r="L13" s="97">
        <v>8158.52</v>
      </c>
      <c r="M13" s="97">
        <v>8429.07</v>
      </c>
      <c r="N13" s="113" t="s">
        <v>294</v>
      </c>
    </row>
    <row r="14" spans="1:15" s="27" customFormat="1" ht="12.4" customHeight="1" x14ac:dyDescent="0.15">
      <c r="A14" s="96" t="s">
        <v>295</v>
      </c>
      <c r="B14" s="97">
        <v>3311</v>
      </c>
      <c r="C14" s="97">
        <v>34959</v>
      </c>
      <c r="D14" s="97">
        <v>10558.43</v>
      </c>
      <c r="E14" s="97">
        <v>10579.01</v>
      </c>
      <c r="F14" s="97">
        <v>5494</v>
      </c>
      <c r="G14" s="97">
        <v>57406</v>
      </c>
      <c r="H14" s="97">
        <v>10448.799999999999</v>
      </c>
      <c r="I14" s="97">
        <v>10306.14</v>
      </c>
      <c r="J14" s="97">
        <v>8805</v>
      </c>
      <c r="K14" s="97">
        <v>92365</v>
      </c>
      <c r="L14" s="97">
        <v>10490.02</v>
      </c>
      <c r="M14" s="97">
        <v>10411.700000000001</v>
      </c>
      <c r="N14" s="103" t="s">
        <v>295</v>
      </c>
    </row>
    <row r="15" spans="1:15" s="27" customFormat="1" ht="12.4" customHeight="1" x14ac:dyDescent="0.15">
      <c r="A15" s="96" t="s">
        <v>296</v>
      </c>
      <c r="B15" s="97">
        <v>2884</v>
      </c>
      <c r="C15" s="97">
        <v>38786</v>
      </c>
      <c r="D15" s="97">
        <v>13448.75</v>
      </c>
      <c r="E15" s="97">
        <v>13427.18</v>
      </c>
      <c r="F15" s="97">
        <v>5340</v>
      </c>
      <c r="G15" s="97">
        <v>72025</v>
      </c>
      <c r="H15" s="97">
        <v>13487.91</v>
      </c>
      <c r="I15" s="97">
        <v>13410.61</v>
      </c>
      <c r="J15" s="97">
        <v>8224</v>
      </c>
      <c r="K15" s="97">
        <v>110812</v>
      </c>
      <c r="L15" s="97">
        <v>13474.17</v>
      </c>
      <c r="M15" s="97">
        <v>13416.72</v>
      </c>
      <c r="N15" s="103" t="s">
        <v>296</v>
      </c>
    </row>
    <row r="16" spans="1:15" s="27" customFormat="1" ht="12.4" customHeight="1" x14ac:dyDescent="0.15">
      <c r="A16" s="96" t="s">
        <v>297</v>
      </c>
      <c r="B16" s="97">
        <v>3545</v>
      </c>
      <c r="C16" s="97">
        <v>58543</v>
      </c>
      <c r="D16" s="97">
        <v>16514.14</v>
      </c>
      <c r="E16" s="97">
        <v>16514.03</v>
      </c>
      <c r="F16" s="97">
        <v>6622</v>
      </c>
      <c r="G16" s="97">
        <v>109495</v>
      </c>
      <c r="H16" s="97">
        <v>16534.98</v>
      </c>
      <c r="I16" s="97">
        <v>16521.64</v>
      </c>
      <c r="J16" s="97">
        <v>10167</v>
      </c>
      <c r="K16" s="97">
        <v>168037</v>
      </c>
      <c r="L16" s="97">
        <v>16527.71</v>
      </c>
      <c r="M16" s="97">
        <v>16518.32</v>
      </c>
      <c r="N16" s="103" t="s">
        <v>297</v>
      </c>
    </row>
    <row r="17" spans="1:14" s="27" customFormat="1" ht="12.4" customHeight="1" x14ac:dyDescent="0.15">
      <c r="A17" s="96" t="s">
        <v>283</v>
      </c>
      <c r="B17" s="97">
        <v>4180</v>
      </c>
      <c r="C17" s="97">
        <v>81719</v>
      </c>
      <c r="D17" s="97">
        <v>19550.060000000001</v>
      </c>
      <c r="E17" s="97">
        <v>19583.46</v>
      </c>
      <c r="F17" s="97">
        <v>5881</v>
      </c>
      <c r="G17" s="97">
        <v>114384</v>
      </c>
      <c r="H17" s="97">
        <v>19449.830000000002</v>
      </c>
      <c r="I17" s="97">
        <v>19414.72</v>
      </c>
      <c r="J17" s="97">
        <v>10061</v>
      </c>
      <c r="K17" s="97">
        <v>196104</v>
      </c>
      <c r="L17" s="97">
        <v>19491.48</v>
      </c>
      <c r="M17" s="97">
        <v>19490.38</v>
      </c>
      <c r="N17" s="103" t="s">
        <v>283</v>
      </c>
    </row>
    <row r="18" spans="1:14" s="27" customFormat="1" ht="12.4" customHeight="1" x14ac:dyDescent="0.15">
      <c r="A18" s="96" t="s">
        <v>284</v>
      </c>
      <c r="B18" s="97">
        <v>5481</v>
      </c>
      <c r="C18" s="97">
        <v>124117</v>
      </c>
      <c r="D18" s="97">
        <v>22645.03</v>
      </c>
      <c r="E18" s="97">
        <v>22800.44</v>
      </c>
      <c r="F18" s="97">
        <v>5149</v>
      </c>
      <c r="G18" s="97">
        <v>115895</v>
      </c>
      <c r="H18" s="97">
        <v>22508.32</v>
      </c>
      <c r="I18" s="97">
        <v>22533.68</v>
      </c>
      <c r="J18" s="97">
        <v>10630</v>
      </c>
      <c r="K18" s="97">
        <v>240013</v>
      </c>
      <c r="L18" s="97">
        <v>22578.81</v>
      </c>
      <c r="M18" s="97">
        <v>22665.89</v>
      </c>
      <c r="N18" s="103" t="s">
        <v>284</v>
      </c>
    </row>
    <row r="19" spans="1:14" s="27" customFormat="1" ht="12.4" customHeight="1" x14ac:dyDescent="0.15">
      <c r="A19" s="96" t="s">
        <v>298</v>
      </c>
      <c r="B19" s="97">
        <v>5364</v>
      </c>
      <c r="C19" s="97">
        <v>136758</v>
      </c>
      <c r="D19" s="97">
        <v>25495.55</v>
      </c>
      <c r="E19" s="97">
        <v>25495.41</v>
      </c>
      <c r="F19" s="97">
        <v>3867</v>
      </c>
      <c r="G19" s="97">
        <v>98483</v>
      </c>
      <c r="H19" s="97">
        <v>25467.55</v>
      </c>
      <c r="I19" s="97">
        <v>25472.85</v>
      </c>
      <c r="J19" s="97">
        <v>9231</v>
      </c>
      <c r="K19" s="97">
        <v>235241</v>
      </c>
      <c r="L19" s="97">
        <v>25483.82</v>
      </c>
      <c r="M19" s="97">
        <v>25488.84</v>
      </c>
      <c r="N19" s="103" t="s">
        <v>298</v>
      </c>
    </row>
    <row r="20" spans="1:14" s="27" customFormat="1" ht="12.4" customHeight="1" x14ac:dyDescent="0.15">
      <c r="A20" s="96" t="s">
        <v>299</v>
      </c>
      <c r="B20" s="97">
        <v>5108</v>
      </c>
      <c r="C20" s="97">
        <v>145486</v>
      </c>
      <c r="D20" s="97">
        <v>28482.02</v>
      </c>
      <c r="E20" s="97">
        <v>28461.360000000001</v>
      </c>
      <c r="F20" s="97">
        <v>3192</v>
      </c>
      <c r="G20" s="97">
        <v>90925</v>
      </c>
      <c r="H20" s="97">
        <v>28485.4</v>
      </c>
      <c r="I20" s="97">
        <v>28452.78</v>
      </c>
      <c r="J20" s="97">
        <v>8300</v>
      </c>
      <c r="K20" s="97">
        <v>236412</v>
      </c>
      <c r="L20" s="97">
        <v>28483.32</v>
      </c>
      <c r="M20" s="97">
        <v>28458.89</v>
      </c>
      <c r="N20" s="103" t="s">
        <v>299</v>
      </c>
    </row>
    <row r="21" spans="1:14" s="27" customFormat="1" ht="12.4" customHeight="1" x14ac:dyDescent="0.15">
      <c r="A21" s="96" t="s">
        <v>286</v>
      </c>
      <c r="B21" s="97">
        <v>9511</v>
      </c>
      <c r="C21" s="97">
        <v>310510</v>
      </c>
      <c r="D21" s="97">
        <v>32647.41</v>
      </c>
      <c r="E21" s="97">
        <v>32406.27</v>
      </c>
      <c r="F21" s="97">
        <v>5435</v>
      </c>
      <c r="G21" s="97">
        <v>177753</v>
      </c>
      <c r="H21" s="97">
        <v>32705.22</v>
      </c>
      <c r="I21" s="97">
        <v>32517.55</v>
      </c>
      <c r="J21" s="97">
        <v>14946</v>
      </c>
      <c r="K21" s="97">
        <v>488262</v>
      </c>
      <c r="L21" s="97">
        <v>32668.44</v>
      </c>
      <c r="M21" s="97">
        <v>32438.58</v>
      </c>
      <c r="N21" s="103" t="s">
        <v>286</v>
      </c>
    </row>
    <row r="22" spans="1:14" s="27" customFormat="1" ht="12.4" customHeight="1" x14ac:dyDescent="0.15">
      <c r="A22" s="96" t="s">
        <v>91</v>
      </c>
      <c r="B22" s="97">
        <v>16595</v>
      </c>
      <c r="C22" s="97">
        <v>859539</v>
      </c>
      <c r="D22" s="97">
        <v>51795.08</v>
      </c>
      <c r="E22" s="97">
        <v>43924.53</v>
      </c>
      <c r="F22" s="97">
        <v>7712</v>
      </c>
      <c r="G22" s="97">
        <v>353451</v>
      </c>
      <c r="H22" s="97">
        <v>45831.360000000001</v>
      </c>
      <c r="I22" s="97">
        <v>40945.65</v>
      </c>
      <c r="J22" s="97">
        <v>24307</v>
      </c>
      <c r="K22" s="97">
        <v>1212991</v>
      </c>
      <c r="L22" s="97">
        <v>49902.94</v>
      </c>
      <c r="M22" s="97">
        <v>42801.2</v>
      </c>
      <c r="N22" s="103" t="s">
        <v>92</v>
      </c>
    </row>
    <row r="23" spans="1:14" s="27" customFormat="1" ht="12.4" customHeight="1" x14ac:dyDescent="0.15">
      <c r="A23" s="26"/>
      <c r="D23" s="51"/>
      <c r="E23" s="51"/>
      <c r="H23" s="28"/>
      <c r="I23" s="28"/>
      <c r="L23" s="28"/>
      <c r="M23" s="28"/>
      <c r="N23" s="42"/>
    </row>
    <row r="24" spans="1:14" s="27" customFormat="1" ht="12.4" customHeight="1" x14ac:dyDescent="0.15">
      <c r="A24" s="19" t="s">
        <v>63</v>
      </c>
      <c r="B24" s="20">
        <v>57932</v>
      </c>
      <c r="C24" s="20">
        <v>1804269</v>
      </c>
      <c r="D24" s="20">
        <v>31144.61</v>
      </c>
      <c r="E24" s="20">
        <v>28285.79</v>
      </c>
      <c r="F24" s="20">
        <v>57274</v>
      </c>
      <c r="G24" s="20">
        <v>1252664</v>
      </c>
      <c r="H24" s="20">
        <v>21871.43</v>
      </c>
      <c r="I24" s="20">
        <v>19238.77</v>
      </c>
      <c r="J24" s="20">
        <v>115206</v>
      </c>
      <c r="K24" s="20">
        <v>3056934</v>
      </c>
      <c r="L24" s="20">
        <v>26534.5</v>
      </c>
      <c r="M24" s="20">
        <v>23741.25</v>
      </c>
      <c r="N24" s="43" t="s">
        <v>64</v>
      </c>
    </row>
    <row r="25" spans="1:14" s="27" customFormat="1" ht="12.4" customHeight="1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</row>
    <row r="26" spans="1:14" ht="15" customHeight="1" x14ac:dyDescent="0.25">
      <c r="A26" s="142" t="s">
        <v>65</v>
      </c>
      <c r="B26" s="143"/>
      <c r="C26" s="143"/>
      <c r="D26" s="143"/>
      <c r="E26" s="143"/>
      <c r="F26" s="143"/>
      <c r="G26" s="144" t="s">
        <v>66</v>
      </c>
      <c r="H26" s="143"/>
      <c r="I26" s="143"/>
      <c r="J26" s="143"/>
      <c r="K26" s="143"/>
      <c r="L26" s="143"/>
      <c r="M26" s="143"/>
      <c r="N26" s="143"/>
    </row>
  </sheetData>
  <mergeCells count="19">
    <mergeCell ref="A1:M1"/>
    <mergeCell ref="A6:N6"/>
    <mergeCell ref="A2:N2"/>
    <mergeCell ref="A3:N3"/>
    <mergeCell ref="A4:N4"/>
    <mergeCell ref="A5:N5"/>
    <mergeCell ref="A26:F26"/>
    <mergeCell ref="G26:N26"/>
    <mergeCell ref="A7:A9"/>
    <mergeCell ref="N7:N9"/>
    <mergeCell ref="J8:J9"/>
    <mergeCell ref="F8:F9"/>
    <mergeCell ref="C8:E8"/>
    <mergeCell ref="B7:E7"/>
    <mergeCell ref="F7:I7"/>
    <mergeCell ref="G8:I8"/>
    <mergeCell ref="J7:M7"/>
    <mergeCell ref="K8:M8"/>
    <mergeCell ref="B8:B9"/>
  </mergeCells>
  <hyperlinks>
    <hyperlink ref="N1" location="INDEX!A1" display="INDEX!A1" xr:uid="{41395784-B3B2-49A4-AD8B-96A78261F3E2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92E9-D7AE-468D-8EF0-C0B95A250AB2}">
  <sheetPr>
    <pageSetUpPr fitToPage="1"/>
  </sheetPr>
  <dimension ref="A1:J21"/>
  <sheetViews>
    <sheetView zoomScale="140" zoomScaleNormal="140" workbookViewId="0">
      <selection sqref="A1:H1"/>
    </sheetView>
  </sheetViews>
  <sheetFormatPr baseColWidth="10" defaultColWidth="11.42578125" defaultRowHeight="15" x14ac:dyDescent="0.25"/>
  <cols>
    <col min="1" max="1" width="20.7109375" customWidth="1"/>
    <col min="2" max="5" width="15.7109375" customWidth="1"/>
    <col min="6" max="6" width="16.42578125" customWidth="1"/>
    <col min="7" max="7" width="16" customWidth="1"/>
    <col min="8" max="8" width="15.7109375" customWidth="1"/>
    <col min="9" max="9" width="20.7109375" customWidth="1"/>
  </cols>
  <sheetData>
    <row r="1" spans="1:10" ht="9.75" customHeight="1" x14ac:dyDescent="0.25">
      <c r="A1" s="174" t="s">
        <v>14</v>
      </c>
      <c r="B1" s="174"/>
      <c r="C1" s="174"/>
      <c r="D1" s="174"/>
      <c r="E1" s="174"/>
      <c r="F1" s="174"/>
      <c r="G1" s="174"/>
      <c r="H1" s="174"/>
      <c r="I1" s="117" t="s">
        <v>50</v>
      </c>
      <c r="J1" s="115"/>
    </row>
    <row r="2" spans="1:10" ht="19.899999999999999" customHeight="1" x14ac:dyDescent="0.25">
      <c r="A2" s="135" t="s">
        <v>239</v>
      </c>
      <c r="B2" s="135"/>
      <c r="C2" s="135"/>
      <c r="D2" s="135"/>
      <c r="E2" s="135"/>
      <c r="F2" s="135"/>
      <c r="G2" s="135"/>
      <c r="H2" s="135"/>
      <c r="I2" s="135"/>
    </row>
    <row r="3" spans="1:10" ht="12.4" customHeight="1" x14ac:dyDescent="0.25">
      <c r="A3" s="136" t="s">
        <v>124</v>
      </c>
      <c r="B3" s="136"/>
      <c r="C3" s="136"/>
      <c r="D3" s="136"/>
      <c r="E3" s="136"/>
      <c r="F3" s="136"/>
      <c r="G3" s="136"/>
      <c r="H3" s="136"/>
      <c r="I3" s="136"/>
    </row>
    <row r="4" spans="1:10" ht="19.899999999999999" customHeight="1" x14ac:dyDescent="0.25">
      <c r="A4" s="135" t="s">
        <v>240</v>
      </c>
      <c r="B4" s="135"/>
      <c r="C4" s="135"/>
      <c r="D4" s="135"/>
      <c r="E4" s="135"/>
      <c r="F4" s="135"/>
      <c r="G4" s="135"/>
      <c r="H4" s="135"/>
      <c r="I4" s="135"/>
    </row>
    <row r="5" spans="1:10" ht="12.4" customHeight="1" x14ac:dyDescent="0.25">
      <c r="A5" s="136" t="s">
        <v>125</v>
      </c>
      <c r="B5" s="136"/>
      <c r="C5" s="136"/>
      <c r="D5" s="136"/>
      <c r="E5" s="136"/>
      <c r="F5" s="136"/>
      <c r="G5" s="136"/>
      <c r="H5" s="136"/>
      <c r="I5" s="136"/>
    </row>
    <row r="6" spans="1:10" ht="12.4" customHeight="1" x14ac:dyDescent="0.25">
      <c r="A6" s="173"/>
      <c r="B6" s="173"/>
      <c r="C6" s="173"/>
      <c r="D6" s="173"/>
      <c r="E6" s="173"/>
      <c r="F6" s="173"/>
      <c r="G6" s="173"/>
      <c r="H6" s="173"/>
      <c r="I6" s="173"/>
    </row>
    <row r="7" spans="1:10" ht="27.75" customHeight="1" x14ac:dyDescent="0.25">
      <c r="A7" s="139" t="s">
        <v>131</v>
      </c>
      <c r="B7" s="138" t="s">
        <v>132</v>
      </c>
      <c r="C7" s="138" t="s">
        <v>312</v>
      </c>
      <c r="D7" s="172" t="s">
        <v>55</v>
      </c>
      <c r="E7" s="172"/>
      <c r="F7" s="172"/>
      <c r="G7" s="172"/>
      <c r="H7" s="172"/>
      <c r="I7" s="132" t="s">
        <v>133</v>
      </c>
    </row>
    <row r="8" spans="1:10" ht="65.25" customHeight="1" x14ac:dyDescent="0.25">
      <c r="A8" s="139"/>
      <c r="B8" s="138"/>
      <c r="C8" s="138"/>
      <c r="D8" s="41" t="s">
        <v>308</v>
      </c>
      <c r="E8" s="41" t="s">
        <v>309</v>
      </c>
      <c r="F8" s="41" t="s">
        <v>311</v>
      </c>
      <c r="G8" s="41" t="s">
        <v>310</v>
      </c>
      <c r="H8" s="41" t="s">
        <v>315</v>
      </c>
      <c r="I8" s="132"/>
    </row>
    <row r="9" spans="1:10" s="27" customFormat="1" ht="12.4" customHeight="1" x14ac:dyDescent="0.15">
      <c r="A9" s="26"/>
      <c r="B9" s="36"/>
      <c r="C9" s="36"/>
      <c r="D9" s="36"/>
      <c r="E9" s="36"/>
      <c r="F9" s="36"/>
      <c r="G9" s="36"/>
      <c r="H9" s="36"/>
      <c r="I9" s="42"/>
    </row>
    <row r="10" spans="1:10" s="27" customFormat="1" ht="12.4" customHeight="1" x14ac:dyDescent="0.15">
      <c r="A10" s="22">
        <v>2015</v>
      </c>
      <c r="B10" s="23">
        <v>170027</v>
      </c>
      <c r="C10" s="23">
        <v>125695</v>
      </c>
      <c r="D10" s="23">
        <v>2254384</v>
      </c>
      <c r="E10" s="23">
        <v>13259</v>
      </c>
      <c r="F10" s="23">
        <v>8905</v>
      </c>
      <c r="G10" s="23">
        <v>17935</v>
      </c>
      <c r="H10" s="23">
        <v>15146</v>
      </c>
      <c r="I10" s="105">
        <v>2015</v>
      </c>
    </row>
    <row r="11" spans="1:10" s="27" customFormat="1" ht="12.4" customHeight="1" x14ac:dyDescent="0.15">
      <c r="A11" s="22">
        <v>2016</v>
      </c>
      <c r="B11" s="23">
        <v>169551</v>
      </c>
      <c r="C11" s="23">
        <v>125424</v>
      </c>
      <c r="D11" s="23">
        <v>2293953</v>
      </c>
      <c r="E11" s="23">
        <v>13530</v>
      </c>
      <c r="F11" s="23">
        <v>9104</v>
      </c>
      <c r="G11" s="23">
        <v>18290</v>
      </c>
      <c r="H11" s="23">
        <v>15409</v>
      </c>
      <c r="I11" s="105">
        <v>2016</v>
      </c>
    </row>
    <row r="12" spans="1:10" s="27" customFormat="1" ht="12.4" customHeight="1" x14ac:dyDescent="0.15">
      <c r="A12" s="25">
        <v>2017</v>
      </c>
      <c r="B12" s="23">
        <v>170244</v>
      </c>
      <c r="C12" s="23">
        <v>126177</v>
      </c>
      <c r="D12" s="23">
        <v>2369724</v>
      </c>
      <c r="E12" s="23">
        <v>13920</v>
      </c>
      <c r="F12" s="23">
        <v>9467</v>
      </c>
      <c r="G12" s="23">
        <v>18781</v>
      </c>
      <c r="H12" s="23">
        <v>15805</v>
      </c>
      <c r="I12" s="73">
        <v>2017</v>
      </c>
    </row>
    <row r="13" spans="1:10" s="27" customFormat="1" ht="12.4" customHeight="1" x14ac:dyDescent="0.15">
      <c r="A13" s="22">
        <v>2018</v>
      </c>
      <c r="B13" s="23">
        <v>170820</v>
      </c>
      <c r="C13" s="23">
        <v>126727</v>
      </c>
      <c r="D13" s="23">
        <v>2459785</v>
      </c>
      <c r="E13" s="23">
        <v>14400</v>
      </c>
      <c r="F13" s="23">
        <v>9897</v>
      </c>
      <c r="G13" s="23">
        <v>19410</v>
      </c>
      <c r="H13" s="23">
        <v>16411</v>
      </c>
      <c r="I13" s="105">
        <v>2018</v>
      </c>
    </row>
    <row r="14" spans="1:10" s="27" customFormat="1" ht="12.4" customHeight="1" x14ac:dyDescent="0.15">
      <c r="A14" s="22">
        <v>2019</v>
      </c>
      <c r="B14" s="23">
        <v>171965</v>
      </c>
      <c r="C14" s="23">
        <v>127814</v>
      </c>
      <c r="D14" s="23">
        <v>2549052</v>
      </c>
      <c r="E14" s="23">
        <v>14823</v>
      </c>
      <c r="F14" s="23">
        <v>10266</v>
      </c>
      <c r="G14" s="23">
        <v>19943</v>
      </c>
      <c r="H14" s="23">
        <v>16960</v>
      </c>
      <c r="I14" s="105">
        <v>2019</v>
      </c>
    </row>
    <row r="15" spans="1:10" s="27" customFormat="1" ht="12.4" customHeight="1" x14ac:dyDescent="0.15">
      <c r="A15" s="25">
        <v>2020</v>
      </c>
      <c r="B15" s="23">
        <v>171887</v>
      </c>
      <c r="C15" s="23">
        <v>127982</v>
      </c>
      <c r="D15" s="23">
        <v>2631354</v>
      </c>
      <c r="E15" s="23">
        <v>15309</v>
      </c>
      <c r="F15" s="23">
        <v>10800</v>
      </c>
      <c r="G15" s="23">
        <v>20560</v>
      </c>
      <c r="H15" s="23">
        <v>17584</v>
      </c>
      <c r="I15" s="73">
        <v>2020</v>
      </c>
    </row>
    <row r="16" spans="1:10" s="27" customFormat="1" ht="12.4" customHeight="1" x14ac:dyDescent="0.15">
      <c r="A16" s="25">
        <v>2021</v>
      </c>
      <c r="B16" s="23">
        <v>174083</v>
      </c>
      <c r="C16" s="23">
        <v>129693</v>
      </c>
      <c r="D16" s="23">
        <v>2720195</v>
      </c>
      <c r="E16" s="23">
        <v>15626</v>
      </c>
      <c r="F16" s="23">
        <v>11130</v>
      </c>
      <c r="G16" s="23">
        <v>20974</v>
      </c>
      <c r="H16" s="23">
        <v>18019</v>
      </c>
      <c r="I16" s="73">
        <v>2021</v>
      </c>
    </row>
    <row r="17" spans="1:9" s="27" customFormat="1" ht="12.4" customHeight="1" x14ac:dyDescent="0.15">
      <c r="A17" s="22">
        <v>2022</v>
      </c>
      <c r="B17" s="23">
        <v>176004</v>
      </c>
      <c r="C17" s="23">
        <v>131478</v>
      </c>
      <c r="D17" s="23">
        <v>2844830</v>
      </c>
      <c r="E17" s="23">
        <v>16163</v>
      </c>
      <c r="F17" s="23">
        <v>11690</v>
      </c>
      <c r="G17" s="23">
        <v>21637</v>
      </c>
      <c r="H17" s="23">
        <v>18688</v>
      </c>
      <c r="I17" s="105">
        <v>2022</v>
      </c>
    </row>
    <row r="18" spans="1:9" s="27" customFormat="1" ht="12.4" customHeight="1" x14ac:dyDescent="0.15">
      <c r="A18" s="22">
        <v>2023</v>
      </c>
      <c r="B18" s="23">
        <v>178433</v>
      </c>
      <c r="C18" s="23">
        <v>133524</v>
      </c>
      <c r="D18" s="23">
        <v>3113165</v>
      </c>
      <c r="E18" s="23">
        <v>17447</v>
      </c>
      <c r="F18" s="23">
        <v>12949</v>
      </c>
      <c r="G18" s="23">
        <v>23315</v>
      </c>
      <c r="H18" s="23">
        <v>20481</v>
      </c>
      <c r="I18" s="105">
        <v>2023</v>
      </c>
    </row>
    <row r="19" spans="1:9" s="27" customFormat="1" ht="12.4" customHeight="1" x14ac:dyDescent="0.15">
      <c r="A19" s="22">
        <v>2024</v>
      </c>
      <c r="B19" s="23">
        <v>181475</v>
      </c>
      <c r="C19" s="23">
        <v>135793</v>
      </c>
      <c r="D19" s="23">
        <v>3328186</v>
      </c>
      <c r="E19" s="23">
        <v>18340</v>
      </c>
      <c r="F19" s="23">
        <v>13795</v>
      </c>
      <c r="G19" s="23">
        <v>24509</v>
      </c>
      <c r="H19" s="23">
        <v>21848</v>
      </c>
      <c r="I19" s="105">
        <v>2024</v>
      </c>
    </row>
    <row r="20" spans="1:9" s="27" customFormat="1" ht="12.4" customHeight="1" x14ac:dyDescent="0.15">
      <c r="A20" s="54"/>
      <c r="B20" s="55"/>
      <c r="C20" s="55"/>
      <c r="D20" s="55"/>
      <c r="E20" s="55"/>
      <c r="F20" s="55"/>
      <c r="G20" s="55"/>
      <c r="H20" s="55"/>
      <c r="I20" s="56"/>
    </row>
    <row r="21" spans="1:9" ht="15" customHeight="1" x14ac:dyDescent="0.25">
      <c r="A21" s="141" t="s">
        <v>65</v>
      </c>
      <c r="B21" s="141"/>
      <c r="C21" s="141"/>
      <c r="D21" s="53"/>
      <c r="E21" s="53"/>
      <c r="F21" s="53"/>
      <c r="G21" s="53"/>
      <c r="H21" s="134" t="s">
        <v>66</v>
      </c>
      <c r="I21" s="134"/>
    </row>
  </sheetData>
  <mergeCells count="13">
    <mergeCell ref="A1:H1"/>
    <mergeCell ref="A2:I2"/>
    <mergeCell ref="A3:I3"/>
    <mergeCell ref="A4:I4"/>
    <mergeCell ref="A5:I5"/>
    <mergeCell ref="A21:C21"/>
    <mergeCell ref="H21:I21"/>
    <mergeCell ref="D7:H7"/>
    <mergeCell ref="A6:I6"/>
    <mergeCell ref="A7:A8"/>
    <mergeCell ref="I7:I8"/>
    <mergeCell ref="B7:B8"/>
    <mergeCell ref="C7:C8"/>
  </mergeCells>
  <hyperlinks>
    <hyperlink ref="I1" location="INDEX!A1" display="INDEX!A1" xr:uid="{A583B1D5-0483-45C9-A700-0A55C7E781B9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050A-D955-4517-800C-E90B03172C07}">
  <sheetPr>
    <pageSetUpPr fitToPage="1"/>
  </sheetPr>
  <dimension ref="A1:K22"/>
  <sheetViews>
    <sheetView zoomScale="140" zoomScaleNormal="140" workbookViewId="0">
      <selection activeCell="J1" sqref="J1"/>
    </sheetView>
  </sheetViews>
  <sheetFormatPr baseColWidth="10" defaultColWidth="11.42578125" defaultRowHeight="15" x14ac:dyDescent="0.25"/>
  <cols>
    <col min="1" max="1" width="9.42578125" customWidth="1"/>
    <col min="2" max="2" width="9.7109375" customWidth="1"/>
    <col min="3" max="4" width="10.7109375" customWidth="1"/>
    <col min="5" max="5" width="10.28515625" customWidth="1"/>
    <col min="6" max="7" width="10.7109375" customWidth="1"/>
    <col min="8" max="9" width="15.7109375" customWidth="1"/>
    <col min="10" max="10" width="19" bestFit="1" customWidth="1"/>
    <col min="11" max="14" width="11.42578125" customWidth="1"/>
    <col min="15" max="15" width="13" customWidth="1"/>
    <col min="16" max="41" width="11.42578125" customWidth="1"/>
  </cols>
  <sheetData>
    <row r="1" spans="1:11" ht="9" customHeight="1" x14ac:dyDescent="0.25">
      <c r="A1" s="174" t="s">
        <v>15</v>
      </c>
      <c r="B1" s="174"/>
      <c r="C1" s="174"/>
      <c r="D1" s="174"/>
      <c r="E1" s="174"/>
      <c r="F1" s="174"/>
      <c r="G1" s="174"/>
      <c r="H1" s="174"/>
      <c r="I1" s="174"/>
      <c r="J1" s="117" t="s">
        <v>50</v>
      </c>
      <c r="K1" s="115"/>
    </row>
    <row r="2" spans="1:11" ht="19.899999999999999" customHeight="1" x14ac:dyDescent="0.25">
      <c r="A2" s="135" t="s">
        <v>241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2.4" customHeight="1" x14ac:dyDescent="0.25">
      <c r="A3" s="136" t="s">
        <v>134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1" ht="19.899999999999999" customHeight="1" x14ac:dyDescent="0.25">
      <c r="A4" s="135" t="s">
        <v>241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1" ht="12.4" customHeight="1" x14ac:dyDescent="0.25">
      <c r="A5" s="136" t="s">
        <v>135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1" ht="12.4" customHeight="1" x14ac:dyDescent="0.25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1" ht="22.9" customHeight="1" x14ac:dyDescent="0.25">
      <c r="A7" s="139" t="s">
        <v>131</v>
      </c>
      <c r="B7" s="137" t="s">
        <v>126</v>
      </c>
      <c r="C7" s="137"/>
      <c r="D7" s="137"/>
      <c r="E7" s="137" t="s">
        <v>127</v>
      </c>
      <c r="F7" s="137"/>
      <c r="G7" s="137"/>
      <c r="H7" s="175" t="s">
        <v>212</v>
      </c>
      <c r="I7" s="138" t="s">
        <v>213</v>
      </c>
      <c r="J7" s="132" t="s">
        <v>133</v>
      </c>
    </row>
    <row r="8" spans="1:11" ht="22.9" customHeight="1" x14ac:dyDescent="0.25">
      <c r="A8" s="139"/>
      <c r="B8" s="138" t="s">
        <v>54</v>
      </c>
      <c r="C8" s="158" t="s">
        <v>55</v>
      </c>
      <c r="D8" s="160"/>
      <c r="E8" s="138" t="s">
        <v>54</v>
      </c>
      <c r="F8" s="158" t="s">
        <v>55</v>
      </c>
      <c r="G8" s="160"/>
      <c r="H8" s="175"/>
      <c r="I8" s="138"/>
      <c r="J8" s="132"/>
    </row>
    <row r="9" spans="1:11" ht="22.9" customHeight="1" x14ac:dyDescent="0.25">
      <c r="A9" s="139"/>
      <c r="B9" s="138"/>
      <c r="C9" s="41" t="s">
        <v>58</v>
      </c>
      <c r="D9" s="41" t="s">
        <v>128</v>
      </c>
      <c r="E9" s="138"/>
      <c r="F9" s="41" t="s">
        <v>58</v>
      </c>
      <c r="G9" s="41" t="s">
        <v>128</v>
      </c>
      <c r="H9" s="175"/>
      <c r="I9" s="138"/>
      <c r="J9" s="132"/>
    </row>
    <row r="10" spans="1:11" s="27" customFormat="1" ht="12.4" customHeight="1" x14ac:dyDescent="0.15">
      <c r="A10" s="26"/>
      <c r="B10" s="36"/>
      <c r="C10" s="36"/>
      <c r="D10" s="36"/>
      <c r="E10" s="36"/>
      <c r="F10" s="36"/>
      <c r="G10" s="36"/>
      <c r="H10" s="36"/>
      <c r="I10" s="24"/>
      <c r="J10" s="42"/>
    </row>
    <row r="11" spans="1:11" s="27" customFormat="1" ht="12.4" customHeight="1" x14ac:dyDescent="0.15">
      <c r="A11" s="22">
        <v>2015</v>
      </c>
      <c r="B11" s="23">
        <v>58779</v>
      </c>
      <c r="C11" s="23">
        <v>21810.289389067522</v>
      </c>
      <c r="D11" s="23">
        <v>19573</v>
      </c>
      <c r="E11" s="23">
        <v>66916</v>
      </c>
      <c r="F11" s="23">
        <v>14531.606790603144</v>
      </c>
      <c r="G11" s="23">
        <v>12176</v>
      </c>
      <c r="H11" s="24">
        <v>33.372700694713572</v>
      </c>
      <c r="I11" s="24">
        <v>37.791856128340065</v>
      </c>
      <c r="J11" s="105">
        <v>2015</v>
      </c>
    </row>
    <row r="12" spans="1:11" s="27" customFormat="1" ht="12.4" customHeight="1" x14ac:dyDescent="0.15">
      <c r="A12" s="22">
        <v>2016</v>
      </c>
      <c r="B12" s="23">
        <v>58764</v>
      </c>
      <c r="C12" s="23">
        <v>22206.997481451228</v>
      </c>
      <c r="D12" s="23">
        <v>19573</v>
      </c>
      <c r="E12" s="23">
        <v>66660</v>
      </c>
      <c r="F12" s="23">
        <v>14836.198619861987</v>
      </c>
      <c r="G12" s="23">
        <v>12435</v>
      </c>
      <c r="H12" s="24">
        <v>33.191334703153032</v>
      </c>
      <c r="I12" s="24">
        <v>36.468604710570688</v>
      </c>
      <c r="J12" s="105">
        <v>2016</v>
      </c>
    </row>
    <row r="13" spans="1:11" s="27" customFormat="1" ht="12.4" customHeight="1" x14ac:dyDescent="0.15">
      <c r="A13" s="25">
        <v>2017</v>
      </c>
      <c r="B13" s="23">
        <v>59409</v>
      </c>
      <c r="C13" s="23">
        <v>22721.691999528692</v>
      </c>
      <c r="D13" s="23">
        <v>19759</v>
      </c>
      <c r="E13" s="23">
        <v>66768</v>
      </c>
      <c r="F13" s="23">
        <v>15274.547687514976</v>
      </c>
      <c r="G13" s="23">
        <v>13043</v>
      </c>
      <c r="H13" s="24">
        <v>32.775483058956127</v>
      </c>
      <c r="I13" s="24">
        <v>33.98957437117263</v>
      </c>
      <c r="J13" s="73">
        <v>2017</v>
      </c>
    </row>
    <row r="14" spans="1:11" s="27" customFormat="1" ht="12.4" customHeight="1" x14ac:dyDescent="0.15">
      <c r="A14" s="22">
        <v>2018</v>
      </c>
      <c r="B14" s="23">
        <v>60224</v>
      </c>
      <c r="C14" s="23">
        <v>23410.284936238048</v>
      </c>
      <c r="D14" s="23">
        <v>20442</v>
      </c>
      <c r="E14" s="23">
        <v>66503</v>
      </c>
      <c r="F14" s="23">
        <v>15787.603566756386</v>
      </c>
      <c r="G14" s="23">
        <v>13507</v>
      </c>
      <c r="H14" s="24">
        <v>32.561249853401399</v>
      </c>
      <c r="I14" s="24">
        <v>33.925251932296248</v>
      </c>
      <c r="J14" s="105">
        <v>2018</v>
      </c>
    </row>
    <row r="15" spans="1:11" s="27" customFormat="1" ht="12.4" customHeight="1" x14ac:dyDescent="0.15">
      <c r="A15" s="22">
        <v>2019</v>
      </c>
      <c r="B15" s="23">
        <v>61058</v>
      </c>
      <c r="C15" s="23">
        <v>23988.879426119427</v>
      </c>
      <c r="D15" s="23">
        <v>21084</v>
      </c>
      <c r="E15" s="23">
        <v>66756</v>
      </c>
      <c r="F15" s="23">
        <v>16243.318952603513</v>
      </c>
      <c r="G15" s="23">
        <v>13842</v>
      </c>
      <c r="H15" s="24">
        <v>32.288129578418072</v>
      </c>
      <c r="I15" s="24">
        <v>34.348321001707454</v>
      </c>
      <c r="J15" s="105">
        <v>2019</v>
      </c>
    </row>
    <row r="16" spans="1:11" s="27" customFormat="1" ht="12.4" customHeight="1" x14ac:dyDescent="0.15">
      <c r="A16" s="25">
        <v>2020</v>
      </c>
      <c r="B16" s="23">
        <v>61471</v>
      </c>
      <c r="C16" s="23">
        <v>24659.302760651364</v>
      </c>
      <c r="D16" s="23">
        <v>21802</v>
      </c>
      <c r="E16" s="23">
        <v>66511</v>
      </c>
      <c r="F16" s="23">
        <v>16771.977567620394</v>
      </c>
      <c r="G16" s="23">
        <v>14251</v>
      </c>
      <c r="H16" s="24">
        <v>31.985191428918689</v>
      </c>
      <c r="I16" s="24">
        <v>34.634437207595631</v>
      </c>
      <c r="J16" s="73">
        <v>2020</v>
      </c>
    </row>
    <row r="17" spans="1:11" s="27" customFormat="1" ht="12.4" customHeight="1" x14ac:dyDescent="0.15">
      <c r="A17" s="22">
        <v>2021</v>
      </c>
      <c r="B17" s="23">
        <v>62616</v>
      </c>
      <c r="C17" s="23">
        <v>25035.278523061199</v>
      </c>
      <c r="D17" s="23">
        <v>22210</v>
      </c>
      <c r="E17" s="23">
        <v>67077</v>
      </c>
      <c r="F17" s="23">
        <v>17183.013551589964</v>
      </c>
      <c r="G17" s="23">
        <v>14613</v>
      </c>
      <c r="H17" s="24">
        <v>31.364799733456678</v>
      </c>
      <c r="I17" s="24">
        <v>34.205312922107161</v>
      </c>
      <c r="J17" s="105">
        <v>2021</v>
      </c>
    </row>
    <row r="18" spans="1:11" s="27" customFormat="1" ht="12.4" customHeight="1" x14ac:dyDescent="0.15">
      <c r="A18" s="22">
        <v>2022</v>
      </c>
      <c r="B18" s="23">
        <v>63563</v>
      </c>
      <c r="C18" s="23">
        <v>25739.219357173199</v>
      </c>
      <c r="D18" s="23">
        <v>22885</v>
      </c>
      <c r="E18" s="23">
        <v>67915</v>
      </c>
      <c r="F18" s="23">
        <v>17798.247809762204</v>
      </c>
      <c r="G18" s="23">
        <v>15181</v>
      </c>
      <c r="H18" s="24">
        <v>30.9</v>
      </c>
      <c r="I18" s="24">
        <v>33.663972034083464</v>
      </c>
      <c r="J18" s="105">
        <v>2022</v>
      </c>
    </row>
    <row r="19" spans="1:11" s="27" customFormat="1" ht="12.4" customHeight="1" x14ac:dyDescent="0.15">
      <c r="A19" s="22">
        <v>2023</v>
      </c>
      <c r="B19" s="23">
        <v>64944</v>
      </c>
      <c r="C19" s="23">
        <v>27501.10864745011</v>
      </c>
      <c r="D19" s="23">
        <v>24924</v>
      </c>
      <c r="E19" s="23">
        <v>68580</v>
      </c>
      <c r="F19" s="23">
        <v>19351.589384660252</v>
      </c>
      <c r="G19" s="23">
        <v>16656</v>
      </c>
      <c r="H19" s="24">
        <v>29.6</v>
      </c>
      <c r="I19" s="24">
        <v>33.172845450168516</v>
      </c>
      <c r="J19" s="105">
        <v>2023</v>
      </c>
    </row>
    <row r="20" spans="1:11" s="27" customFormat="1" ht="12.4" customHeight="1" x14ac:dyDescent="0.15">
      <c r="A20" s="22">
        <v>2024</v>
      </c>
      <c r="B20" s="23">
        <v>66281</v>
      </c>
      <c r="C20" s="23">
        <v>28759.08631432839</v>
      </c>
      <c r="D20" s="23">
        <v>26397</v>
      </c>
      <c r="E20" s="23">
        <v>69512</v>
      </c>
      <c r="F20" s="23">
        <v>20456.957072160203</v>
      </c>
      <c r="G20" s="23">
        <v>17820</v>
      </c>
      <c r="H20" s="24">
        <v>28.867847717512113</v>
      </c>
      <c r="I20" s="24">
        <v>32.492328673712919</v>
      </c>
      <c r="J20" s="105">
        <v>2024</v>
      </c>
    </row>
    <row r="21" spans="1:11" s="27" customFormat="1" ht="12.4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6"/>
    </row>
    <row r="22" spans="1:11" ht="15" customHeight="1" x14ac:dyDescent="0.25">
      <c r="A22" s="141" t="s">
        <v>65</v>
      </c>
      <c r="B22" s="141"/>
      <c r="C22" s="141"/>
      <c r="D22" s="53"/>
      <c r="E22" s="53"/>
      <c r="F22" s="53"/>
      <c r="G22" s="53"/>
      <c r="H22" s="53"/>
      <c r="I22" s="134" t="s">
        <v>66</v>
      </c>
      <c r="J22" s="134"/>
      <c r="K22" s="52"/>
    </row>
  </sheetData>
  <mergeCells count="18">
    <mergeCell ref="A1:I1"/>
    <mergeCell ref="A2:J2"/>
    <mergeCell ref="A3:J3"/>
    <mergeCell ref="A4:J4"/>
    <mergeCell ref="A5:J5"/>
    <mergeCell ref="F8:G8"/>
    <mergeCell ref="H7:H9"/>
    <mergeCell ref="A22:C22"/>
    <mergeCell ref="I22:J22"/>
    <mergeCell ref="A6:J6"/>
    <mergeCell ref="I7:I9"/>
    <mergeCell ref="J7:J9"/>
    <mergeCell ref="B7:D7"/>
    <mergeCell ref="E7:G7"/>
    <mergeCell ref="A7:A9"/>
    <mergeCell ref="B8:B9"/>
    <mergeCell ref="E8:E9"/>
    <mergeCell ref="C8:D8"/>
  </mergeCells>
  <hyperlinks>
    <hyperlink ref="J1" location="INDEX!A1" display="INDEX!A1" xr:uid="{BBD348E7-A5A9-4FE2-901A-41A061E8674D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AD99-9F16-4107-8A06-4BC37B7E3F52}">
  <dimension ref="A1:E35"/>
  <sheetViews>
    <sheetView zoomScale="140" zoomScaleNormal="140" workbookViewId="0">
      <selection activeCell="D1" sqref="D1"/>
    </sheetView>
  </sheetViews>
  <sheetFormatPr baseColWidth="10" defaultColWidth="11.42578125" defaultRowHeight="15" x14ac:dyDescent="0.25"/>
  <cols>
    <col min="1" max="1" width="22.42578125" customWidth="1"/>
    <col min="2" max="2" width="16" customWidth="1"/>
    <col min="3" max="3" width="15.7109375" customWidth="1"/>
    <col min="4" max="4" width="33" customWidth="1"/>
  </cols>
  <sheetData>
    <row r="1" spans="1:5" ht="9" customHeight="1" x14ac:dyDescent="0.25">
      <c r="A1" s="174" t="s">
        <v>16</v>
      </c>
      <c r="B1" s="174"/>
      <c r="C1" s="174"/>
      <c r="D1" s="117" t="s">
        <v>50</v>
      </c>
      <c r="E1" s="115"/>
    </row>
    <row r="2" spans="1:5" ht="21.75" customHeight="1" x14ac:dyDescent="0.25">
      <c r="A2" s="135" t="s">
        <v>242</v>
      </c>
      <c r="B2" s="135"/>
      <c r="C2" s="135"/>
      <c r="D2" s="135"/>
    </row>
    <row r="3" spans="1:5" ht="10.5" customHeight="1" x14ac:dyDescent="0.25">
      <c r="A3" s="136" t="s">
        <v>136</v>
      </c>
      <c r="B3" s="136"/>
      <c r="C3" s="136"/>
      <c r="D3" s="136"/>
    </row>
    <row r="4" spans="1:5" ht="21" customHeight="1" x14ac:dyDescent="0.25">
      <c r="A4" s="135" t="s">
        <v>243</v>
      </c>
      <c r="B4" s="135"/>
      <c r="C4" s="135"/>
      <c r="D4" s="135"/>
    </row>
    <row r="5" spans="1:5" ht="10.5" customHeight="1" x14ac:dyDescent="0.25">
      <c r="A5" s="136" t="s">
        <v>137</v>
      </c>
      <c r="B5" s="136"/>
      <c r="C5" s="136"/>
      <c r="D5" s="136"/>
    </row>
    <row r="6" spans="1:5" x14ac:dyDescent="0.25">
      <c r="A6" s="173"/>
      <c r="B6" s="173"/>
      <c r="C6" s="173"/>
      <c r="D6" s="173"/>
    </row>
    <row r="7" spans="1:5" ht="15" customHeight="1" x14ac:dyDescent="0.25">
      <c r="A7" s="139" t="s">
        <v>138</v>
      </c>
      <c r="B7" s="177">
        <v>2020</v>
      </c>
      <c r="C7" s="177">
        <v>2024</v>
      </c>
      <c r="D7" s="132" t="s">
        <v>139</v>
      </c>
    </row>
    <row r="8" spans="1:5" ht="18" customHeight="1" x14ac:dyDescent="0.25">
      <c r="A8" s="139"/>
      <c r="B8" s="177"/>
      <c r="C8" s="177"/>
      <c r="D8" s="132"/>
    </row>
    <row r="9" spans="1:5" x14ac:dyDescent="0.25">
      <c r="A9" s="139"/>
      <c r="B9" s="177"/>
      <c r="C9" s="177"/>
      <c r="D9" s="132"/>
    </row>
    <row r="10" spans="1:5" x14ac:dyDescent="0.25">
      <c r="A10" s="26"/>
      <c r="B10" s="36"/>
      <c r="C10" s="36"/>
      <c r="D10" s="42"/>
    </row>
    <row r="11" spans="1:5" x14ac:dyDescent="0.25">
      <c r="A11" s="89" t="s">
        <v>140</v>
      </c>
      <c r="B11" s="87">
        <v>20.645735309441555</v>
      </c>
      <c r="C11" s="87">
        <v>18.350523248096199</v>
      </c>
      <c r="D11" s="88" t="s">
        <v>141</v>
      </c>
    </row>
    <row r="12" spans="1:5" x14ac:dyDescent="0.25">
      <c r="A12" s="89" t="s">
        <v>142</v>
      </c>
      <c r="B12" s="87">
        <v>16.384575511031979</v>
      </c>
      <c r="C12" s="87">
        <v>14.81734380334585</v>
      </c>
      <c r="D12" s="88" t="s">
        <v>143</v>
      </c>
    </row>
    <row r="13" spans="1:5" x14ac:dyDescent="0.25">
      <c r="A13" s="89" t="s">
        <v>144</v>
      </c>
      <c r="B13" s="87">
        <v>21.948593848699723</v>
      </c>
      <c r="C13" s="87">
        <v>19.21528900531418</v>
      </c>
      <c r="D13" s="88" t="s">
        <v>145</v>
      </c>
    </row>
    <row r="14" spans="1:5" x14ac:dyDescent="0.25">
      <c r="A14" s="89" t="s">
        <v>146</v>
      </c>
      <c r="B14" s="87">
        <v>14.466543257143083</v>
      </c>
      <c r="C14" s="87">
        <v>13.035263785531823</v>
      </c>
      <c r="D14" s="88" t="s">
        <v>147</v>
      </c>
    </row>
    <row r="15" spans="1:5" x14ac:dyDescent="0.25">
      <c r="A15" s="89" t="s">
        <v>148</v>
      </c>
      <c r="B15" s="87">
        <v>10.783449802241941</v>
      </c>
      <c r="C15" s="87">
        <v>10.030501404511313</v>
      </c>
      <c r="D15" s="88" t="s">
        <v>214</v>
      </c>
    </row>
    <row r="16" spans="1:5" x14ac:dyDescent="0.25">
      <c r="A16" s="89" t="s">
        <v>149</v>
      </c>
      <c r="B16" s="87">
        <v>14.669122483883701</v>
      </c>
      <c r="C16" s="87">
        <v>13.572543500021093</v>
      </c>
      <c r="D16" s="88" t="s">
        <v>149</v>
      </c>
    </row>
    <row r="17" spans="1:4" x14ac:dyDescent="0.25">
      <c r="A17" s="89" t="s">
        <v>150</v>
      </c>
      <c r="B17" s="87">
        <v>16.351700634187775</v>
      </c>
      <c r="C17" s="87">
        <v>15.225454417243995</v>
      </c>
      <c r="D17" s="88" t="s">
        <v>151</v>
      </c>
    </row>
    <row r="18" spans="1:4" x14ac:dyDescent="0.25">
      <c r="A18" s="89" t="s">
        <v>152</v>
      </c>
      <c r="B18" s="87">
        <v>20.390224339165002</v>
      </c>
      <c r="C18" s="87">
        <v>18.749422937767463</v>
      </c>
      <c r="D18" s="88" t="s">
        <v>153</v>
      </c>
    </row>
    <row r="19" spans="1:4" x14ac:dyDescent="0.25">
      <c r="A19" s="89" t="s">
        <v>154</v>
      </c>
      <c r="B19" s="87">
        <v>16.816033721444519</v>
      </c>
      <c r="C19" s="87">
        <v>15.401031065921551</v>
      </c>
      <c r="D19" s="88" t="s">
        <v>154</v>
      </c>
    </row>
    <row r="20" spans="1:4" x14ac:dyDescent="0.25">
      <c r="A20" s="89" t="s">
        <v>155</v>
      </c>
      <c r="B20" s="87">
        <v>19.264869524839352</v>
      </c>
      <c r="C20" s="87">
        <v>16.993866226378845</v>
      </c>
      <c r="D20" s="88" t="s">
        <v>156</v>
      </c>
    </row>
    <row r="21" spans="1:4" x14ac:dyDescent="0.25">
      <c r="A21" s="89" t="s">
        <v>157</v>
      </c>
      <c r="B21" s="87">
        <v>24.228528937910522</v>
      </c>
      <c r="C21" s="87">
        <v>21.455287931626401</v>
      </c>
      <c r="D21" s="88" t="s">
        <v>158</v>
      </c>
    </row>
    <row r="22" spans="1:4" x14ac:dyDescent="0.25">
      <c r="A22" s="89" t="s">
        <v>159</v>
      </c>
      <c r="B22" s="87">
        <v>20.922985984249163</v>
      </c>
      <c r="C22" s="87">
        <v>19.296258743401065</v>
      </c>
      <c r="D22" s="88" t="s">
        <v>160</v>
      </c>
    </row>
    <row r="23" spans="1:4" x14ac:dyDescent="0.25">
      <c r="A23" s="89" t="s">
        <v>161</v>
      </c>
      <c r="B23" s="87">
        <v>15.989994338295489</v>
      </c>
      <c r="C23" s="87">
        <v>14.353362582704909</v>
      </c>
      <c r="D23" s="88" t="s">
        <v>162</v>
      </c>
    </row>
    <row r="24" spans="1:4" x14ac:dyDescent="0.25">
      <c r="A24" s="89" t="s">
        <v>163</v>
      </c>
      <c r="B24" s="87">
        <v>20.703561012494148</v>
      </c>
      <c r="C24" s="87">
        <v>18.345990111764056</v>
      </c>
      <c r="D24" s="88" t="s">
        <v>164</v>
      </c>
    </row>
    <row r="25" spans="1:4" x14ac:dyDescent="0.25">
      <c r="A25" s="89" t="s">
        <v>165</v>
      </c>
      <c r="B25" s="87">
        <v>23.152156485489819</v>
      </c>
      <c r="C25" s="87">
        <v>21.099264153776844</v>
      </c>
      <c r="D25" s="88" t="s">
        <v>165</v>
      </c>
    </row>
    <row r="26" spans="1:4" x14ac:dyDescent="0.25">
      <c r="A26" s="89" t="s">
        <v>166</v>
      </c>
      <c r="B26" s="87">
        <v>21.203654819957276</v>
      </c>
      <c r="C26" s="87">
        <v>18.527395513852564</v>
      </c>
      <c r="D26" s="88" t="s">
        <v>167</v>
      </c>
    </row>
    <row r="27" spans="1:4" x14ac:dyDescent="0.25">
      <c r="A27" s="89" t="s">
        <v>168</v>
      </c>
      <c r="B27" s="87">
        <v>24.576632155076652</v>
      </c>
      <c r="C27" s="87">
        <v>22.18461639409497</v>
      </c>
      <c r="D27" s="88" t="s">
        <v>169</v>
      </c>
    </row>
    <row r="28" spans="1:4" x14ac:dyDescent="0.25">
      <c r="A28" s="89" t="s">
        <v>170</v>
      </c>
      <c r="B28" s="87">
        <v>21.885283606383357</v>
      </c>
      <c r="C28" s="87">
        <v>19.376278457047153</v>
      </c>
      <c r="D28" s="88" t="s">
        <v>171</v>
      </c>
    </row>
    <row r="29" spans="1:4" x14ac:dyDescent="0.25">
      <c r="A29" s="89" t="s">
        <v>172</v>
      </c>
      <c r="B29" s="87">
        <v>26.808248296589326</v>
      </c>
      <c r="C29" s="87">
        <v>24.652392732235779</v>
      </c>
      <c r="D29" s="88" t="s">
        <v>173</v>
      </c>
    </row>
    <row r="30" spans="1:4" x14ac:dyDescent="0.25">
      <c r="A30" s="89" t="s">
        <v>174</v>
      </c>
      <c r="B30" s="87">
        <v>24.028393711453454</v>
      </c>
      <c r="C30" s="87">
        <v>20.876527692731887</v>
      </c>
      <c r="D30" s="88" t="s">
        <v>175</v>
      </c>
    </row>
    <row r="31" spans="1:4" x14ac:dyDescent="0.25">
      <c r="A31" s="89" t="s">
        <v>176</v>
      </c>
      <c r="B31" s="24">
        <v>24.885884288524103</v>
      </c>
      <c r="C31" s="24">
        <v>21.930309225187397</v>
      </c>
      <c r="D31" s="88" t="s">
        <v>177</v>
      </c>
    </row>
    <row r="32" spans="1:4" x14ac:dyDescent="0.25">
      <c r="A32" s="25"/>
      <c r="B32" s="24"/>
      <c r="C32" s="24"/>
      <c r="D32" s="73"/>
    </row>
    <row r="33" spans="1:4" ht="11.25" customHeight="1" x14ac:dyDescent="0.25">
      <c r="A33" s="19" t="s">
        <v>63</v>
      </c>
      <c r="B33" s="72">
        <v>18.307055177271494</v>
      </c>
      <c r="C33" s="72">
        <v>16.440389641953512</v>
      </c>
      <c r="D33" s="43" t="s">
        <v>64</v>
      </c>
    </row>
    <row r="34" spans="1:4" x14ac:dyDescent="0.25">
      <c r="A34" s="54"/>
      <c r="B34" s="55"/>
      <c r="C34" s="55"/>
      <c r="D34" s="56"/>
    </row>
    <row r="35" spans="1:4" ht="15" customHeight="1" x14ac:dyDescent="0.25">
      <c r="A35" s="178" t="s">
        <v>65</v>
      </c>
      <c r="B35" s="178"/>
      <c r="C35" s="176" t="s">
        <v>66</v>
      </c>
      <c r="D35" s="176"/>
    </row>
  </sheetData>
  <mergeCells count="12">
    <mergeCell ref="A1:C1"/>
    <mergeCell ref="C35:D35"/>
    <mergeCell ref="C7:C9"/>
    <mergeCell ref="B7:B9"/>
    <mergeCell ref="A2:D2"/>
    <mergeCell ref="A3:D3"/>
    <mergeCell ref="A4:D4"/>
    <mergeCell ref="A5:D5"/>
    <mergeCell ref="A6:D6"/>
    <mergeCell ref="A7:A9"/>
    <mergeCell ref="D7:D9"/>
    <mergeCell ref="A35:B35"/>
  </mergeCells>
  <conditionalFormatting sqref="A15:A19">
    <cfRule type="duplicateValues" dxfId="3" priority="1"/>
  </conditionalFormatting>
  <hyperlinks>
    <hyperlink ref="D1" location="INDEX!A1" display="INDEX!A1" xr:uid="{BBA8A84C-17B3-4BEE-98F5-52AB219AB6A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8D33-D91D-443E-996B-506854B7DBDE}">
  <dimension ref="A1:AG35"/>
  <sheetViews>
    <sheetView zoomScale="140" zoomScaleNormal="140" workbookViewId="0">
      <selection activeCell="D1" sqref="D1"/>
    </sheetView>
  </sheetViews>
  <sheetFormatPr baseColWidth="10" defaultColWidth="11.42578125" defaultRowHeight="15" x14ac:dyDescent="0.25"/>
  <cols>
    <col min="1" max="1" width="17.7109375" customWidth="1"/>
    <col min="2" max="2" width="15.42578125" customWidth="1"/>
    <col min="3" max="3" width="18.7109375" customWidth="1"/>
    <col min="4" max="4" width="23.42578125" customWidth="1"/>
  </cols>
  <sheetData>
    <row r="1" spans="1:33" ht="9.75" customHeight="1" x14ac:dyDescent="0.25">
      <c r="A1" s="174" t="s">
        <v>17</v>
      </c>
      <c r="B1" s="174"/>
      <c r="C1" s="174"/>
      <c r="D1" s="117" t="s">
        <v>50</v>
      </c>
      <c r="E1" s="115"/>
    </row>
    <row r="2" spans="1:33" ht="21" customHeight="1" x14ac:dyDescent="0.25">
      <c r="A2" s="135" t="s">
        <v>244</v>
      </c>
      <c r="B2" s="135"/>
      <c r="C2" s="135"/>
      <c r="D2" s="135"/>
    </row>
    <row r="3" spans="1:33" ht="9.75" customHeight="1" x14ac:dyDescent="0.25">
      <c r="A3" s="136" t="s">
        <v>136</v>
      </c>
      <c r="B3" s="136"/>
      <c r="C3" s="136"/>
      <c r="D3" s="136"/>
    </row>
    <row r="4" spans="1:33" ht="21.75" customHeight="1" x14ac:dyDescent="0.25">
      <c r="A4" s="135" t="s">
        <v>245</v>
      </c>
      <c r="B4" s="135"/>
      <c r="C4" s="135"/>
      <c r="D4" s="135"/>
    </row>
    <row r="5" spans="1:33" ht="12" customHeight="1" x14ac:dyDescent="0.25">
      <c r="A5" s="136" t="s">
        <v>137</v>
      </c>
      <c r="B5" s="136"/>
      <c r="C5" s="136"/>
      <c r="D5" s="136"/>
    </row>
    <row r="6" spans="1:33" x14ac:dyDescent="0.25">
      <c r="A6" s="173"/>
      <c r="B6" s="173"/>
      <c r="C6" s="173"/>
      <c r="D6" s="173"/>
    </row>
    <row r="7" spans="1:33" x14ac:dyDescent="0.25">
      <c r="A7" s="139" t="s">
        <v>138</v>
      </c>
      <c r="B7" s="177">
        <v>2020</v>
      </c>
      <c r="C7" s="177">
        <v>2024</v>
      </c>
      <c r="D7" s="132" t="s">
        <v>139</v>
      </c>
    </row>
    <row r="8" spans="1:33" x14ac:dyDescent="0.25">
      <c r="A8" s="139"/>
      <c r="B8" s="177"/>
      <c r="C8" s="177"/>
      <c r="D8" s="132"/>
      <c r="AF8" s="91"/>
      <c r="AG8" s="91"/>
    </row>
    <row r="9" spans="1:33" x14ac:dyDescent="0.25">
      <c r="A9" s="139"/>
      <c r="B9" s="177"/>
      <c r="C9" s="177"/>
      <c r="D9" s="132"/>
      <c r="AF9" s="91"/>
      <c r="AG9" s="91"/>
    </row>
    <row r="10" spans="1:33" x14ac:dyDescent="0.25">
      <c r="A10" s="26"/>
      <c r="B10" s="36"/>
      <c r="C10" s="36"/>
      <c r="D10" s="42"/>
      <c r="AF10" s="91"/>
      <c r="AG10" s="91"/>
    </row>
    <row r="11" spans="1:33" ht="13.15" customHeight="1" x14ac:dyDescent="0.25">
      <c r="A11" s="89" t="s">
        <v>140</v>
      </c>
      <c r="B11" s="87">
        <v>40.780496544935971</v>
      </c>
      <c r="C11" s="87">
        <v>40.803064904114727</v>
      </c>
      <c r="D11" s="88" t="s">
        <v>141</v>
      </c>
      <c r="AF11" s="91"/>
      <c r="AG11" s="91"/>
    </row>
    <row r="12" spans="1:33" ht="13.15" customHeight="1" x14ac:dyDescent="0.25">
      <c r="A12" s="89" t="s">
        <v>142</v>
      </c>
      <c r="B12" s="87">
        <v>40.552561560830839</v>
      </c>
      <c r="C12" s="87">
        <v>41.011841126472007</v>
      </c>
      <c r="D12" s="88" t="s">
        <v>143</v>
      </c>
      <c r="AF12" s="91"/>
      <c r="AG12" s="91"/>
    </row>
    <row r="13" spans="1:33" ht="13.15" customHeight="1" x14ac:dyDescent="0.25">
      <c r="A13" s="89" t="s">
        <v>144</v>
      </c>
      <c r="B13" s="87">
        <v>44.743780344469201</v>
      </c>
      <c r="C13" s="87">
        <v>43.642484559675623</v>
      </c>
      <c r="D13" s="88" t="s">
        <v>145</v>
      </c>
      <c r="AF13" s="91"/>
      <c r="AG13" s="91"/>
    </row>
    <row r="14" spans="1:33" ht="13.15" customHeight="1" x14ac:dyDescent="0.25">
      <c r="A14" s="89" t="s">
        <v>146</v>
      </c>
      <c r="B14" s="87">
        <v>36.765475946599622</v>
      </c>
      <c r="C14" s="87">
        <v>37.192308421570871</v>
      </c>
      <c r="D14" s="88" t="s">
        <v>147</v>
      </c>
      <c r="AF14" s="91"/>
      <c r="AG14" s="91"/>
    </row>
    <row r="15" spans="1:33" ht="13.15" customHeight="1" x14ac:dyDescent="0.25">
      <c r="A15" s="89" t="s">
        <v>148</v>
      </c>
      <c r="B15" s="87">
        <v>32.355965481200087</v>
      </c>
      <c r="C15" s="87">
        <v>33.299679008659297</v>
      </c>
      <c r="D15" s="88" t="s">
        <v>214</v>
      </c>
      <c r="AF15" s="91"/>
      <c r="AG15" s="91"/>
    </row>
    <row r="16" spans="1:33" ht="13.15" customHeight="1" x14ac:dyDescent="0.25">
      <c r="A16" s="89" t="s">
        <v>149</v>
      </c>
      <c r="B16" s="87">
        <v>36.212408621066409</v>
      </c>
      <c r="C16" s="87">
        <v>36.505493192668389</v>
      </c>
      <c r="D16" s="88" t="s">
        <v>149</v>
      </c>
      <c r="AF16" s="91"/>
      <c r="AG16" s="91"/>
    </row>
    <row r="17" spans="1:33" ht="13.15" customHeight="1" x14ac:dyDescent="0.25">
      <c r="A17" s="89" t="s">
        <v>150</v>
      </c>
      <c r="B17" s="87">
        <v>36.374464945390194</v>
      </c>
      <c r="C17" s="87">
        <v>37.520497550498263</v>
      </c>
      <c r="D17" s="88" t="s">
        <v>151</v>
      </c>
      <c r="AF17" s="91"/>
      <c r="AG17" s="91"/>
    </row>
    <row r="18" spans="1:33" ht="13.15" customHeight="1" x14ac:dyDescent="0.25">
      <c r="A18" s="89" t="s">
        <v>152</v>
      </c>
      <c r="B18" s="87">
        <v>42.250737597398029</v>
      </c>
      <c r="C18" s="87">
        <v>42.539047848684561</v>
      </c>
      <c r="D18" s="88" t="s">
        <v>153</v>
      </c>
      <c r="AF18" s="91"/>
      <c r="AG18" s="91"/>
    </row>
    <row r="19" spans="1:33" ht="13.15" customHeight="1" x14ac:dyDescent="0.25">
      <c r="A19" s="89" t="s">
        <v>154</v>
      </c>
      <c r="B19" s="87">
        <v>40.263316080152656</v>
      </c>
      <c r="C19" s="87">
        <v>40.525828402806177</v>
      </c>
      <c r="D19" s="88" t="s">
        <v>154</v>
      </c>
      <c r="AF19" s="91"/>
      <c r="AG19" s="91"/>
    </row>
    <row r="20" spans="1:33" ht="13.15" customHeight="1" x14ac:dyDescent="0.25">
      <c r="A20" s="89" t="s">
        <v>155</v>
      </c>
      <c r="B20" s="87">
        <v>40.501261986573247</v>
      </c>
      <c r="C20" s="87">
        <v>40.543414683842741</v>
      </c>
      <c r="D20" s="88" t="s">
        <v>156</v>
      </c>
      <c r="AF20" s="91"/>
      <c r="AG20" s="91"/>
    </row>
    <row r="21" spans="1:33" ht="13.15" customHeight="1" x14ac:dyDescent="0.25">
      <c r="A21" s="89" t="s">
        <v>157</v>
      </c>
      <c r="B21" s="87">
        <v>46.12213137268057</v>
      </c>
      <c r="C21" s="87">
        <v>46.941780371166587</v>
      </c>
      <c r="D21" s="88" t="s">
        <v>158</v>
      </c>
      <c r="AF21" s="91"/>
      <c r="AG21" s="91"/>
    </row>
    <row r="22" spans="1:33" ht="13.15" customHeight="1" x14ac:dyDescent="0.25">
      <c r="A22" s="89" t="s">
        <v>159</v>
      </c>
      <c r="B22" s="87">
        <v>43.440192575452699</v>
      </c>
      <c r="C22" s="87">
        <v>44.181279414798027</v>
      </c>
      <c r="D22" s="88" t="s">
        <v>160</v>
      </c>
      <c r="AF22" s="91"/>
      <c r="AG22" s="91"/>
    </row>
    <row r="23" spans="1:33" ht="13.15" customHeight="1" x14ac:dyDescent="0.25">
      <c r="A23" s="89" t="s">
        <v>161</v>
      </c>
      <c r="B23" s="87">
        <v>34.793789037101597</v>
      </c>
      <c r="C23" s="87">
        <v>35.493084953487369</v>
      </c>
      <c r="D23" s="88" t="s">
        <v>162</v>
      </c>
      <c r="AF23" s="91"/>
      <c r="AG23" s="91"/>
    </row>
    <row r="24" spans="1:33" ht="13.15" customHeight="1" x14ac:dyDescent="0.25">
      <c r="A24" s="89" t="s">
        <v>163</v>
      </c>
      <c r="B24" s="87">
        <v>40.060263949624328</v>
      </c>
      <c r="C24" s="87">
        <v>40.660090205404927</v>
      </c>
      <c r="D24" s="88" t="s">
        <v>164</v>
      </c>
      <c r="AF24" s="91"/>
      <c r="AG24" s="91"/>
    </row>
    <row r="25" spans="1:33" ht="13.15" customHeight="1" x14ac:dyDescent="0.25">
      <c r="A25" s="89" t="s">
        <v>165</v>
      </c>
      <c r="B25" s="87">
        <v>41.723232931660448</v>
      </c>
      <c r="C25" s="87">
        <v>42.355741040940913</v>
      </c>
      <c r="D25" s="88" t="s">
        <v>165</v>
      </c>
      <c r="AF25" s="91"/>
      <c r="AG25" s="91"/>
    </row>
    <row r="26" spans="1:33" ht="13.15" customHeight="1" x14ac:dyDescent="0.25">
      <c r="A26" s="89" t="s">
        <v>166</v>
      </c>
      <c r="B26" s="87">
        <v>31.518120951406488</v>
      </c>
      <c r="C26" s="87">
        <v>32.765359074470155</v>
      </c>
      <c r="D26" s="88" t="s">
        <v>167</v>
      </c>
      <c r="AF26" s="91"/>
      <c r="AG26" s="91"/>
    </row>
    <row r="27" spans="1:33" ht="13.15" customHeight="1" x14ac:dyDescent="0.25">
      <c r="A27" s="89" t="s">
        <v>168</v>
      </c>
      <c r="B27" s="87">
        <v>37.001914405310337</v>
      </c>
      <c r="C27" s="87">
        <v>38.84742709477807</v>
      </c>
      <c r="D27" s="88" t="s">
        <v>169</v>
      </c>
      <c r="AF27" s="91"/>
      <c r="AG27" s="91"/>
    </row>
    <row r="28" spans="1:33" ht="13.15" customHeight="1" x14ac:dyDescent="0.25">
      <c r="A28" s="89" t="s">
        <v>170</v>
      </c>
      <c r="B28" s="87">
        <v>38.775868132223941</v>
      </c>
      <c r="C28" s="87">
        <v>40.425472306011336</v>
      </c>
      <c r="D28" s="88" t="s">
        <v>171</v>
      </c>
      <c r="AF28" s="91"/>
      <c r="AG28" s="91"/>
    </row>
    <row r="29" spans="1:33" ht="13.15" customHeight="1" x14ac:dyDescent="0.25">
      <c r="A29" s="89" t="s">
        <v>172</v>
      </c>
      <c r="B29" s="87">
        <v>39.424286762594349</v>
      </c>
      <c r="C29" s="87">
        <v>41.489284913781646</v>
      </c>
      <c r="D29" s="88" t="s">
        <v>173</v>
      </c>
      <c r="AF29" s="91"/>
      <c r="AG29" s="91"/>
    </row>
    <row r="30" spans="1:33" ht="13.15" customHeight="1" x14ac:dyDescent="0.25">
      <c r="A30" s="89" t="s">
        <v>174</v>
      </c>
      <c r="B30" s="87">
        <v>33.982287932404439</v>
      </c>
      <c r="C30" s="87">
        <v>34.244964950384308</v>
      </c>
      <c r="D30" s="88" t="s">
        <v>175</v>
      </c>
    </row>
    <row r="31" spans="1:33" ht="13.15" customHeight="1" x14ac:dyDescent="0.25">
      <c r="A31" s="89" t="s">
        <v>176</v>
      </c>
      <c r="B31" s="24">
        <v>39.747077657227635</v>
      </c>
      <c r="C31" s="24">
        <v>41.439891202404624</v>
      </c>
      <c r="D31" s="88" t="s">
        <v>177</v>
      </c>
    </row>
    <row r="32" spans="1:33" x14ac:dyDescent="0.25">
      <c r="A32" s="25"/>
      <c r="B32" s="24"/>
      <c r="C32" s="24"/>
      <c r="D32" s="73"/>
    </row>
    <row r="33" spans="1:4" ht="11.25" customHeight="1" x14ac:dyDescent="0.25">
      <c r="A33" s="19" t="s">
        <v>63</v>
      </c>
      <c r="B33" s="72">
        <v>37.476518661625811</v>
      </c>
      <c r="C33" s="72">
        <v>38.156508159373587</v>
      </c>
      <c r="D33" s="43" t="s">
        <v>64</v>
      </c>
    </row>
    <row r="34" spans="1:4" x14ac:dyDescent="0.25">
      <c r="A34" s="54"/>
      <c r="B34" s="54"/>
      <c r="C34" s="55"/>
      <c r="D34" s="56"/>
    </row>
    <row r="35" spans="1:4" ht="15" customHeight="1" x14ac:dyDescent="0.25">
      <c r="A35" s="178" t="s">
        <v>65</v>
      </c>
      <c r="B35" s="178"/>
      <c r="C35" s="176" t="s">
        <v>66</v>
      </c>
      <c r="D35" s="176"/>
    </row>
  </sheetData>
  <mergeCells count="12">
    <mergeCell ref="A1:C1"/>
    <mergeCell ref="A2:D2"/>
    <mergeCell ref="A3:D3"/>
    <mergeCell ref="A4:D4"/>
    <mergeCell ref="A5:D5"/>
    <mergeCell ref="A35:B35"/>
    <mergeCell ref="C35:D35"/>
    <mergeCell ref="A6:D6"/>
    <mergeCell ref="A7:A9"/>
    <mergeCell ref="C7:C9"/>
    <mergeCell ref="B7:B9"/>
    <mergeCell ref="D7:D9"/>
  </mergeCells>
  <conditionalFormatting sqref="A15:A19">
    <cfRule type="duplicateValues" dxfId="2" priority="1"/>
  </conditionalFormatting>
  <hyperlinks>
    <hyperlink ref="D1" location="INDEX!A1" display="INDEX!A1" xr:uid="{DF8BE5F0-2636-44DD-8CE2-5AABEBAD9FD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6539-5F5A-417C-8C16-FF36BAD045CD}">
  <dimension ref="A1:E40"/>
  <sheetViews>
    <sheetView zoomScale="120" zoomScaleNormal="120" zoomScaleSheetLayoutView="120" workbookViewId="0">
      <selection sqref="A1:E1"/>
    </sheetView>
  </sheetViews>
  <sheetFormatPr baseColWidth="10" defaultColWidth="11.42578125" defaultRowHeight="12.75" x14ac:dyDescent="0.2"/>
  <cols>
    <col min="1" max="1" width="27.28515625" style="6" customWidth="1"/>
    <col min="2" max="2" width="43.42578125" style="6" customWidth="1"/>
    <col min="3" max="3" width="10.42578125" style="6" customWidth="1"/>
    <col min="4" max="4" width="31" style="6" customWidth="1"/>
    <col min="5" max="5" width="43.42578125" style="6" customWidth="1"/>
    <col min="6" max="16384" width="11.42578125" style="6"/>
  </cols>
  <sheetData>
    <row r="1" spans="1:5" x14ac:dyDescent="0.2">
      <c r="A1" s="122"/>
      <c r="B1" s="122"/>
      <c r="C1" s="122"/>
      <c r="D1" s="122"/>
      <c r="E1" s="122"/>
    </row>
    <row r="2" spans="1:5" ht="14.25" customHeight="1" x14ac:dyDescent="0.2">
      <c r="A2" s="119" t="s">
        <v>20</v>
      </c>
      <c r="B2" s="120"/>
      <c r="C2" s="7"/>
      <c r="D2" s="119" t="s">
        <v>21</v>
      </c>
      <c r="E2" s="120"/>
    </row>
    <row r="3" spans="1:5" x14ac:dyDescent="0.2">
      <c r="A3" s="121"/>
      <c r="B3" s="121"/>
      <c r="C3" s="8"/>
      <c r="D3" s="121"/>
      <c r="E3" s="121"/>
    </row>
    <row r="4" spans="1:5" ht="26.25" customHeight="1" x14ac:dyDescent="0.2">
      <c r="A4" s="124" t="s">
        <v>22</v>
      </c>
      <c r="B4" s="124"/>
      <c r="C4" s="9"/>
      <c r="D4" s="124" t="s">
        <v>23</v>
      </c>
      <c r="E4" s="124"/>
    </row>
    <row r="5" spans="1:5" ht="14.25" x14ac:dyDescent="0.2">
      <c r="A5" s="10"/>
      <c r="B5" s="10"/>
      <c r="C5" s="11"/>
      <c r="D5" s="12"/>
      <c r="E5" s="12"/>
    </row>
    <row r="6" spans="1:5" ht="14.25" x14ac:dyDescent="0.2">
      <c r="A6" s="12" t="s">
        <v>24</v>
      </c>
      <c r="B6" s="10" t="s">
        <v>25</v>
      </c>
      <c r="C6" s="14"/>
      <c r="D6" s="12" t="s">
        <v>26</v>
      </c>
      <c r="E6" s="13" t="s">
        <v>27</v>
      </c>
    </row>
    <row r="7" spans="1:5" ht="25.5" x14ac:dyDescent="0.2">
      <c r="A7" s="12"/>
      <c r="B7" s="70" t="s">
        <v>28</v>
      </c>
      <c r="C7" s="14"/>
      <c r="D7" s="12"/>
      <c r="E7" s="13" t="s">
        <v>29</v>
      </c>
    </row>
    <row r="8" spans="1:5" ht="14.25" x14ac:dyDescent="0.2">
      <c r="A8" s="12"/>
      <c r="B8" s="10"/>
      <c r="C8" s="15"/>
      <c r="D8" s="12"/>
      <c r="E8" s="12"/>
    </row>
    <row r="9" spans="1:5" ht="51" x14ac:dyDescent="0.2">
      <c r="A9" s="12" t="s">
        <v>30</v>
      </c>
      <c r="B9" s="71" t="s">
        <v>31</v>
      </c>
      <c r="C9" s="14"/>
      <c r="D9" s="12" t="s">
        <v>32</v>
      </c>
      <c r="E9" s="13" t="s">
        <v>33</v>
      </c>
    </row>
    <row r="10" spans="1:5" ht="14.25" x14ac:dyDescent="0.2">
      <c r="A10" s="12"/>
      <c r="B10" s="71"/>
      <c r="C10" s="14"/>
      <c r="D10" s="12"/>
      <c r="E10" s="13"/>
    </row>
    <row r="11" spans="1:5" ht="25.5" x14ac:dyDescent="0.2">
      <c r="A11" s="12" t="s">
        <v>34</v>
      </c>
      <c r="B11" s="71" t="s">
        <v>35</v>
      </c>
      <c r="C11" s="14"/>
      <c r="D11" s="12" t="s">
        <v>36</v>
      </c>
      <c r="E11" s="13" t="s">
        <v>37</v>
      </c>
    </row>
    <row r="12" spans="1:5" ht="14.25" x14ac:dyDescent="0.2">
      <c r="A12" s="12"/>
      <c r="B12" s="71"/>
      <c r="C12" s="14"/>
      <c r="D12" s="12"/>
      <c r="E12" s="13"/>
    </row>
    <row r="13" spans="1:5" ht="38.25" x14ac:dyDescent="0.2">
      <c r="A13" s="12" t="s">
        <v>38</v>
      </c>
      <c r="B13" s="71" t="s">
        <v>39</v>
      </c>
      <c r="C13" s="14"/>
      <c r="D13" s="12" t="s">
        <v>40</v>
      </c>
      <c r="E13" s="13" t="s">
        <v>215</v>
      </c>
    </row>
    <row r="14" spans="1:5" ht="14.25" x14ac:dyDescent="0.2">
      <c r="A14" s="12"/>
      <c r="B14" s="10"/>
      <c r="C14" s="14"/>
      <c r="D14" s="12"/>
      <c r="E14" s="13"/>
    </row>
    <row r="15" spans="1:5" ht="38.25" x14ac:dyDescent="0.2">
      <c r="A15" s="12" t="s">
        <v>41</v>
      </c>
      <c r="B15" s="70" t="s">
        <v>42</v>
      </c>
      <c r="C15" s="16"/>
      <c r="D15" s="13" t="s">
        <v>43</v>
      </c>
      <c r="E15" s="13" t="s">
        <v>44</v>
      </c>
    </row>
    <row r="16" spans="1:5" x14ac:dyDescent="0.2">
      <c r="A16" s="128"/>
      <c r="B16" s="128"/>
      <c r="C16" s="128"/>
      <c r="D16" s="128"/>
      <c r="E16" s="128"/>
    </row>
    <row r="17" spans="1:5" x14ac:dyDescent="0.2">
      <c r="A17" s="129"/>
      <c r="B17" s="129"/>
      <c r="C17" s="129"/>
      <c r="D17" s="129"/>
      <c r="E17" s="129"/>
    </row>
    <row r="18" spans="1:5" ht="14.25" customHeight="1" x14ac:dyDescent="0.2">
      <c r="A18" s="119" t="s">
        <v>45</v>
      </c>
      <c r="B18" s="120"/>
      <c r="C18" s="17"/>
      <c r="D18" s="119" t="s">
        <v>46</v>
      </c>
      <c r="E18" s="120"/>
    </row>
    <row r="19" spans="1:5" x14ac:dyDescent="0.2">
      <c r="A19" s="125"/>
      <c r="B19" s="126"/>
      <c r="C19" s="17"/>
      <c r="D19" s="127"/>
      <c r="E19" s="121"/>
    </row>
    <row r="20" spans="1:5" ht="15" customHeight="1" x14ac:dyDescent="0.2">
      <c r="A20" s="123" t="s">
        <v>47</v>
      </c>
      <c r="B20" s="123"/>
      <c r="C20" s="130"/>
      <c r="D20" s="123" t="s">
        <v>48</v>
      </c>
      <c r="E20" s="123"/>
    </row>
    <row r="21" spans="1:5" x14ac:dyDescent="0.2">
      <c r="A21" s="123"/>
      <c r="B21" s="123"/>
      <c r="C21" s="130"/>
      <c r="D21" s="123"/>
      <c r="E21" s="123"/>
    </row>
    <row r="22" spans="1:5" x14ac:dyDescent="0.2">
      <c r="A22" s="123"/>
      <c r="B22" s="123"/>
      <c r="C22" s="130"/>
      <c r="D22" s="123"/>
      <c r="E22" s="123"/>
    </row>
    <row r="23" spans="1:5" x14ac:dyDescent="0.2">
      <c r="B23" s="18"/>
    </row>
    <row r="34" ht="37.9" customHeight="1" x14ac:dyDescent="0.2"/>
    <row r="40" ht="28.5" customHeight="1" x14ac:dyDescent="0.2"/>
  </sheetData>
  <mergeCells count="16">
    <mergeCell ref="A20:B22"/>
    <mergeCell ref="D20:E22"/>
    <mergeCell ref="A4:B4"/>
    <mergeCell ref="D4:E4"/>
    <mergeCell ref="A18:B18"/>
    <mergeCell ref="D18:E18"/>
    <mergeCell ref="A19:B19"/>
    <mergeCell ref="D19:E19"/>
    <mergeCell ref="A16:E16"/>
    <mergeCell ref="A17:E17"/>
    <mergeCell ref="C20:C22"/>
    <mergeCell ref="A2:B2"/>
    <mergeCell ref="D2:E2"/>
    <mergeCell ref="A3:B3"/>
    <mergeCell ref="D3:E3"/>
    <mergeCell ref="A1:E1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379F-E17F-40EA-AEC7-E648D7E0CA52}">
  <dimension ref="A1:G36"/>
  <sheetViews>
    <sheetView zoomScale="140" zoomScaleNormal="140" workbookViewId="0">
      <selection activeCell="F1" sqref="F1"/>
    </sheetView>
  </sheetViews>
  <sheetFormatPr baseColWidth="10" defaultColWidth="11.42578125" defaultRowHeight="15" x14ac:dyDescent="0.25"/>
  <cols>
    <col min="1" max="6" width="26.42578125" customWidth="1"/>
  </cols>
  <sheetData>
    <row r="1" spans="1:7" ht="9" customHeight="1" x14ac:dyDescent="0.25">
      <c r="A1" s="174" t="s">
        <v>18</v>
      </c>
      <c r="B1" s="174"/>
      <c r="C1" s="174"/>
      <c r="D1" s="174"/>
      <c r="E1" s="174"/>
      <c r="F1" s="117" t="s">
        <v>50</v>
      </c>
      <c r="G1" s="115"/>
    </row>
    <row r="2" spans="1:7" ht="21.75" customHeight="1" x14ac:dyDescent="0.25">
      <c r="A2" s="135" t="s">
        <v>246</v>
      </c>
      <c r="B2" s="135"/>
      <c r="C2" s="135"/>
      <c r="D2" s="135"/>
      <c r="E2" s="135"/>
      <c r="F2" s="135"/>
    </row>
    <row r="3" spans="1:7" ht="9.75" customHeight="1" x14ac:dyDescent="0.25">
      <c r="A3" s="136" t="s">
        <v>207</v>
      </c>
      <c r="B3" s="136"/>
      <c r="C3" s="136"/>
      <c r="D3" s="136"/>
      <c r="E3" s="136"/>
      <c r="F3" s="136"/>
    </row>
    <row r="4" spans="1:7" ht="18.75" customHeight="1" x14ac:dyDescent="0.25">
      <c r="A4" s="135" t="s">
        <v>247</v>
      </c>
      <c r="B4" s="135"/>
      <c r="C4" s="135"/>
      <c r="D4" s="135"/>
      <c r="E4" s="135"/>
      <c r="F4" s="135"/>
    </row>
    <row r="5" spans="1:7" ht="12" customHeight="1" x14ac:dyDescent="0.25">
      <c r="A5" s="136" t="s">
        <v>178</v>
      </c>
      <c r="B5" s="136"/>
      <c r="C5" s="136"/>
      <c r="D5" s="136"/>
      <c r="E5" s="136"/>
      <c r="F5" s="136"/>
    </row>
    <row r="6" spans="1:7" x14ac:dyDescent="0.25">
      <c r="A6" s="173"/>
      <c r="B6" s="173"/>
      <c r="C6" s="173"/>
      <c r="D6" s="173"/>
      <c r="E6" s="173"/>
      <c r="F6" s="173"/>
    </row>
    <row r="7" spans="1:7" ht="15" customHeight="1" x14ac:dyDescent="0.25">
      <c r="A7" s="183" t="s">
        <v>138</v>
      </c>
      <c r="B7" s="179" t="s">
        <v>179</v>
      </c>
      <c r="C7" s="180"/>
      <c r="D7" s="137" t="s">
        <v>180</v>
      </c>
      <c r="E7" s="158"/>
      <c r="F7" s="184" t="s">
        <v>139</v>
      </c>
    </row>
    <row r="8" spans="1:7" x14ac:dyDescent="0.25">
      <c r="A8" s="183"/>
      <c r="B8" s="181"/>
      <c r="C8" s="182"/>
      <c r="D8" s="137"/>
      <c r="E8" s="158"/>
      <c r="F8" s="185"/>
    </row>
    <row r="9" spans="1:7" x14ac:dyDescent="0.25">
      <c r="A9" s="183"/>
      <c r="B9" s="189">
        <v>2020</v>
      </c>
      <c r="C9" s="187">
        <v>2024</v>
      </c>
      <c r="D9" s="189">
        <v>2020</v>
      </c>
      <c r="E9" s="187">
        <v>2024</v>
      </c>
      <c r="F9" s="185"/>
    </row>
    <row r="10" spans="1:7" x14ac:dyDescent="0.25">
      <c r="A10" s="183"/>
      <c r="B10" s="190"/>
      <c r="C10" s="188"/>
      <c r="D10" s="190"/>
      <c r="E10" s="188"/>
      <c r="F10" s="186"/>
    </row>
    <row r="11" spans="1:7" x14ac:dyDescent="0.25">
      <c r="A11" s="26"/>
      <c r="B11" s="26"/>
      <c r="C11" s="26"/>
      <c r="D11" s="36"/>
      <c r="E11" s="36"/>
      <c r="F11" s="42"/>
    </row>
    <row r="12" spans="1:7" x14ac:dyDescent="0.25">
      <c r="A12" s="89" t="s">
        <v>140</v>
      </c>
      <c r="B12" s="29">
        <v>14813.12</v>
      </c>
      <c r="C12" s="29">
        <v>17401.48</v>
      </c>
      <c r="D12" s="87">
        <v>50.974442578872271</v>
      </c>
      <c r="E12" s="87">
        <v>45.051740889396918</v>
      </c>
      <c r="F12" s="88" t="s">
        <v>141</v>
      </c>
    </row>
    <row r="13" spans="1:7" x14ac:dyDescent="0.25">
      <c r="A13" s="89" t="s">
        <v>142</v>
      </c>
      <c r="B13" s="29">
        <v>14502.97</v>
      </c>
      <c r="C13" s="29">
        <v>17378.7</v>
      </c>
      <c r="D13" s="87">
        <v>40.726522450727984</v>
      </c>
      <c r="E13" s="87">
        <v>36.400695569207556</v>
      </c>
      <c r="F13" s="88" t="s">
        <v>143</v>
      </c>
    </row>
    <row r="14" spans="1:7" x14ac:dyDescent="0.25">
      <c r="A14" s="89" t="s">
        <v>144</v>
      </c>
      <c r="B14" s="29">
        <v>14714.32</v>
      </c>
      <c r="C14" s="29">
        <v>17162.14</v>
      </c>
      <c r="D14" s="87">
        <v>49.802004614014429</v>
      </c>
      <c r="E14" s="87">
        <v>44.184702599111361</v>
      </c>
      <c r="F14" s="88" t="s">
        <v>145</v>
      </c>
    </row>
    <row r="15" spans="1:7" x14ac:dyDescent="0.25">
      <c r="A15" s="89" t="s">
        <v>146</v>
      </c>
      <c r="B15" s="29">
        <v>15062.14</v>
      </c>
      <c r="C15" s="29">
        <v>17631.64</v>
      </c>
      <c r="D15" s="87">
        <v>39.651345187418649</v>
      </c>
      <c r="E15" s="87">
        <v>34.984206784376212</v>
      </c>
      <c r="F15" s="88" t="s">
        <v>147</v>
      </c>
    </row>
    <row r="16" spans="1:7" x14ac:dyDescent="0.25">
      <c r="A16" s="89" t="s">
        <v>148</v>
      </c>
      <c r="B16" s="29">
        <v>15308.62</v>
      </c>
      <c r="C16" s="29">
        <v>18339.64</v>
      </c>
      <c r="D16" s="87">
        <v>33.492757331412712</v>
      </c>
      <c r="E16" s="87">
        <v>29.771201391228729</v>
      </c>
      <c r="F16" s="88" t="s">
        <v>214</v>
      </c>
      <c r="G16" s="91"/>
    </row>
    <row r="17" spans="1:7" x14ac:dyDescent="0.25">
      <c r="A17" s="89" t="s">
        <v>149</v>
      </c>
      <c r="B17" s="29">
        <v>14663.17</v>
      </c>
      <c r="C17" s="29">
        <v>17697.04</v>
      </c>
      <c r="D17" s="87">
        <v>40.348009725345314</v>
      </c>
      <c r="E17" s="87">
        <v>37.05048336252402</v>
      </c>
      <c r="F17" s="88" t="s">
        <v>149</v>
      </c>
      <c r="G17" s="91"/>
    </row>
    <row r="18" spans="1:7" x14ac:dyDescent="0.25">
      <c r="A18" s="89" t="s">
        <v>150</v>
      </c>
      <c r="B18" s="29">
        <v>14130.82</v>
      </c>
      <c r="C18" s="29">
        <v>16711.71</v>
      </c>
      <c r="D18" s="87">
        <v>44.867802294913652</v>
      </c>
      <c r="E18" s="87">
        <v>40.272757720119429</v>
      </c>
      <c r="F18" s="88" t="s">
        <v>151</v>
      </c>
      <c r="G18" s="91"/>
    </row>
    <row r="19" spans="1:7" x14ac:dyDescent="0.25">
      <c r="A19" s="89" t="s">
        <v>152</v>
      </c>
      <c r="B19" s="29">
        <v>14606.86</v>
      </c>
      <c r="C19" s="29">
        <v>17168.990000000002</v>
      </c>
      <c r="D19" s="87">
        <v>48.304777727934052</v>
      </c>
      <c r="E19" s="87">
        <v>44.017262447715531</v>
      </c>
      <c r="F19" s="88" t="s">
        <v>153</v>
      </c>
      <c r="G19" s="91"/>
    </row>
    <row r="20" spans="1:7" x14ac:dyDescent="0.25">
      <c r="A20" s="89" t="s">
        <v>154</v>
      </c>
      <c r="B20" s="29">
        <v>14335.45</v>
      </c>
      <c r="C20" s="29">
        <v>16945.28</v>
      </c>
      <c r="D20" s="87">
        <v>41.937738265649429</v>
      </c>
      <c r="E20" s="87">
        <v>38.030552224118772</v>
      </c>
      <c r="F20" s="88" t="s">
        <v>154</v>
      </c>
      <c r="G20" s="91"/>
    </row>
    <row r="21" spans="1:7" x14ac:dyDescent="0.25">
      <c r="A21" s="89" t="s">
        <v>155</v>
      </c>
      <c r="B21" s="29">
        <v>13994.38</v>
      </c>
      <c r="C21" s="29">
        <v>16454.580000000002</v>
      </c>
      <c r="D21" s="87">
        <v>47.800985519297456</v>
      </c>
      <c r="E21" s="87">
        <v>41.909670854361721</v>
      </c>
      <c r="F21" s="88" t="s">
        <v>156</v>
      </c>
      <c r="G21" s="91"/>
    </row>
    <row r="22" spans="1:7" x14ac:dyDescent="0.25">
      <c r="A22" s="89" t="s">
        <v>157</v>
      </c>
      <c r="B22" s="29">
        <v>12668.53</v>
      </c>
      <c r="C22" s="29">
        <v>14793.82</v>
      </c>
      <c r="D22" s="87">
        <v>52.402512055113824</v>
      </c>
      <c r="E22" s="87">
        <v>45.565856029732188</v>
      </c>
      <c r="F22" s="88" t="s">
        <v>158</v>
      </c>
      <c r="G22" s="91"/>
    </row>
    <row r="23" spans="1:7" x14ac:dyDescent="0.25">
      <c r="A23" s="89" t="s">
        <v>159</v>
      </c>
      <c r="B23" s="29">
        <v>12547.6</v>
      </c>
      <c r="C23" s="29">
        <v>14844.05</v>
      </c>
      <c r="D23" s="87">
        <v>48.130063637429295</v>
      </c>
      <c r="E23" s="87">
        <v>43.468341455263868</v>
      </c>
      <c r="F23" s="88" t="s">
        <v>160</v>
      </c>
      <c r="G23" s="91"/>
    </row>
    <row r="24" spans="1:7" x14ac:dyDescent="0.25">
      <c r="A24" s="89" t="s">
        <v>161</v>
      </c>
      <c r="B24" s="29">
        <v>15207.21</v>
      </c>
      <c r="C24" s="29">
        <v>17372.16</v>
      </c>
      <c r="D24" s="87">
        <v>45.741452020640665</v>
      </c>
      <c r="E24" s="87">
        <v>40.244153647668504</v>
      </c>
      <c r="F24" s="88" t="s">
        <v>162</v>
      </c>
      <c r="G24" s="91"/>
    </row>
    <row r="25" spans="1:7" x14ac:dyDescent="0.25">
      <c r="A25" s="89" t="s">
        <v>163</v>
      </c>
      <c r="B25" s="29">
        <v>12222.67</v>
      </c>
      <c r="C25" s="29">
        <v>14449.34</v>
      </c>
      <c r="D25" s="87">
        <v>51.510701792100768</v>
      </c>
      <c r="E25" s="87">
        <v>45.001386697761085</v>
      </c>
      <c r="F25" s="88" t="s">
        <v>164</v>
      </c>
      <c r="G25" s="91"/>
    </row>
    <row r="26" spans="1:7" x14ac:dyDescent="0.25">
      <c r="A26" s="89" t="s">
        <v>165</v>
      </c>
      <c r="B26" s="29">
        <v>11596.47</v>
      </c>
      <c r="C26" s="29">
        <v>13758.49</v>
      </c>
      <c r="D26" s="87">
        <v>55.295297152970271</v>
      </c>
      <c r="E26" s="87">
        <v>49.673512447179995</v>
      </c>
      <c r="F26" s="88" t="s">
        <v>165</v>
      </c>
      <c r="G26" s="91"/>
    </row>
    <row r="27" spans="1:7" x14ac:dyDescent="0.25">
      <c r="A27" s="89" t="s">
        <v>166</v>
      </c>
      <c r="B27" s="29">
        <v>11984.8</v>
      </c>
      <c r="C27" s="29">
        <v>13740.42</v>
      </c>
      <c r="D27" s="87">
        <v>66.292908918882063</v>
      </c>
      <c r="E27" s="87">
        <v>55.936835808544082</v>
      </c>
      <c r="F27" s="88" t="s">
        <v>167</v>
      </c>
      <c r="G27" s="91"/>
    </row>
    <row r="28" spans="1:7" x14ac:dyDescent="0.25">
      <c r="A28" s="89" t="s">
        <v>168</v>
      </c>
      <c r="B28" s="29">
        <v>11983</v>
      </c>
      <c r="C28" s="29">
        <v>13650.1</v>
      </c>
      <c r="D28" s="87">
        <v>65.777530981667212</v>
      </c>
      <c r="E28" s="87">
        <v>56.109214944113376</v>
      </c>
      <c r="F28" s="88" t="s">
        <v>169</v>
      </c>
      <c r="G28" s="91"/>
    </row>
    <row r="29" spans="1:7" x14ac:dyDescent="0.25">
      <c r="A29" s="89" t="s">
        <v>170</v>
      </c>
      <c r="B29" s="29">
        <v>11476.48</v>
      </c>
      <c r="C29" s="29">
        <v>13505.25</v>
      </c>
      <c r="D29" s="87">
        <v>55.755778140733334</v>
      </c>
      <c r="E29" s="87">
        <v>47.526476560995029</v>
      </c>
      <c r="F29" s="88" t="s">
        <v>171</v>
      </c>
      <c r="G29" s="91"/>
    </row>
    <row r="30" spans="1:7" x14ac:dyDescent="0.25">
      <c r="A30" s="89" t="s">
        <v>172</v>
      </c>
      <c r="B30" s="29">
        <v>11076.77</v>
      </c>
      <c r="C30" s="29">
        <v>12721.11</v>
      </c>
      <c r="D30" s="87">
        <v>66.773450946747488</v>
      </c>
      <c r="E30" s="87">
        <v>58.616740742945673</v>
      </c>
      <c r="F30" s="88" t="s">
        <v>173</v>
      </c>
      <c r="G30" s="91"/>
    </row>
    <row r="31" spans="1:7" x14ac:dyDescent="0.25">
      <c r="A31" s="89" t="s">
        <v>174</v>
      </c>
      <c r="B31" s="29">
        <v>12132.37</v>
      </c>
      <c r="C31" s="29">
        <v>14066.3</v>
      </c>
      <c r="D31" s="87">
        <v>70.477628798702113</v>
      </c>
      <c r="E31" s="87">
        <v>60.347979812302299</v>
      </c>
      <c r="F31" s="88" t="s">
        <v>175</v>
      </c>
      <c r="G31" s="91"/>
    </row>
    <row r="32" spans="1:7" x14ac:dyDescent="0.25">
      <c r="A32" s="89" t="s">
        <v>176</v>
      </c>
      <c r="B32" s="29">
        <v>12507.56</v>
      </c>
      <c r="C32" s="29">
        <v>14532.77</v>
      </c>
      <c r="D32" s="24">
        <v>61.919656073419063</v>
      </c>
      <c r="E32" s="24">
        <v>52.406560469069397</v>
      </c>
      <c r="F32" s="88" t="s">
        <v>177</v>
      </c>
    </row>
    <row r="33" spans="1:6" x14ac:dyDescent="0.25">
      <c r="A33" s="25"/>
      <c r="B33" s="25"/>
      <c r="C33" s="25"/>
      <c r="F33" s="73"/>
    </row>
    <row r="34" spans="1:6" ht="12" customHeight="1" x14ac:dyDescent="0.25">
      <c r="A34" s="19" t="s">
        <v>63</v>
      </c>
      <c r="B34" s="20">
        <v>13544.4</v>
      </c>
      <c r="C34" s="20">
        <v>15821.5</v>
      </c>
      <c r="D34" s="106">
        <v>48.207095323903928</v>
      </c>
      <c r="E34" s="106">
        <v>42.407013680218768</v>
      </c>
      <c r="F34" s="43" t="s">
        <v>64</v>
      </c>
    </row>
    <row r="35" spans="1:6" x14ac:dyDescent="0.25">
      <c r="A35" s="54"/>
      <c r="B35" s="54"/>
      <c r="C35" s="54"/>
      <c r="D35" s="54"/>
      <c r="E35" s="55"/>
      <c r="F35" s="56"/>
    </row>
    <row r="36" spans="1:6" x14ac:dyDescent="0.25">
      <c r="A36" s="178" t="s">
        <v>65</v>
      </c>
      <c r="B36" s="178"/>
      <c r="C36" s="94"/>
      <c r="D36" s="94"/>
      <c r="E36" s="176" t="s">
        <v>66</v>
      </c>
      <c r="F36" s="176"/>
    </row>
  </sheetData>
  <mergeCells count="16">
    <mergeCell ref="A1:E1"/>
    <mergeCell ref="A2:F2"/>
    <mergeCell ref="A3:F3"/>
    <mergeCell ref="A4:F4"/>
    <mergeCell ref="A5:F5"/>
    <mergeCell ref="A6:F6"/>
    <mergeCell ref="A36:B36"/>
    <mergeCell ref="E36:F36"/>
    <mergeCell ref="B7:C8"/>
    <mergeCell ref="D7:E8"/>
    <mergeCell ref="A7:A10"/>
    <mergeCell ref="F7:F10"/>
    <mergeCell ref="C9:C10"/>
    <mergeCell ref="E9:E10"/>
    <mergeCell ref="D9:D10"/>
    <mergeCell ref="B9:B10"/>
  </mergeCells>
  <conditionalFormatting sqref="A16:A20">
    <cfRule type="duplicateValues" dxfId="1" priority="1"/>
  </conditionalFormatting>
  <hyperlinks>
    <hyperlink ref="F1" location="INDEX!A1" display="INDEX!A1" xr:uid="{BF7E98EA-7FBB-4D94-A24E-4499BA9AF00C}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FDB-35C0-4D61-A2EF-95B338DE0098}">
  <dimension ref="A1:D35"/>
  <sheetViews>
    <sheetView zoomScale="140" zoomScaleNormal="140" workbookViewId="0">
      <selection activeCell="C1" sqref="C1"/>
    </sheetView>
  </sheetViews>
  <sheetFormatPr baseColWidth="10" defaultColWidth="9.140625" defaultRowHeight="15" x14ac:dyDescent="0.25"/>
  <cols>
    <col min="1" max="1" width="23.28515625" customWidth="1"/>
    <col min="2" max="2" width="24.85546875" customWidth="1"/>
    <col min="3" max="3" width="30.28515625" customWidth="1"/>
  </cols>
  <sheetData>
    <row r="1" spans="1:4" ht="9" customHeight="1" x14ac:dyDescent="0.25">
      <c r="A1" s="174" t="s">
        <v>19</v>
      </c>
      <c r="B1" s="174"/>
      <c r="C1" s="117" t="s">
        <v>50</v>
      </c>
      <c r="D1" s="115"/>
    </row>
    <row r="2" spans="1:4" ht="20.25" customHeight="1" x14ac:dyDescent="0.25">
      <c r="A2" s="152" t="s">
        <v>302</v>
      </c>
      <c r="B2" s="152"/>
      <c r="C2" s="152"/>
    </row>
    <row r="3" spans="1:4" ht="10.5" customHeight="1" x14ac:dyDescent="0.25">
      <c r="A3" s="136" t="s">
        <v>136</v>
      </c>
      <c r="B3" s="136"/>
      <c r="C3" s="136"/>
    </row>
    <row r="4" spans="1:4" ht="19.5" customHeight="1" x14ac:dyDescent="0.25">
      <c r="A4" s="135" t="s">
        <v>306</v>
      </c>
      <c r="B4" s="135"/>
      <c r="C4" s="135"/>
    </row>
    <row r="5" spans="1:4" ht="10.5" customHeight="1" x14ac:dyDescent="0.25">
      <c r="A5" s="136" t="s">
        <v>137</v>
      </c>
      <c r="B5" s="136"/>
      <c r="C5" s="136"/>
    </row>
    <row r="6" spans="1:4" x14ac:dyDescent="0.25">
      <c r="A6" s="173"/>
      <c r="B6" s="173"/>
      <c r="C6" s="173"/>
    </row>
    <row r="7" spans="1:4" x14ac:dyDescent="0.25">
      <c r="A7" s="139" t="s">
        <v>138</v>
      </c>
      <c r="B7" s="177">
        <v>2024</v>
      </c>
      <c r="C7" s="132" t="s">
        <v>139</v>
      </c>
    </row>
    <row r="8" spans="1:4" x14ac:dyDescent="0.25">
      <c r="A8" s="139"/>
      <c r="B8" s="177"/>
      <c r="C8" s="132"/>
    </row>
    <row r="9" spans="1:4" x14ac:dyDescent="0.25">
      <c r="A9" s="139"/>
      <c r="B9" s="177"/>
      <c r="C9" s="132"/>
    </row>
    <row r="10" spans="1:4" x14ac:dyDescent="0.25">
      <c r="A10" s="26"/>
      <c r="B10" s="36"/>
      <c r="C10" s="42"/>
    </row>
    <row r="11" spans="1:4" x14ac:dyDescent="0.25">
      <c r="A11" s="89" t="s">
        <v>140</v>
      </c>
      <c r="B11" s="87">
        <v>29.374006510972965</v>
      </c>
      <c r="C11" s="88" t="s">
        <v>141</v>
      </c>
    </row>
    <row r="12" spans="1:4" x14ac:dyDescent="0.25">
      <c r="A12" s="89" t="s">
        <v>142</v>
      </c>
      <c r="B12" s="87">
        <v>29.079618106915394</v>
      </c>
      <c r="C12" s="88" t="s">
        <v>143</v>
      </c>
    </row>
    <row r="13" spans="1:4" x14ac:dyDescent="0.25">
      <c r="A13" s="89" t="s">
        <v>144</v>
      </c>
      <c r="B13" s="87">
        <v>30.530029811713575</v>
      </c>
      <c r="C13" s="88" t="s">
        <v>145</v>
      </c>
    </row>
    <row r="14" spans="1:4" x14ac:dyDescent="0.25">
      <c r="A14" s="89" t="s">
        <v>146</v>
      </c>
      <c r="B14" s="87">
        <v>26.414284126506811</v>
      </c>
      <c r="C14" s="88" t="s">
        <v>147</v>
      </c>
    </row>
    <row r="15" spans="1:4" x14ac:dyDescent="0.25">
      <c r="A15" s="89" t="s">
        <v>148</v>
      </c>
      <c r="B15" s="87">
        <v>25.211935997742319</v>
      </c>
      <c r="C15" s="88" t="s">
        <v>214</v>
      </c>
    </row>
    <row r="16" spans="1:4" x14ac:dyDescent="0.25">
      <c r="A16" s="89" t="s">
        <v>149</v>
      </c>
      <c r="B16" s="87">
        <v>27.03331006776326</v>
      </c>
      <c r="C16" s="88" t="s">
        <v>149</v>
      </c>
    </row>
    <row r="17" spans="1:3" x14ac:dyDescent="0.25">
      <c r="A17" s="89" t="s">
        <v>150</v>
      </c>
      <c r="B17" s="87">
        <v>27.286143960119059</v>
      </c>
      <c r="C17" s="88" t="s">
        <v>151</v>
      </c>
    </row>
    <row r="18" spans="1:3" x14ac:dyDescent="0.25">
      <c r="A18" s="89" t="s">
        <v>152</v>
      </c>
      <c r="B18" s="87">
        <v>29.856861677624693</v>
      </c>
      <c r="C18" s="88" t="s">
        <v>153</v>
      </c>
    </row>
    <row r="19" spans="1:3" x14ac:dyDescent="0.25">
      <c r="A19" s="89" t="s">
        <v>154</v>
      </c>
      <c r="B19" s="87">
        <v>28.069889664902238</v>
      </c>
      <c r="C19" s="88" t="s">
        <v>154</v>
      </c>
    </row>
    <row r="20" spans="1:3" x14ac:dyDescent="0.25">
      <c r="A20" s="89" t="s">
        <v>155</v>
      </c>
      <c r="B20" s="87">
        <v>28.224467994106782</v>
      </c>
      <c r="C20" s="88" t="s">
        <v>156</v>
      </c>
    </row>
    <row r="21" spans="1:3" x14ac:dyDescent="0.25">
      <c r="A21" s="89" t="s">
        <v>157</v>
      </c>
      <c r="B21" s="87">
        <v>30.762768393368066</v>
      </c>
      <c r="C21" s="88" t="s">
        <v>158</v>
      </c>
    </row>
    <row r="22" spans="1:3" x14ac:dyDescent="0.25">
      <c r="A22" s="89" t="s">
        <v>159</v>
      </c>
      <c r="B22" s="87">
        <v>29.843305972987466</v>
      </c>
      <c r="C22" s="88" t="s">
        <v>160</v>
      </c>
    </row>
    <row r="23" spans="1:3" x14ac:dyDescent="0.25">
      <c r="A23" s="89" t="s">
        <v>161</v>
      </c>
      <c r="B23" s="87">
        <v>25.096019992431671</v>
      </c>
      <c r="C23" s="88" t="s">
        <v>162</v>
      </c>
    </row>
    <row r="24" spans="1:3" x14ac:dyDescent="0.25">
      <c r="A24" s="89" t="s">
        <v>163</v>
      </c>
      <c r="B24" s="87">
        <v>28.12829771586831</v>
      </c>
      <c r="C24" s="88" t="s">
        <v>164</v>
      </c>
    </row>
    <row r="25" spans="1:3" x14ac:dyDescent="0.25">
      <c r="A25" s="89" t="s">
        <v>165</v>
      </c>
      <c r="B25" s="87">
        <v>29.183173378529663</v>
      </c>
      <c r="C25" s="88" t="s">
        <v>165</v>
      </c>
    </row>
    <row r="26" spans="1:3" x14ac:dyDescent="0.25">
      <c r="A26" s="89" t="s">
        <v>166</v>
      </c>
      <c r="B26" s="87">
        <v>23.547770033275047</v>
      </c>
      <c r="C26" s="88" t="s">
        <v>167</v>
      </c>
    </row>
    <row r="27" spans="1:3" x14ac:dyDescent="0.25">
      <c r="A27" s="89" t="s">
        <v>168</v>
      </c>
      <c r="B27" s="87">
        <v>27.589373712032973</v>
      </c>
      <c r="C27" s="88" t="s">
        <v>169</v>
      </c>
    </row>
    <row r="28" spans="1:3" x14ac:dyDescent="0.25">
      <c r="A28" s="89" t="s">
        <v>170</v>
      </c>
      <c r="B28" s="87">
        <v>28.274599172150705</v>
      </c>
      <c r="C28" s="88" t="s">
        <v>171</v>
      </c>
    </row>
    <row r="29" spans="1:3" x14ac:dyDescent="0.25">
      <c r="A29" s="89" t="s">
        <v>172</v>
      </c>
      <c r="B29" s="87">
        <v>28.52314076990886</v>
      </c>
      <c r="C29" s="88" t="s">
        <v>173</v>
      </c>
    </row>
    <row r="30" spans="1:3" x14ac:dyDescent="0.25">
      <c r="A30" s="89" t="s">
        <v>174</v>
      </c>
      <c r="B30" s="87">
        <v>25.006330369214673</v>
      </c>
      <c r="C30" s="88" t="s">
        <v>175</v>
      </c>
    </row>
    <row r="31" spans="1:3" x14ac:dyDescent="0.25">
      <c r="A31" s="89" t="s">
        <v>176</v>
      </c>
      <c r="B31" s="24">
        <v>29.114150318848687</v>
      </c>
      <c r="C31" s="88" t="s">
        <v>177</v>
      </c>
    </row>
    <row r="32" spans="1:3" ht="11.25" customHeight="1" x14ac:dyDescent="0.25">
      <c r="A32" s="25"/>
      <c r="B32" s="24"/>
      <c r="C32" s="73"/>
    </row>
    <row r="33" spans="1:3" ht="10.5" customHeight="1" x14ac:dyDescent="0.25">
      <c r="A33" s="19" t="s">
        <v>63</v>
      </c>
      <c r="B33" s="72">
        <v>27</v>
      </c>
      <c r="C33" s="43" t="s">
        <v>64</v>
      </c>
    </row>
    <row r="34" spans="1:3" ht="10.5" customHeight="1" x14ac:dyDescent="0.25">
      <c r="A34" s="54"/>
      <c r="B34" s="55"/>
      <c r="C34" s="56"/>
    </row>
    <row r="35" spans="1:3" x14ac:dyDescent="0.25">
      <c r="A35" s="107" t="s">
        <v>65</v>
      </c>
      <c r="B35" s="176" t="s">
        <v>66</v>
      </c>
      <c r="C35" s="176"/>
    </row>
  </sheetData>
  <mergeCells count="10">
    <mergeCell ref="A1:B1"/>
    <mergeCell ref="B35:C35"/>
    <mergeCell ref="A2:C2"/>
    <mergeCell ref="A3:C3"/>
    <mergeCell ref="A4:C4"/>
    <mergeCell ref="A5:C5"/>
    <mergeCell ref="A6:C6"/>
    <mergeCell ref="A7:A9"/>
    <mergeCell ref="B7:B9"/>
    <mergeCell ref="C7:C9"/>
  </mergeCells>
  <conditionalFormatting sqref="A15:A19">
    <cfRule type="duplicateValues" dxfId="0" priority="1"/>
  </conditionalFormatting>
  <hyperlinks>
    <hyperlink ref="C1" location="INDEX!A1" display="INDEX!A1" xr:uid="{F089A40D-DE53-443F-BFF4-84839A4BE32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FED1-B712-40D3-AB4F-A48D394B7D6A}">
  <dimension ref="A1:I44"/>
  <sheetViews>
    <sheetView zoomScale="140" zoomScaleNormal="140" workbookViewId="0">
      <selection activeCell="G1" sqref="G1:H1"/>
    </sheetView>
  </sheetViews>
  <sheetFormatPr baseColWidth="10" defaultColWidth="11.42578125" defaultRowHeight="15" x14ac:dyDescent="0.25"/>
  <cols>
    <col min="1" max="1" width="20.7109375" customWidth="1"/>
    <col min="2" max="7" width="14.7109375" customWidth="1"/>
    <col min="8" max="8" width="20.7109375" customWidth="1"/>
  </cols>
  <sheetData>
    <row r="1" spans="1:9" ht="9.75" customHeight="1" x14ac:dyDescent="0.25">
      <c r="A1" s="131" t="s">
        <v>248</v>
      </c>
      <c r="B1" s="131"/>
      <c r="C1" s="131"/>
      <c r="D1" s="131"/>
      <c r="E1" s="131"/>
      <c r="F1" s="131"/>
      <c r="G1" s="191" t="s">
        <v>50</v>
      </c>
      <c r="H1" s="191"/>
      <c r="I1" s="115"/>
    </row>
    <row r="2" spans="1:9" ht="19.5" customHeight="1" x14ac:dyDescent="0.25">
      <c r="A2" s="192" t="s">
        <v>303</v>
      </c>
      <c r="B2" s="192"/>
      <c r="C2" s="192"/>
      <c r="D2" s="192"/>
      <c r="E2" s="192"/>
      <c r="F2" s="192"/>
      <c r="G2" s="192"/>
      <c r="H2" s="192"/>
    </row>
    <row r="3" spans="1:9" x14ac:dyDescent="0.25">
      <c r="A3" s="136" t="s">
        <v>181</v>
      </c>
      <c r="B3" s="171"/>
      <c r="C3" s="171"/>
      <c r="D3" s="171"/>
      <c r="E3" s="171"/>
      <c r="F3" s="171"/>
      <c r="G3" s="171"/>
      <c r="H3" s="171"/>
    </row>
    <row r="4" spans="1:9" ht="15" customHeight="1" x14ac:dyDescent="0.25">
      <c r="A4" s="149" t="s">
        <v>304</v>
      </c>
      <c r="B4" s="149"/>
      <c r="C4" s="149"/>
      <c r="D4" s="149"/>
      <c r="E4" s="149"/>
      <c r="F4" s="149"/>
      <c r="G4" s="149"/>
      <c r="H4" s="149"/>
    </row>
    <row r="5" spans="1:9" ht="10.5" customHeight="1" x14ac:dyDescent="0.25">
      <c r="A5" s="136" t="s">
        <v>182</v>
      </c>
      <c r="B5" s="171"/>
      <c r="C5" s="171"/>
      <c r="D5" s="171"/>
      <c r="E5" s="171"/>
      <c r="F5" s="171"/>
      <c r="G5" s="171"/>
      <c r="H5" s="171"/>
    </row>
    <row r="6" spans="1:9" x14ac:dyDescent="0.25">
      <c r="A6" s="169"/>
      <c r="B6" s="169"/>
      <c r="C6" s="169"/>
      <c r="D6" s="169"/>
      <c r="E6" s="169"/>
      <c r="F6" s="169"/>
      <c r="G6" s="169"/>
      <c r="H6" s="169"/>
    </row>
    <row r="7" spans="1:9" ht="27" customHeight="1" x14ac:dyDescent="0.25">
      <c r="A7" s="201">
        <v>2015</v>
      </c>
      <c r="B7" s="202"/>
      <c r="C7" s="202"/>
      <c r="D7" s="202"/>
      <c r="E7" s="202"/>
      <c r="F7" s="202"/>
      <c r="G7" s="202"/>
      <c r="H7" s="202"/>
    </row>
    <row r="8" spans="1:9" ht="33.75" customHeight="1" x14ac:dyDescent="0.25">
      <c r="A8" s="198" t="s">
        <v>205</v>
      </c>
      <c r="B8" s="148" t="s">
        <v>126</v>
      </c>
      <c r="C8" s="148"/>
      <c r="D8" s="204" t="s">
        <v>127</v>
      </c>
      <c r="E8" s="205"/>
      <c r="F8" s="204" t="s">
        <v>99</v>
      </c>
      <c r="G8" s="204"/>
      <c r="H8" s="200" t="s">
        <v>183</v>
      </c>
    </row>
    <row r="9" spans="1:9" ht="45.75" customHeight="1" x14ac:dyDescent="0.25">
      <c r="A9" s="203"/>
      <c r="B9" s="116" t="s">
        <v>313</v>
      </c>
      <c r="C9" s="116" t="s">
        <v>314</v>
      </c>
      <c r="D9" s="116" t="s">
        <v>313</v>
      </c>
      <c r="E9" s="116" t="s">
        <v>314</v>
      </c>
      <c r="F9" s="116" t="s">
        <v>313</v>
      </c>
      <c r="G9" s="116" t="s">
        <v>314</v>
      </c>
      <c r="H9" s="206"/>
    </row>
    <row r="10" spans="1:9" x14ac:dyDescent="0.25">
      <c r="A10" s="80"/>
      <c r="B10" s="36"/>
      <c r="C10" s="36"/>
      <c r="D10" s="36"/>
      <c r="E10" s="36"/>
      <c r="F10" s="36"/>
      <c r="G10" s="36"/>
      <c r="H10" s="74"/>
    </row>
    <row r="11" spans="1:9" x14ac:dyDescent="0.25">
      <c r="A11" s="81" t="s">
        <v>184</v>
      </c>
      <c r="B11" s="92">
        <v>8432.9699999999993</v>
      </c>
      <c r="C11" s="92">
        <v>6887.92</v>
      </c>
      <c r="D11" s="92">
        <v>5730.4</v>
      </c>
      <c r="E11" s="92">
        <v>3745.86</v>
      </c>
      <c r="F11" s="92">
        <v>6524.57</v>
      </c>
      <c r="G11" s="92">
        <v>4776.43</v>
      </c>
      <c r="H11" s="76" t="s">
        <v>185</v>
      </c>
    </row>
    <row r="12" spans="1:9" x14ac:dyDescent="0.25">
      <c r="A12" s="81" t="s">
        <v>186</v>
      </c>
      <c r="B12" s="92">
        <v>11344.97</v>
      </c>
      <c r="C12" s="92">
        <v>9602.4599999999991</v>
      </c>
      <c r="D12" s="92">
        <v>6524.57</v>
      </c>
      <c r="E12" s="92">
        <v>6321.7</v>
      </c>
      <c r="F12" s="92">
        <v>6951.1</v>
      </c>
      <c r="G12" s="92">
        <v>6699.76</v>
      </c>
      <c r="H12" s="76" t="s">
        <v>187</v>
      </c>
    </row>
    <row r="13" spans="1:9" x14ac:dyDescent="0.25">
      <c r="A13" s="81" t="s">
        <v>188</v>
      </c>
      <c r="B13" s="92">
        <v>14797.64</v>
      </c>
      <c r="C13" s="92">
        <v>13142.26</v>
      </c>
      <c r="D13" s="92">
        <v>6860.62</v>
      </c>
      <c r="E13" s="92">
        <v>6599.35</v>
      </c>
      <c r="F13" s="92">
        <v>8213.92</v>
      </c>
      <c r="G13" s="92">
        <v>7488.87</v>
      </c>
      <c r="H13" s="76" t="s">
        <v>189</v>
      </c>
    </row>
    <row r="14" spans="1:9" x14ac:dyDescent="0.25">
      <c r="A14" s="81" t="s">
        <v>190</v>
      </c>
      <c r="B14" s="92">
        <v>17702.75</v>
      </c>
      <c r="C14" s="92">
        <v>16289.63</v>
      </c>
      <c r="D14" s="92">
        <v>7183.54</v>
      </c>
      <c r="E14" s="92">
        <v>6986.98</v>
      </c>
      <c r="F14" s="92">
        <v>10436.4</v>
      </c>
      <c r="G14" s="92">
        <v>9122.5499999999993</v>
      </c>
      <c r="H14" s="76" t="s">
        <v>191</v>
      </c>
    </row>
    <row r="15" spans="1:9" x14ac:dyDescent="0.25">
      <c r="A15" s="81" t="s">
        <v>192</v>
      </c>
      <c r="B15" s="92">
        <v>19694.349999999999</v>
      </c>
      <c r="C15" s="92">
        <v>18960.73</v>
      </c>
      <c r="D15" s="92">
        <v>8205.15</v>
      </c>
      <c r="E15" s="92">
        <v>7601.75</v>
      </c>
      <c r="F15" s="92">
        <v>13900.12</v>
      </c>
      <c r="G15" s="92">
        <v>12180.41</v>
      </c>
      <c r="H15" s="76" t="s">
        <v>193</v>
      </c>
    </row>
    <row r="16" spans="1:9" x14ac:dyDescent="0.25">
      <c r="A16" s="81" t="s">
        <v>194</v>
      </c>
      <c r="B16" s="92">
        <v>22575.93</v>
      </c>
      <c r="C16" s="92">
        <v>21094.55</v>
      </c>
      <c r="D16" s="92">
        <v>10125.700000000001</v>
      </c>
      <c r="E16" s="92">
        <v>8976.1200000000008</v>
      </c>
      <c r="F16" s="92">
        <v>17405.830000000002</v>
      </c>
      <c r="G16" s="92">
        <v>15653.71</v>
      </c>
      <c r="H16" s="76" t="s">
        <v>195</v>
      </c>
    </row>
    <row r="17" spans="1:8" x14ac:dyDescent="0.25">
      <c r="A17" s="81" t="s">
        <v>196</v>
      </c>
      <c r="B17" s="92">
        <v>26054.86</v>
      </c>
      <c r="C17" s="92">
        <v>24272.02</v>
      </c>
      <c r="D17" s="92">
        <v>13276.12</v>
      </c>
      <c r="E17" s="92">
        <v>11648.84</v>
      </c>
      <c r="F17" s="92">
        <v>20478.64</v>
      </c>
      <c r="G17" s="92">
        <v>19049.05</v>
      </c>
      <c r="H17" s="76" t="s">
        <v>197</v>
      </c>
    </row>
    <row r="18" spans="1:8" x14ac:dyDescent="0.25">
      <c r="A18" s="81" t="s">
        <v>198</v>
      </c>
      <c r="B18" s="92">
        <v>30690.01</v>
      </c>
      <c r="C18" s="92">
        <v>28171.61</v>
      </c>
      <c r="D18" s="92">
        <v>17376.060000000001</v>
      </c>
      <c r="E18" s="92">
        <v>15212.48</v>
      </c>
      <c r="F18" s="92">
        <v>25362.48</v>
      </c>
      <c r="G18" s="92">
        <v>22787.040000000001</v>
      </c>
      <c r="H18" s="76" t="s">
        <v>199</v>
      </c>
    </row>
    <row r="19" spans="1:8" x14ac:dyDescent="0.25">
      <c r="A19" s="81" t="s">
        <v>200</v>
      </c>
      <c r="B19" s="92">
        <v>38730.120000000003</v>
      </c>
      <c r="C19" s="92">
        <v>34283.230000000003</v>
      </c>
      <c r="D19" s="92">
        <v>23856.3</v>
      </c>
      <c r="E19" s="92">
        <v>20112.95</v>
      </c>
      <c r="F19" s="92">
        <v>32567.34</v>
      </c>
      <c r="G19" s="92">
        <v>28635.41</v>
      </c>
      <c r="H19" s="76" t="s">
        <v>201</v>
      </c>
    </row>
    <row r="20" spans="1:8" x14ac:dyDescent="0.25">
      <c r="A20" s="81" t="s">
        <v>202</v>
      </c>
      <c r="B20" s="92" t="s">
        <v>102</v>
      </c>
      <c r="C20" s="92">
        <v>57293.87</v>
      </c>
      <c r="D20" s="92" t="s">
        <v>102</v>
      </c>
      <c r="E20" s="92">
        <v>32500.95</v>
      </c>
      <c r="F20" s="92" t="s">
        <v>102</v>
      </c>
      <c r="G20" s="92">
        <v>47139.6</v>
      </c>
      <c r="H20" s="76" t="s">
        <v>203</v>
      </c>
    </row>
    <row r="21" spans="1:8" ht="11.25" customHeight="1" x14ac:dyDescent="0.25">
      <c r="A21" s="82"/>
      <c r="B21" s="76"/>
      <c r="C21" s="76"/>
      <c r="D21" s="76"/>
      <c r="E21" s="76"/>
      <c r="F21" s="76"/>
      <c r="G21" s="76"/>
      <c r="H21" s="74"/>
    </row>
    <row r="22" spans="1:8" ht="12" customHeight="1" x14ac:dyDescent="0.25">
      <c r="A22" s="83" t="s">
        <v>63</v>
      </c>
      <c r="B22" s="21"/>
      <c r="C22" s="20">
        <v>22999.13</v>
      </c>
      <c r="D22" s="20"/>
      <c r="E22" s="20">
        <v>11970.48</v>
      </c>
      <c r="F22" s="20"/>
      <c r="G22" s="20">
        <v>17353.16</v>
      </c>
      <c r="H22" s="78" t="s">
        <v>64</v>
      </c>
    </row>
    <row r="23" spans="1:8" ht="10.5" customHeight="1" x14ac:dyDescent="0.25">
      <c r="A23" s="84"/>
      <c r="B23" s="55"/>
      <c r="C23" s="67"/>
      <c r="D23" s="55"/>
      <c r="E23" s="67"/>
      <c r="F23" s="55"/>
      <c r="G23" s="67"/>
      <c r="H23" s="79"/>
    </row>
    <row r="26" spans="1:8" ht="27" customHeight="1" x14ac:dyDescent="0.25">
      <c r="A26" s="193">
        <v>2024</v>
      </c>
      <c r="B26" s="194"/>
      <c r="C26" s="194"/>
      <c r="D26" s="194"/>
      <c r="E26" s="194"/>
      <c r="F26" s="194"/>
      <c r="G26" s="194"/>
      <c r="H26" s="194"/>
    </row>
    <row r="27" spans="1:8" ht="30.75" customHeight="1" x14ac:dyDescent="0.25">
      <c r="A27" s="197" t="s">
        <v>205</v>
      </c>
      <c r="B27" s="158" t="s">
        <v>126</v>
      </c>
      <c r="C27" s="160"/>
      <c r="D27" s="195" t="s">
        <v>127</v>
      </c>
      <c r="E27" s="196"/>
      <c r="F27" s="195" t="s">
        <v>99</v>
      </c>
      <c r="G27" s="196"/>
      <c r="H27" s="199" t="s">
        <v>183</v>
      </c>
    </row>
    <row r="28" spans="1:8" ht="47.25" customHeight="1" x14ac:dyDescent="0.25">
      <c r="A28" s="198"/>
      <c r="B28" s="116" t="s">
        <v>313</v>
      </c>
      <c r="C28" s="116" t="s">
        <v>314</v>
      </c>
      <c r="D28" s="116" t="s">
        <v>313</v>
      </c>
      <c r="E28" s="116" t="s">
        <v>314</v>
      </c>
      <c r="F28" s="116" t="s">
        <v>313</v>
      </c>
      <c r="G28" s="116" t="s">
        <v>314</v>
      </c>
      <c r="H28" s="200"/>
    </row>
    <row r="29" spans="1:8" x14ac:dyDescent="0.25">
      <c r="A29" s="32"/>
      <c r="B29" s="36"/>
      <c r="C29" s="36"/>
      <c r="D29" s="36"/>
      <c r="E29" s="36"/>
      <c r="F29" s="36"/>
      <c r="G29" s="36"/>
      <c r="H29" s="74"/>
    </row>
    <row r="30" spans="1:8" x14ac:dyDescent="0.25">
      <c r="A30" s="75" t="s">
        <v>184</v>
      </c>
      <c r="B30" s="92">
        <v>11457.68</v>
      </c>
      <c r="C30" s="92">
        <v>8949.18</v>
      </c>
      <c r="D30" s="92">
        <v>7159.75</v>
      </c>
      <c r="E30" s="92">
        <v>5077.4399999999996</v>
      </c>
      <c r="F30" s="92">
        <v>8083.79</v>
      </c>
      <c r="G30" s="92">
        <v>6182.9</v>
      </c>
      <c r="H30" s="76" t="s">
        <v>185</v>
      </c>
    </row>
    <row r="31" spans="1:8" x14ac:dyDescent="0.25">
      <c r="A31" s="75" t="s">
        <v>186</v>
      </c>
      <c r="B31" s="92">
        <v>16709.16</v>
      </c>
      <c r="C31" s="92">
        <v>14060.55</v>
      </c>
      <c r="D31" s="92">
        <v>8245.77</v>
      </c>
      <c r="E31" s="92">
        <v>7792.86</v>
      </c>
      <c r="F31" s="92">
        <v>9672.91</v>
      </c>
      <c r="G31" s="92">
        <v>8698.68</v>
      </c>
      <c r="H31" s="76" t="s">
        <v>187</v>
      </c>
    </row>
    <row r="32" spans="1:8" ht="15" customHeight="1" x14ac:dyDescent="0.25">
      <c r="A32" s="75" t="s">
        <v>188</v>
      </c>
      <c r="B32" s="92">
        <v>21002.02</v>
      </c>
      <c r="C32" s="92">
        <v>18964.25</v>
      </c>
      <c r="D32" s="92">
        <v>8810.8799999999992</v>
      </c>
      <c r="E32" s="92">
        <v>8514.7900000000009</v>
      </c>
      <c r="F32" s="92">
        <v>12854.4</v>
      </c>
      <c r="G32" s="92">
        <v>11119.76</v>
      </c>
      <c r="H32" s="76" t="s">
        <v>189</v>
      </c>
    </row>
    <row r="33" spans="1:9" x14ac:dyDescent="0.25">
      <c r="A33" s="75" t="s">
        <v>190</v>
      </c>
      <c r="B33" s="92">
        <v>24063.52</v>
      </c>
      <c r="C33" s="92">
        <v>22691.439999999999</v>
      </c>
      <c r="D33" s="92">
        <v>10725.65</v>
      </c>
      <c r="E33" s="92">
        <v>9733</v>
      </c>
      <c r="F33" s="92">
        <v>17090.189999999999</v>
      </c>
      <c r="G33" s="92">
        <v>15021.01</v>
      </c>
      <c r="H33" s="76" t="s">
        <v>191</v>
      </c>
    </row>
    <row r="34" spans="1:9" x14ac:dyDescent="0.25">
      <c r="A34" s="75" t="s">
        <v>192</v>
      </c>
      <c r="B34" s="92">
        <v>27286.48</v>
      </c>
      <c r="C34" s="92">
        <v>25675.09</v>
      </c>
      <c r="D34" s="92">
        <v>13821.41</v>
      </c>
      <c r="E34" s="92">
        <v>12196.56</v>
      </c>
      <c r="F34" s="92">
        <v>21297.06</v>
      </c>
      <c r="G34" s="92">
        <v>19197.73</v>
      </c>
      <c r="H34" s="76" t="s">
        <v>193</v>
      </c>
    </row>
    <row r="35" spans="1:9" x14ac:dyDescent="0.25">
      <c r="A35" s="75" t="s">
        <v>194</v>
      </c>
      <c r="B35" s="92">
        <v>30839.38</v>
      </c>
      <c r="C35" s="92">
        <v>29053.119999999999</v>
      </c>
      <c r="D35" s="92">
        <v>17298.060000000001</v>
      </c>
      <c r="E35" s="92">
        <v>15556.08</v>
      </c>
      <c r="F35" s="92">
        <v>25055.68</v>
      </c>
      <c r="G35" s="92">
        <v>23193.13</v>
      </c>
      <c r="H35" s="76" t="s">
        <v>195</v>
      </c>
    </row>
    <row r="36" spans="1:9" x14ac:dyDescent="0.25">
      <c r="A36" s="75" t="s">
        <v>196</v>
      </c>
      <c r="B36" s="92">
        <v>34364.46</v>
      </c>
      <c r="C36" s="92">
        <v>32309.03</v>
      </c>
      <c r="D36" s="92">
        <v>21547.759999999998</v>
      </c>
      <c r="E36" s="92">
        <v>19334.419999999998</v>
      </c>
      <c r="F36" s="92">
        <v>29658.98</v>
      </c>
      <c r="G36" s="92">
        <v>27273.9</v>
      </c>
      <c r="H36" s="76" t="s">
        <v>197</v>
      </c>
    </row>
    <row r="37" spans="1:9" x14ac:dyDescent="0.25">
      <c r="A37" s="75" t="s">
        <v>198</v>
      </c>
      <c r="B37" s="92">
        <v>38708.67</v>
      </c>
      <c r="C37" s="92">
        <v>36867.08</v>
      </c>
      <c r="D37" s="92">
        <v>26913.9</v>
      </c>
      <c r="E37" s="92">
        <v>24021.49</v>
      </c>
      <c r="F37" s="92">
        <v>34592.22</v>
      </c>
      <c r="G37" s="92">
        <v>31887.08</v>
      </c>
      <c r="H37" s="76" t="s">
        <v>199</v>
      </c>
    </row>
    <row r="38" spans="1:9" x14ac:dyDescent="0.25">
      <c r="A38" s="75" t="s">
        <v>200</v>
      </c>
      <c r="B38" s="92">
        <v>47634.080000000002</v>
      </c>
      <c r="C38" s="92">
        <v>42677.34</v>
      </c>
      <c r="D38" s="92">
        <v>34932.04</v>
      </c>
      <c r="E38" s="92">
        <v>30730.02</v>
      </c>
      <c r="F38" s="92">
        <v>41441.4</v>
      </c>
      <c r="G38" s="92">
        <v>37777.919999999998</v>
      </c>
      <c r="H38" s="76" t="s">
        <v>201</v>
      </c>
    </row>
    <row r="39" spans="1:9" x14ac:dyDescent="0.25">
      <c r="A39" s="75" t="s">
        <v>202</v>
      </c>
      <c r="B39" s="92" t="s">
        <v>102</v>
      </c>
      <c r="C39" s="92">
        <v>71300.02</v>
      </c>
      <c r="D39" s="92" t="s">
        <v>102</v>
      </c>
      <c r="E39" s="92">
        <v>44281.38</v>
      </c>
      <c r="F39" s="92" t="s">
        <v>102</v>
      </c>
      <c r="G39" s="92">
        <v>59897.08</v>
      </c>
      <c r="H39" s="76" t="s">
        <v>203</v>
      </c>
    </row>
    <row r="40" spans="1:9" ht="12" customHeight="1" x14ac:dyDescent="0.25">
      <c r="A40" s="26"/>
      <c r="B40" s="76"/>
      <c r="C40" s="76"/>
      <c r="D40" s="76"/>
      <c r="E40" s="76"/>
      <c r="F40" s="76"/>
      <c r="G40" s="76"/>
      <c r="H40" s="74"/>
    </row>
    <row r="41" spans="1:9" ht="11.25" customHeight="1" x14ac:dyDescent="0.25">
      <c r="A41" s="77" t="s">
        <v>63</v>
      </c>
      <c r="B41" s="20"/>
      <c r="C41" s="20">
        <v>30254.32</v>
      </c>
      <c r="D41" s="20"/>
      <c r="E41" s="20">
        <v>17723.490000000002</v>
      </c>
      <c r="F41" s="20"/>
      <c r="G41" s="20">
        <v>24024.69</v>
      </c>
      <c r="H41" s="78" t="s">
        <v>64</v>
      </c>
    </row>
    <row r="42" spans="1:9" ht="11.25" customHeight="1" x14ac:dyDescent="0.25">
      <c r="A42" s="66"/>
      <c r="B42" s="55"/>
      <c r="C42" s="67"/>
      <c r="D42" s="55"/>
      <c r="E42" s="67"/>
      <c r="F42" s="55"/>
      <c r="G42" s="67"/>
      <c r="H42" s="79"/>
    </row>
    <row r="43" spans="1:9" x14ac:dyDescent="0.25">
      <c r="A43" s="141" t="s">
        <v>65</v>
      </c>
      <c r="B43" s="141"/>
      <c r="C43" s="141"/>
      <c r="D43" s="53"/>
      <c r="E43" s="53"/>
      <c r="F43" s="134" t="s">
        <v>66</v>
      </c>
      <c r="G43" s="134"/>
      <c r="H43" s="134"/>
    </row>
    <row r="44" spans="1:9" ht="15" customHeight="1" x14ac:dyDescent="0.25">
      <c r="I44" s="93"/>
    </row>
  </sheetData>
  <mergeCells count="21">
    <mergeCell ref="A6:H6"/>
    <mergeCell ref="A43:C43"/>
    <mergeCell ref="F43:H43"/>
    <mergeCell ref="A26:H26"/>
    <mergeCell ref="B27:C27"/>
    <mergeCell ref="D27:E27"/>
    <mergeCell ref="F27:G27"/>
    <mergeCell ref="A27:A28"/>
    <mergeCell ref="H27:H28"/>
    <mergeCell ref="A7:H7"/>
    <mergeCell ref="A8:A9"/>
    <mergeCell ref="B8:C8"/>
    <mergeCell ref="D8:E8"/>
    <mergeCell ref="F8:G8"/>
    <mergeCell ref="H8:H9"/>
    <mergeCell ref="G1:H1"/>
    <mergeCell ref="A3:H3"/>
    <mergeCell ref="A5:H5"/>
    <mergeCell ref="A1:F1"/>
    <mergeCell ref="A2:H2"/>
    <mergeCell ref="A4:H4"/>
  </mergeCells>
  <hyperlinks>
    <hyperlink ref="G1" location="'Inhaltsverzeichnis Indice'!A1" display="'Inhaltsverzeichnis Indice'!A1" xr:uid="{5566E836-07D8-4055-BF3A-F6719BFF4B9B}"/>
    <hyperlink ref="G1:H1" location="INDEX!A1" display="Inhaltsverzeichnis / Indice" xr:uid="{47A9C4F0-1E16-4A52-A625-0FED9B184006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D15-270F-4935-A762-2F1E12009CB6}">
  <dimension ref="A1:E15"/>
  <sheetViews>
    <sheetView zoomScale="140" zoomScaleNormal="140" workbookViewId="0">
      <selection sqref="A1:D1"/>
    </sheetView>
  </sheetViews>
  <sheetFormatPr baseColWidth="10" defaultColWidth="11.42578125" defaultRowHeight="15" x14ac:dyDescent="0.25"/>
  <cols>
    <col min="1" max="5" width="20.7109375" customWidth="1"/>
    <col min="6" max="6" width="20.42578125" customWidth="1"/>
  </cols>
  <sheetData>
    <row r="1" spans="1:5" ht="9.75" customHeight="1" x14ac:dyDescent="0.25">
      <c r="A1" s="131" t="s">
        <v>49</v>
      </c>
      <c r="B1" s="131"/>
      <c r="C1" s="131"/>
      <c r="D1" s="131"/>
      <c r="E1" s="117" t="s">
        <v>50</v>
      </c>
    </row>
    <row r="2" spans="1:5" ht="19.899999999999999" customHeight="1" x14ac:dyDescent="0.25">
      <c r="A2" s="135" t="s">
        <v>218</v>
      </c>
      <c r="B2" s="135"/>
      <c r="C2" s="135"/>
      <c r="D2" s="135"/>
      <c r="E2" s="135"/>
    </row>
    <row r="3" spans="1:5" ht="12.4" customHeight="1" x14ac:dyDescent="0.25">
      <c r="A3" s="136" t="s">
        <v>51</v>
      </c>
      <c r="B3" s="136"/>
      <c r="C3" s="136"/>
      <c r="D3" s="136"/>
      <c r="E3" s="136"/>
    </row>
    <row r="4" spans="1:5" ht="19.899999999999999" customHeight="1" x14ac:dyDescent="0.25">
      <c r="A4" s="135" t="s">
        <v>219</v>
      </c>
      <c r="B4" s="135"/>
      <c r="C4" s="135"/>
      <c r="D4" s="135"/>
      <c r="E4" s="135"/>
    </row>
    <row r="5" spans="1:5" ht="12.4" customHeight="1" x14ac:dyDescent="0.25">
      <c r="A5" s="136" t="s">
        <v>52</v>
      </c>
      <c r="B5" s="136"/>
      <c r="C5" s="136"/>
      <c r="D5" s="136"/>
      <c r="E5" s="136"/>
    </row>
    <row r="6" spans="1:5" ht="12.4" customHeight="1" x14ac:dyDescent="0.25">
      <c r="A6" s="136"/>
      <c r="B6" s="136"/>
      <c r="C6" s="136"/>
      <c r="D6" s="136"/>
      <c r="E6" s="136"/>
    </row>
    <row r="7" spans="1:5" ht="22.9" customHeight="1" x14ac:dyDescent="0.25">
      <c r="A7" s="139" t="s">
        <v>53</v>
      </c>
      <c r="B7" s="138" t="s">
        <v>54</v>
      </c>
      <c r="C7" s="137" t="s">
        <v>55</v>
      </c>
      <c r="D7" s="137"/>
      <c r="E7" s="132" t="s">
        <v>56</v>
      </c>
    </row>
    <row r="8" spans="1:5" ht="22.9" customHeight="1" x14ac:dyDescent="0.25">
      <c r="A8" s="139"/>
      <c r="B8" s="138"/>
      <c r="C8" s="41" t="s">
        <v>57</v>
      </c>
      <c r="D8" s="41" t="s">
        <v>58</v>
      </c>
      <c r="E8" s="132"/>
    </row>
    <row r="9" spans="1:5" s="27" customFormat="1" ht="12.4" customHeight="1" x14ac:dyDescent="0.15">
      <c r="A9" s="32"/>
      <c r="B9" s="36"/>
      <c r="C9" s="36"/>
      <c r="D9" s="36"/>
      <c r="E9" s="44"/>
    </row>
    <row r="10" spans="1:5" s="99" customFormat="1" ht="12.4" customHeight="1" x14ac:dyDescent="0.25">
      <c r="A10" s="96" t="s">
        <v>59</v>
      </c>
      <c r="B10" s="97">
        <v>180349</v>
      </c>
      <c r="C10" s="97">
        <v>3317316</v>
      </c>
      <c r="D10" s="97">
        <v>18393.87</v>
      </c>
      <c r="E10" s="103" t="s">
        <v>60</v>
      </c>
    </row>
    <row r="11" spans="1:5" s="99" customFormat="1" ht="12.4" customHeight="1" x14ac:dyDescent="0.25">
      <c r="A11" s="96" t="s">
        <v>61</v>
      </c>
      <c r="B11" s="97">
        <v>1126</v>
      </c>
      <c r="C11" s="97">
        <v>10870</v>
      </c>
      <c r="D11" s="97">
        <v>9653.5300000000007</v>
      </c>
      <c r="E11" s="103" t="s">
        <v>62</v>
      </c>
    </row>
    <row r="12" spans="1:5" s="27" customFormat="1" ht="12.4" customHeight="1" x14ac:dyDescent="0.15">
      <c r="A12" s="26"/>
      <c r="B12" s="34"/>
      <c r="C12" s="34"/>
      <c r="D12" s="34"/>
      <c r="E12" s="42"/>
    </row>
    <row r="13" spans="1:5" s="27" customFormat="1" ht="12.4" customHeight="1" x14ac:dyDescent="0.15">
      <c r="A13" s="19" t="s">
        <v>63</v>
      </c>
      <c r="B13" s="20">
        <v>181475</v>
      </c>
      <c r="C13" s="20">
        <v>3328186</v>
      </c>
      <c r="D13" s="20">
        <v>18339.64</v>
      </c>
      <c r="E13" s="43" t="s">
        <v>64</v>
      </c>
    </row>
    <row r="14" spans="1:5" s="27" customFormat="1" ht="12.4" customHeight="1" x14ac:dyDescent="0.15">
      <c r="A14" s="66"/>
      <c r="B14" s="55"/>
      <c r="C14" s="55"/>
      <c r="D14" s="67"/>
      <c r="E14" s="64"/>
    </row>
    <row r="15" spans="1:5" ht="15" customHeight="1" x14ac:dyDescent="0.25">
      <c r="A15" s="133" t="s">
        <v>65</v>
      </c>
      <c r="B15" s="133"/>
      <c r="C15" s="133"/>
      <c r="D15" s="134" t="s">
        <v>66</v>
      </c>
      <c r="E15" s="134"/>
    </row>
  </sheetData>
  <mergeCells count="12">
    <mergeCell ref="A1:D1"/>
    <mergeCell ref="E7:E8"/>
    <mergeCell ref="A15:C15"/>
    <mergeCell ref="D15:E15"/>
    <mergeCell ref="A2:E2"/>
    <mergeCell ref="A3:E3"/>
    <mergeCell ref="A4:E4"/>
    <mergeCell ref="A5:E5"/>
    <mergeCell ref="A6:E6"/>
    <mergeCell ref="C7:D7"/>
    <mergeCell ref="B7:B8"/>
    <mergeCell ref="A7:A8"/>
  </mergeCells>
  <hyperlinks>
    <hyperlink ref="E1" location="INDEX!A1" display="INDEX!A1" xr:uid="{B8AE5659-0A6D-41B3-9BE2-83C15305CE1D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0696-5C2B-4187-9FB7-8C4161610423}">
  <dimension ref="A1:H17"/>
  <sheetViews>
    <sheetView zoomScale="140" zoomScaleNormal="140" workbookViewId="0">
      <selection sqref="A1:D1"/>
    </sheetView>
  </sheetViews>
  <sheetFormatPr baseColWidth="10" defaultColWidth="11.42578125" defaultRowHeight="15" x14ac:dyDescent="0.25"/>
  <cols>
    <col min="1" max="1" width="25.7109375" customWidth="1"/>
    <col min="2" max="4" width="20.7109375" customWidth="1"/>
    <col min="5" max="5" width="22.28515625" customWidth="1"/>
    <col min="7" max="7" width="11.42578125" bestFit="1" customWidth="1"/>
  </cols>
  <sheetData>
    <row r="1" spans="1:8" ht="8.25" customHeight="1" x14ac:dyDescent="0.25">
      <c r="A1" s="131" t="s">
        <v>67</v>
      </c>
      <c r="B1" s="131"/>
      <c r="C1" s="131"/>
      <c r="D1" s="131"/>
      <c r="E1" s="117" t="s">
        <v>50</v>
      </c>
      <c r="F1" s="115"/>
    </row>
    <row r="2" spans="1:8" ht="19.899999999999999" customHeight="1" x14ac:dyDescent="0.25">
      <c r="A2" s="135" t="s">
        <v>220</v>
      </c>
      <c r="B2" s="135"/>
      <c r="C2" s="135"/>
      <c r="D2" s="135"/>
      <c r="E2" s="135"/>
    </row>
    <row r="3" spans="1:8" ht="12.4" customHeight="1" x14ac:dyDescent="0.25">
      <c r="A3" s="136" t="s">
        <v>68</v>
      </c>
      <c r="B3" s="136"/>
      <c r="C3" s="136"/>
      <c r="D3" s="136"/>
      <c r="E3" s="136"/>
    </row>
    <row r="4" spans="1:8" ht="19.899999999999999" customHeight="1" x14ac:dyDescent="0.25">
      <c r="A4" s="135" t="s">
        <v>221</v>
      </c>
      <c r="B4" s="135"/>
      <c r="C4" s="135"/>
      <c r="D4" s="135"/>
      <c r="E4" s="135"/>
    </row>
    <row r="5" spans="1:8" ht="12.4" customHeight="1" x14ac:dyDescent="0.25">
      <c r="A5" s="136" t="s">
        <v>69</v>
      </c>
      <c r="B5" s="136"/>
      <c r="C5" s="136"/>
      <c r="D5" s="136"/>
      <c r="E5" s="136"/>
    </row>
    <row r="6" spans="1:8" ht="12.4" customHeight="1" x14ac:dyDescent="0.25">
      <c r="A6" s="136"/>
      <c r="B6" s="136"/>
      <c r="C6" s="136"/>
      <c r="D6" s="136"/>
      <c r="E6" s="136"/>
    </row>
    <row r="7" spans="1:8" ht="25.5" customHeight="1" x14ac:dyDescent="0.25">
      <c r="A7" s="140" t="s">
        <v>70</v>
      </c>
      <c r="B7" s="138" t="s">
        <v>54</v>
      </c>
      <c r="C7" s="137" t="s">
        <v>55</v>
      </c>
      <c r="D7" s="137"/>
      <c r="E7" s="132" t="s">
        <v>71</v>
      </c>
    </row>
    <row r="8" spans="1:8" ht="22.9" customHeight="1" x14ac:dyDescent="0.25">
      <c r="A8" s="140"/>
      <c r="B8" s="138"/>
      <c r="C8" s="41" t="s">
        <v>57</v>
      </c>
      <c r="D8" s="41" t="s">
        <v>58</v>
      </c>
      <c r="E8" s="132"/>
    </row>
    <row r="9" spans="1:8" s="27" customFormat="1" ht="13.5" customHeight="1" x14ac:dyDescent="0.25">
      <c r="A9" s="32"/>
      <c r="B9" s="36"/>
      <c r="C9" s="36"/>
      <c r="D9" s="36"/>
      <c r="E9" s="44"/>
      <c r="G9"/>
      <c r="H9"/>
    </row>
    <row r="10" spans="1:8" s="99" customFormat="1" ht="12" customHeight="1" x14ac:dyDescent="0.25">
      <c r="A10" s="96" t="s">
        <v>72</v>
      </c>
      <c r="B10" s="97">
        <v>158591</v>
      </c>
      <c r="C10" s="97">
        <v>3104152844.6999998</v>
      </c>
      <c r="D10" s="97">
        <v>19573.32</v>
      </c>
      <c r="E10" s="103" t="s">
        <v>73</v>
      </c>
      <c r="G10" s="100"/>
      <c r="H10" s="100"/>
    </row>
    <row r="11" spans="1:8" s="99" customFormat="1" ht="12" customHeight="1" x14ac:dyDescent="0.25">
      <c r="A11" s="31" t="s">
        <v>74</v>
      </c>
      <c r="B11" s="97">
        <v>5484</v>
      </c>
      <c r="C11" s="97">
        <v>41203510.159999996</v>
      </c>
      <c r="D11" s="97">
        <v>7513.4</v>
      </c>
      <c r="E11" s="103" t="s">
        <v>74</v>
      </c>
      <c r="G11" s="100"/>
      <c r="H11" s="100"/>
    </row>
    <row r="12" spans="1:8" s="99" customFormat="1" ht="12" customHeight="1" x14ac:dyDescent="0.25">
      <c r="A12" s="96" t="s">
        <v>75</v>
      </c>
      <c r="B12" s="97">
        <v>16274</v>
      </c>
      <c r="C12" s="97">
        <v>171959526.5</v>
      </c>
      <c r="D12" s="97">
        <v>10566.52</v>
      </c>
      <c r="E12" s="103" t="s">
        <v>76</v>
      </c>
      <c r="G12" s="100"/>
      <c r="H12" s="100"/>
    </row>
    <row r="13" spans="1:8" s="99" customFormat="1" ht="12" customHeight="1" x14ac:dyDescent="0.25">
      <c r="A13" s="96" t="s">
        <v>77</v>
      </c>
      <c r="B13" s="97">
        <v>1126</v>
      </c>
      <c r="C13" s="97">
        <v>10869878.5</v>
      </c>
      <c r="D13" s="97">
        <v>9653.5300000000007</v>
      </c>
      <c r="E13" s="103" t="s">
        <v>78</v>
      </c>
      <c r="G13" s="100"/>
      <c r="H13" s="100"/>
    </row>
    <row r="14" spans="1:8" s="27" customFormat="1" x14ac:dyDescent="0.25">
      <c r="A14" s="26"/>
      <c r="B14" s="37"/>
      <c r="C14" s="37"/>
      <c r="D14" s="37"/>
      <c r="E14" s="42"/>
      <c r="G14"/>
      <c r="H14"/>
    </row>
    <row r="15" spans="1:8" s="27" customFormat="1" ht="11.25" customHeight="1" x14ac:dyDescent="0.25">
      <c r="A15" s="19" t="s">
        <v>63</v>
      </c>
      <c r="B15" s="20">
        <v>181475</v>
      </c>
      <c r="C15" s="20">
        <v>3328185759.8000002</v>
      </c>
      <c r="D15" s="20">
        <v>18339.64</v>
      </c>
      <c r="E15" s="43" t="s">
        <v>64</v>
      </c>
      <c r="G15"/>
      <c r="H15"/>
    </row>
    <row r="16" spans="1:8" s="27" customFormat="1" x14ac:dyDescent="0.25">
      <c r="A16" s="54"/>
      <c r="B16" s="55"/>
      <c r="C16" s="55"/>
      <c r="D16" s="55"/>
      <c r="E16" s="64"/>
      <c r="G16"/>
      <c r="H16"/>
    </row>
    <row r="17" spans="1:5" ht="15" customHeight="1" x14ac:dyDescent="0.25">
      <c r="A17" s="133" t="s">
        <v>65</v>
      </c>
      <c r="B17" s="133"/>
      <c r="C17" s="134" t="s">
        <v>66</v>
      </c>
      <c r="D17" s="134"/>
      <c r="E17" s="134"/>
    </row>
  </sheetData>
  <mergeCells count="12">
    <mergeCell ref="A1:D1"/>
    <mergeCell ref="B7:B8"/>
    <mergeCell ref="A17:B17"/>
    <mergeCell ref="C17:E17"/>
    <mergeCell ref="A2:E2"/>
    <mergeCell ref="A3:E3"/>
    <mergeCell ref="A4:E4"/>
    <mergeCell ref="A5:E5"/>
    <mergeCell ref="A6:E6"/>
    <mergeCell ref="C7:D7"/>
    <mergeCell ref="E7:E8"/>
    <mergeCell ref="A7:A8"/>
  </mergeCells>
  <hyperlinks>
    <hyperlink ref="E1" location="INDEX!A1" display="INDEX!A1" xr:uid="{0F6C413C-E73F-4EF9-98B0-1F513DB2626A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519D-A3B0-48AB-BCCE-8F58B35515FF}">
  <dimension ref="A1:F34"/>
  <sheetViews>
    <sheetView zoomScale="140" zoomScaleNormal="140" workbookViewId="0">
      <selection activeCell="E1" sqref="E1"/>
    </sheetView>
  </sheetViews>
  <sheetFormatPr baseColWidth="10" defaultColWidth="11.42578125" defaultRowHeight="15" x14ac:dyDescent="0.25"/>
  <cols>
    <col min="1" max="1" width="25.7109375" customWidth="1"/>
    <col min="2" max="4" width="13.7109375" customWidth="1"/>
    <col min="5" max="5" width="25.7109375" customWidth="1"/>
  </cols>
  <sheetData>
    <row r="1" spans="1:6" ht="9" customHeight="1" x14ac:dyDescent="0.25">
      <c r="A1" s="131" t="s">
        <v>79</v>
      </c>
      <c r="B1" s="131"/>
      <c r="C1" s="131"/>
      <c r="D1" s="131"/>
      <c r="E1" s="117" t="s">
        <v>50</v>
      </c>
      <c r="F1" s="115"/>
    </row>
    <row r="2" spans="1:6" ht="19.899999999999999" customHeight="1" x14ac:dyDescent="0.25">
      <c r="A2" s="135" t="s">
        <v>222</v>
      </c>
      <c r="B2" s="135"/>
      <c r="C2" s="135"/>
      <c r="D2" s="135"/>
      <c r="E2" s="135"/>
    </row>
    <row r="3" spans="1:6" ht="12.4" customHeight="1" x14ac:dyDescent="0.25">
      <c r="A3" s="136" t="s">
        <v>51</v>
      </c>
      <c r="B3" s="136"/>
      <c r="C3" s="136"/>
      <c r="D3" s="136"/>
      <c r="E3" s="136"/>
    </row>
    <row r="4" spans="1:6" ht="19.899999999999999" customHeight="1" x14ac:dyDescent="0.25">
      <c r="A4" s="135" t="s">
        <v>223</v>
      </c>
      <c r="B4" s="135"/>
      <c r="C4" s="135"/>
      <c r="D4" s="135"/>
      <c r="E4" s="135"/>
    </row>
    <row r="5" spans="1:6" ht="12.4" customHeight="1" x14ac:dyDescent="0.25">
      <c r="A5" s="136" t="s">
        <v>52</v>
      </c>
      <c r="B5" s="136"/>
      <c r="C5" s="136"/>
      <c r="D5" s="136"/>
      <c r="E5" s="136"/>
    </row>
    <row r="6" spans="1:6" ht="12.4" customHeight="1" x14ac:dyDescent="0.25">
      <c r="A6" s="136"/>
      <c r="B6" s="136"/>
      <c r="C6" s="136"/>
      <c r="D6" s="136"/>
      <c r="E6" s="136"/>
    </row>
    <row r="7" spans="1:6" ht="22.9" customHeight="1" x14ac:dyDescent="0.25">
      <c r="A7" s="140" t="s">
        <v>80</v>
      </c>
      <c r="B7" s="138" t="s">
        <v>54</v>
      </c>
      <c r="C7" s="137" t="s">
        <v>55</v>
      </c>
      <c r="D7" s="137"/>
      <c r="E7" s="132" t="s">
        <v>81</v>
      </c>
    </row>
    <row r="8" spans="1:6" ht="22.9" customHeight="1" x14ac:dyDescent="0.25">
      <c r="A8" s="140"/>
      <c r="B8" s="138"/>
      <c r="C8" s="41" t="s">
        <v>57</v>
      </c>
      <c r="D8" s="41" t="s">
        <v>58</v>
      </c>
      <c r="E8" s="132"/>
    </row>
    <row r="9" spans="1:6" s="27" customFormat="1" ht="12.4" customHeight="1" x14ac:dyDescent="0.15">
      <c r="A9" s="26"/>
      <c r="B9" s="36"/>
      <c r="C9" s="36"/>
      <c r="D9" s="36"/>
      <c r="E9" s="42"/>
    </row>
    <row r="10" spans="1:6" s="27" customFormat="1" ht="12.4" customHeight="1" x14ac:dyDescent="0.15">
      <c r="A10" s="96" t="s">
        <v>82</v>
      </c>
      <c r="B10" s="97">
        <v>181</v>
      </c>
      <c r="C10" s="97">
        <v>1184</v>
      </c>
      <c r="D10" s="97">
        <v>6540.89</v>
      </c>
      <c r="E10" s="103" t="s">
        <v>83</v>
      </c>
    </row>
    <row r="11" spans="1:6" s="27" customFormat="1" ht="12.4" customHeight="1" x14ac:dyDescent="0.15">
      <c r="A11" s="109" t="s">
        <v>251</v>
      </c>
      <c r="B11" s="97">
        <v>435</v>
      </c>
      <c r="C11" s="97">
        <v>2976</v>
      </c>
      <c r="D11" s="97">
        <v>6842.53</v>
      </c>
      <c r="E11" s="103" t="s">
        <v>251</v>
      </c>
    </row>
    <row r="12" spans="1:6" s="27" customFormat="1" ht="12.4" customHeight="1" x14ac:dyDescent="0.15">
      <c r="A12" s="110" t="s">
        <v>252</v>
      </c>
      <c r="B12" s="97">
        <v>629</v>
      </c>
      <c r="C12" s="97">
        <v>4061</v>
      </c>
      <c r="D12" s="97">
        <v>6456.07</v>
      </c>
      <c r="E12" s="103" t="s">
        <v>252</v>
      </c>
    </row>
    <row r="13" spans="1:6" s="27" customFormat="1" ht="12.4" customHeight="1" x14ac:dyDescent="0.15">
      <c r="A13" s="96" t="s">
        <v>253</v>
      </c>
      <c r="B13" s="97">
        <v>788</v>
      </c>
      <c r="C13" s="97">
        <v>5113</v>
      </c>
      <c r="D13" s="97">
        <v>6488.73</v>
      </c>
      <c r="E13" s="103" t="s">
        <v>253</v>
      </c>
    </row>
    <row r="14" spans="1:6" s="27" customFormat="1" ht="12.4" customHeight="1" x14ac:dyDescent="0.15">
      <c r="A14" s="96" t="s">
        <v>254</v>
      </c>
      <c r="B14" s="97">
        <v>602</v>
      </c>
      <c r="C14" s="97">
        <v>4467</v>
      </c>
      <c r="D14" s="97">
        <v>7419.68</v>
      </c>
      <c r="E14" s="103" t="s">
        <v>254</v>
      </c>
    </row>
    <row r="15" spans="1:6" s="27" customFormat="1" ht="12.4" customHeight="1" x14ac:dyDescent="0.15">
      <c r="A15" s="96" t="s">
        <v>255</v>
      </c>
      <c r="B15" s="97">
        <v>452</v>
      </c>
      <c r="C15" s="97">
        <v>3338</v>
      </c>
      <c r="D15" s="97">
        <v>7385.06</v>
      </c>
      <c r="E15" s="103" t="s">
        <v>255</v>
      </c>
    </row>
    <row r="16" spans="1:6" s="27" customFormat="1" ht="12.4" customHeight="1" x14ac:dyDescent="0.15">
      <c r="A16" s="96" t="s">
        <v>256</v>
      </c>
      <c r="B16" s="97">
        <v>469</v>
      </c>
      <c r="C16" s="97">
        <v>3592</v>
      </c>
      <c r="D16" s="97">
        <v>7659.03</v>
      </c>
      <c r="E16" s="103" t="s">
        <v>256</v>
      </c>
    </row>
    <row r="17" spans="1:5" s="27" customFormat="1" ht="12.4" customHeight="1" x14ac:dyDescent="0.15">
      <c r="A17" s="96" t="s">
        <v>257</v>
      </c>
      <c r="B17" s="97">
        <v>603</v>
      </c>
      <c r="C17" s="97">
        <v>4450</v>
      </c>
      <c r="D17" s="97">
        <v>7379.98</v>
      </c>
      <c r="E17" s="103" t="s">
        <v>257</v>
      </c>
    </row>
    <row r="18" spans="1:5" s="27" customFormat="1" ht="12.4" customHeight="1" x14ac:dyDescent="0.15">
      <c r="A18" s="96" t="s">
        <v>258</v>
      </c>
      <c r="B18" s="97">
        <v>790</v>
      </c>
      <c r="C18" s="97">
        <v>5854</v>
      </c>
      <c r="D18" s="97">
        <v>7409.88</v>
      </c>
      <c r="E18" s="103" t="s">
        <v>258</v>
      </c>
    </row>
    <row r="19" spans="1:5" s="27" customFormat="1" ht="12.4" customHeight="1" x14ac:dyDescent="0.15">
      <c r="A19" s="96" t="s">
        <v>259</v>
      </c>
      <c r="B19" s="97">
        <v>1149</v>
      </c>
      <c r="C19" s="97">
        <v>8968</v>
      </c>
      <c r="D19" s="97">
        <v>7804.66</v>
      </c>
      <c r="E19" s="103" t="s">
        <v>259</v>
      </c>
    </row>
    <row r="20" spans="1:5" s="27" customFormat="1" ht="12.4" customHeight="1" x14ac:dyDescent="0.15">
      <c r="A20" s="96" t="s">
        <v>260</v>
      </c>
      <c r="B20" s="97">
        <v>1966</v>
      </c>
      <c r="C20" s="97">
        <v>17156</v>
      </c>
      <c r="D20" s="97">
        <v>8726.52</v>
      </c>
      <c r="E20" s="103" t="s">
        <v>260</v>
      </c>
    </row>
    <row r="21" spans="1:5" s="27" customFormat="1" ht="12.4" customHeight="1" x14ac:dyDescent="0.15">
      <c r="A21" s="96" t="s">
        <v>261</v>
      </c>
      <c r="B21" s="97">
        <v>5753</v>
      </c>
      <c r="C21" s="97">
        <v>91919</v>
      </c>
      <c r="D21" s="97">
        <v>15977.65</v>
      </c>
      <c r="E21" s="103" t="s">
        <v>261</v>
      </c>
    </row>
    <row r="22" spans="1:5" s="27" customFormat="1" ht="12.4" customHeight="1" x14ac:dyDescent="0.15">
      <c r="A22" s="96" t="s">
        <v>262</v>
      </c>
      <c r="B22" s="97">
        <v>20867</v>
      </c>
      <c r="C22" s="97">
        <v>499584</v>
      </c>
      <c r="D22" s="97">
        <v>23941.33</v>
      </c>
      <c r="E22" s="103" t="s">
        <v>262</v>
      </c>
    </row>
    <row r="23" spans="1:5" s="27" customFormat="1" ht="12.4" customHeight="1" x14ac:dyDescent="0.15">
      <c r="A23" s="96" t="s">
        <v>263</v>
      </c>
      <c r="B23" s="97">
        <v>28967</v>
      </c>
      <c r="C23" s="97">
        <v>708004</v>
      </c>
      <c r="D23" s="97">
        <v>24441.73</v>
      </c>
      <c r="E23" s="103" t="s">
        <v>263</v>
      </c>
    </row>
    <row r="24" spans="1:5" s="27" customFormat="1" ht="12.4" customHeight="1" x14ac:dyDescent="0.15">
      <c r="A24" s="96" t="s">
        <v>264</v>
      </c>
      <c r="B24" s="97">
        <v>29482</v>
      </c>
      <c r="C24" s="97">
        <v>608855</v>
      </c>
      <c r="D24" s="97">
        <v>20651.740000000002</v>
      </c>
      <c r="E24" s="103" t="s">
        <v>264</v>
      </c>
    </row>
    <row r="25" spans="1:5" s="27" customFormat="1" ht="12.4" customHeight="1" x14ac:dyDescent="0.15">
      <c r="A25" s="96" t="s">
        <v>265</v>
      </c>
      <c r="B25" s="97">
        <v>29033</v>
      </c>
      <c r="C25" s="97">
        <v>509760</v>
      </c>
      <c r="D25" s="97">
        <v>17557.95</v>
      </c>
      <c r="E25" s="103" t="s">
        <v>265</v>
      </c>
    </row>
    <row r="26" spans="1:5" s="27" customFormat="1" ht="12.4" customHeight="1" x14ac:dyDescent="0.15">
      <c r="A26" s="96" t="s">
        <v>266</v>
      </c>
      <c r="B26" s="97">
        <v>28026</v>
      </c>
      <c r="C26" s="97">
        <v>438540</v>
      </c>
      <c r="D26" s="97">
        <v>15647.6</v>
      </c>
      <c r="E26" s="103" t="s">
        <v>266</v>
      </c>
    </row>
    <row r="27" spans="1:5" s="27" customFormat="1" ht="12.4" customHeight="1" x14ac:dyDescent="0.15">
      <c r="A27" s="96" t="s">
        <v>267</v>
      </c>
      <c r="B27" s="97">
        <v>19004</v>
      </c>
      <c r="C27" s="97">
        <v>261731</v>
      </c>
      <c r="D27" s="97">
        <v>13772.4</v>
      </c>
      <c r="E27" s="103" t="s">
        <v>267</v>
      </c>
    </row>
    <row r="28" spans="1:5" s="27" customFormat="1" ht="12.4" customHeight="1" x14ac:dyDescent="0.15">
      <c r="A28" s="96" t="s">
        <v>268</v>
      </c>
      <c r="B28" s="97">
        <v>9446</v>
      </c>
      <c r="C28" s="97">
        <v>116275</v>
      </c>
      <c r="D28" s="97">
        <v>12309.5</v>
      </c>
      <c r="E28" s="103" t="s">
        <v>268</v>
      </c>
    </row>
    <row r="29" spans="1:5" s="27" customFormat="1" ht="12.4" customHeight="1" x14ac:dyDescent="0.15">
      <c r="A29" s="96" t="s">
        <v>84</v>
      </c>
      <c r="B29" s="97">
        <v>2833</v>
      </c>
      <c r="C29" s="97">
        <v>32359</v>
      </c>
      <c r="D29" s="97">
        <v>11422.33</v>
      </c>
      <c r="E29" s="103" t="s">
        <v>85</v>
      </c>
    </row>
    <row r="30" spans="1:5" s="27" customFormat="1" ht="12.4" customHeight="1" x14ac:dyDescent="0.15">
      <c r="A30" s="26"/>
      <c r="B30" s="34"/>
      <c r="C30" s="34"/>
      <c r="D30" s="34"/>
      <c r="E30" s="42"/>
    </row>
    <row r="31" spans="1:5" s="27" customFormat="1" ht="12.4" customHeight="1" x14ac:dyDescent="0.15">
      <c r="A31" s="19" t="s">
        <v>63</v>
      </c>
      <c r="B31" s="20">
        <v>181475</v>
      </c>
      <c r="C31" s="20">
        <v>3328186</v>
      </c>
      <c r="D31" s="20">
        <v>18339.64</v>
      </c>
      <c r="E31" s="43" t="s">
        <v>64</v>
      </c>
    </row>
    <row r="32" spans="1:5" s="27" customFormat="1" ht="12.4" customHeight="1" x14ac:dyDescent="0.15">
      <c r="A32" s="54"/>
      <c r="B32" s="55"/>
      <c r="C32" s="55"/>
      <c r="D32" s="55"/>
      <c r="E32" s="56"/>
    </row>
    <row r="33" spans="1:5" ht="15" customHeight="1" x14ac:dyDescent="0.25">
      <c r="A33" s="141" t="s">
        <v>65</v>
      </c>
      <c r="B33" s="141"/>
      <c r="C33" s="141"/>
      <c r="D33" s="134" t="s">
        <v>66</v>
      </c>
      <c r="E33" s="134"/>
    </row>
    <row r="34" spans="1:5" x14ac:dyDescent="0.25">
      <c r="A34" s="3"/>
      <c r="B34" s="3"/>
      <c r="C34" s="3"/>
      <c r="D34" s="3"/>
      <c r="E34" s="3"/>
    </row>
  </sheetData>
  <mergeCells count="12">
    <mergeCell ref="A1:D1"/>
    <mergeCell ref="B7:B8"/>
    <mergeCell ref="A33:C33"/>
    <mergeCell ref="D33:E33"/>
    <mergeCell ref="A2:E2"/>
    <mergeCell ref="A3:E3"/>
    <mergeCell ref="A4:E4"/>
    <mergeCell ref="A5:E5"/>
    <mergeCell ref="A6:E6"/>
    <mergeCell ref="C7:D7"/>
    <mergeCell ref="A7:A8"/>
    <mergeCell ref="E7:E8"/>
  </mergeCells>
  <hyperlinks>
    <hyperlink ref="E1" location="INDEX!A1" display="INDEX!A1" xr:uid="{7C36F9E6-901C-4F21-8A88-11B7712B04E8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52DE-A834-4CA3-901C-5864E373F0C3}">
  <dimension ref="A1:J33"/>
  <sheetViews>
    <sheetView zoomScale="140" zoomScaleNormal="140" workbookViewId="0">
      <selection activeCell="E1" sqref="E1"/>
    </sheetView>
  </sheetViews>
  <sheetFormatPr baseColWidth="10" defaultColWidth="11.42578125" defaultRowHeight="15" x14ac:dyDescent="0.25"/>
  <cols>
    <col min="1" max="1" width="25.7109375" customWidth="1"/>
    <col min="2" max="4" width="15.7109375" customWidth="1"/>
    <col min="5" max="5" width="25.7109375" customWidth="1"/>
  </cols>
  <sheetData>
    <row r="1" spans="1:10" ht="9" customHeight="1" x14ac:dyDescent="0.25">
      <c r="A1" s="131" t="s">
        <v>86</v>
      </c>
      <c r="B1" s="131"/>
      <c r="C1" s="131"/>
      <c r="D1" s="131"/>
      <c r="E1" s="117" t="s">
        <v>50</v>
      </c>
      <c r="F1" s="115"/>
    </row>
    <row r="2" spans="1:10" ht="19.899999999999999" customHeight="1" x14ac:dyDescent="0.25">
      <c r="A2" s="135" t="s">
        <v>224</v>
      </c>
      <c r="B2" s="135"/>
      <c r="C2" s="135"/>
      <c r="D2" s="135"/>
      <c r="E2" s="135"/>
    </row>
    <row r="3" spans="1:10" ht="12.4" customHeight="1" x14ac:dyDescent="0.25">
      <c r="A3" s="136" t="s">
        <v>51</v>
      </c>
      <c r="B3" s="136"/>
      <c r="C3" s="136"/>
      <c r="D3" s="136"/>
      <c r="E3" s="136"/>
    </row>
    <row r="4" spans="1:10" ht="19.899999999999999" customHeight="1" x14ac:dyDescent="0.25">
      <c r="A4" s="135" t="s">
        <v>225</v>
      </c>
      <c r="B4" s="135"/>
      <c r="C4" s="135"/>
      <c r="D4" s="135"/>
      <c r="E4" s="135"/>
    </row>
    <row r="5" spans="1:10" ht="12.4" customHeight="1" x14ac:dyDescent="0.25">
      <c r="A5" s="136" t="s">
        <v>52</v>
      </c>
      <c r="B5" s="136"/>
      <c r="C5" s="136"/>
      <c r="D5" s="136"/>
      <c r="E5" s="136"/>
    </row>
    <row r="6" spans="1:10" ht="12.4" customHeight="1" x14ac:dyDescent="0.25">
      <c r="A6" s="136"/>
      <c r="B6" s="136"/>
      <c r="C6" s="136"/>
      <c r="D6" s="136"/>
      <c r="E6" s="136"/>
    </row>
    <row r="7" spans="1:10" ht="22.9" customHeight="1" x14ac:dyDescent="0.25">
      <c r="A7" s="140" t="s">
        <v>87</v>
      </c>
      <c r="B7" s="138" t="s">
        <v>54</v>
      </c>
      <c r="C7" s="137" t="s">
        <v>55</v>
      </c>
      <c r="D7" s="137"/>
      <c r="E7" s="132" t="s">
        <v>88</v>
      </c>
    </row>
    <row r="8" spans="1:10" ht="22.9" customHeight="1" x14ac:dyDescent="0.25">
      <c r="A8" s="140"/>
      <c r="B8" s="138"/>
      <c r="C8" s="41" t="s">
        <v>57</v>
      </c>
      <c r="D8" s="41" t="s">
        <v>58</v>
      </c>
      <c r="E8" s="132"/>
    </row>
    <row r="9" spans="1:10" s="27" customFormat="1" ht="12.4" customHeight="1" x14ac:dyDescent="0.25">
      <c r="A9" s="26"/>
      <c r="B9" s="36"/>
      <c r="C9" s="36"/>
      <c r="D9" s="36"/>
      <c r="E9" s="42"/>
      <c r="G9"/>
      <c r="H9"/>
      <c r="I9"/>
      <c r="J9"/>
    </row>
    <row r="10" spans="1:10" s="99" customFormat="1" ht="12.4" customHeight="1" x14ac:dyDescent="0.25">
      <c r="A10" s="96" t="s">
        <v>89</v>
      </c>
      <c r="B10" s="97">
        <v>6990</v>
      </c>
      <c r="C10" s="97">
        <v>2973</v>
      </c>
      <c r="D10" s="97">
        <v>425.33</v>
      </c>
      <c r="E10" s="103" t="s">
        <v>90</v>
      </c>
    </row>
    <row r="11" spans="1:10" s="99" customFormat="1" ht="12.4" customHeight="1" x14ac:dyDescent="0.25">
      <c r="A11" s="96" t="s">
        <v>269</v>
      </c>
      <c r="B11" s="97">
        <v>4175</v>
      </c>
      <c r="C11" s="97">
        <v>7490</v>
      </c>
      <c r="D11" s="97">
        <v>1794.01</v>
      </c>
      <c r="E11" s="103" t="s">
        <v>269</v>
      </c>
      <c r="G11" s="100"/>
      <c r="H11" s="100"/>
      <c r="I11" s="100"/>
      <c r="J11" s="100"/>
    </row>
    <row r="12" spans="1:10" s="99" customFormat="1" ht="12.4" customHeight="1" x14ac:dyDescent="0.25">
      <c r="A12" s="96" t="s">
        <v>270</v>
      </c>
      <c r="B12" s="97">
        <v>5463</v>
      </c>
      <c r="C12" s="97">
        <v>16366</v>
      </c>
      <c r="D12" s="97">
        <v>2995.86</v>
      </c>
      <c r="E12" s="103" t="s">
        <v>270</v>
      </c>
      <c r="G12" s="100"/>
      <c r="H12" s="104"/>
      <c r="I12" s="104"/>
      <c r="J12" s="104"/>
    </row>
    <row r="13" spans="1:10" s="99" customFormat="1" ht="12.4" customHeight="1" x14ac:dyDescent="0.25">
      <c r="A13" s="96" t="s">
        <v>271</v>
      </c>
      <c r="B13" s="97">
        <v>5630</v>
      </c>
      <c r="C13" s="97">
        <v>24116</v>
      </c>
      <c r="D13" s="97">
        <v>4283.55</v>
      </c>
      <c r="E13" s="103" t="s">
        <v>271</v>
      </c>
      <c r="G13" s="100"/>
      <c r="H13" s="104"/>
      <c r="I13" s="104"/>
      <c r="J13" s="104"/>
    </row>
    <row r="14" spans="1:10" s="99" customFormat="1" ht="12.4" customHeight="1" x14ac:dyDescent="0.25">
      <c r="A14" s="96" t="s">
        <v>272</v>
      </c>
      <c r="B14" s="97">
        <v>5629</v>
      </c>
      <c r="C14" s="97">
        <v>30591</v>
      </c>
      <c r="D14" s="97">
        <v>5434.62</v>
      </c>
      <c r="E14" s="103" t="s">
        <v>272</v>
      </c>
      <c r="G14" s="100"/>
      <c r="H14" s="104"/>
      <c r="I14" s="104"/>
      <c r="J14" s="104"/>
    </row>
    <row r="15" spans="1:10" s="99" customFormat="1" ht="12.4" customHeight="1" x14ac:dyDescent="0.25">
      <c r="A15" s="96" t="s">
        <v>273</v>
      </c>
      <c r="B15" s="97">
        <v>11558</v>
      </c>
      <c r="C15" s="97">
        <v>75493</v>
      </c>
      <c r="D15" s="97">
        <v>6531.66</v>
      </c>
      <c r="E15" s="103" t="s">
        <v>273</v>
      </c>
      <c r="G15" s="100"/>
      <c r="H15" s="104"/>
      <c r="I15" s="104"/>
      <c r="J15" s="104"/>
    </row>
    <row r="16" spans="1:10" s="99" customFormat="1" ht="12.4" customHeight="1" x14ac:dyDescent="0.25">
      <c r="A16" s="96" t="s">
        <v>274</v>
      </c>
      <c r="B16" s="97">
        <v>14579</v>
      </c>
      <c r="C16" s="97">
        <v>115084</v>
      </c>
      <c r="D16" s="97">
        <v>7893.8</v>
      </c>
      <c r="E16" s="103" t="s">
        <v>274</v>
      </c>
      <c r="G16" s="100"/>
      <c r="H16" s="104"/>
      <c r="I16" s="104"/>
      <c r="J16" s="104"/>
    </row>
    <row r="17" spans="1:10" s="99" customFormat="1" ht="12.4" customHeight="1" x14ac:dyDescent="0.25">
      <c r="A17" s="96" t="s">
        <v>275</v>
      </c>
      <c r="B17" s="97">
        <v>13029</v>
      </c>
      <c r="C17" s="97">
        <v>116467</v>
      </c>
      <c r="D17" s="97">
        <v>8939.06</v>
      </c>
      <c r="E17" s="103" t="s">
        <v>275</v>
      </c>
      <c r="G17" s="100"/>
      <c r="H17" s="104"/>
      <c r="I17" s="104"/>
      <c r="J17" s="104"/>
    </row>
    <row r="18" spans="1:10" s="99" customFormat="1" ht="12.4" customHeight="1" x14ac:dyDescent="0.25">
      <c r="A18" s="96" t="s">
        <v>276</v>
      </c>
      <c r="B18" s="97">
        <v>8389</v>
      </c>
      <c r="C18" s="97">
        <v>85354</v>
      </c>
      <c r="D18" s="97">
        <v>10174.49</v>
      </c>
      <c r="E18" s="103" t="s">
        <v>276</v>
      </c>
      <c r="G18" s="100"/>
      <c r="H18" s="104"/>
      <c r="I18" s="104"/>
      <c r="J18" s="104"/>
    </row>
    <row r="19" spans="1:10" s="99" customFormat="1" ht="12.4" customHeight="1" x14ac:dyDescent="0.25">
      <c r="A19" s="96" t="s">
        <v>277</v>
      </c>
      <c r="B19" s="97">
        <v>6985</v>
      </c>
      <c r="C19" s="97">
        <v>79310</v>
      </c>
      <c r="D19" s="97">
        <v>11354.3</v>
      </c>
      <c r="E19" s="103" t="s">
        <v>277</v>
      </c>
      <c r="G19" s="100"/>
      <c r="H19" s="104"/>
      <c r="I19" s="104"/>
      <c r="J19" s="104"/>
    </row>
    <row r="20" spans="1:10" s="99" customFormat="1" ht="12.4" customHeight="1" x14ac:dyDescent="0.25">
      <c r="A20" s="96" t="s">
        <v>278</v>
      </c>
      <c r="B20" s="97">
        <v>5640</v>
      </c>
      <c r="C20" s="97">
        <v>70955</v>
      </c>
      <c r="D20" s="97">
        <v>12580.67</v>
      </c>
      <c r="E20" s="103" t="s">
        <v>278</v>
      </c>
      <c r="G20" s="100"/>
      <c r="H20" s="104"/>
      <c r="I20" s="104"/>
      <c r="J20" s="104"/>
    </row>
    <row r="21" spans="1:10" s="99" customFormat="1" ht="12.4" customHeight="1" x14ac:dyDescent="0.25">
      <c r="A21" s="96" t="s">
        <v>279</v>
      </c>
      <c r="B21" s="97">
        <v>5377</v>
      </c>
      <c r="C21" s="97">
        <v>74174</v>
      </c>
      <c r="D21" s="97">
        <v>13794.62</v>
      </c>
      <c r="E21" s="103" t="s">
        <v>279</v>
      </c>
      <c r="G21" s="100"/>
      <c r="H21" s="104"/>
      <c r="I21" s="104"/>
      <c r="J21" s="104"/>
    </row>
    <row r="22" spans="1:10" s="99" customFormat="1" ht="12.4" customHeight="1" x14ac:dyDescent="0.25">
      <c r="A22" s="96" t="s">
        <v>280</v>
      </c>
      <c r="B22" s="97">
        <v>5020</v>
      </c>
      <c r="C22" s="97">
        <v>75257</v>
      </c>
      <c r="D22" s="97">
        <v>14991.49</v>
      </c>
      <c r="E22" s="103" t="s">
        <v>280</v>
      </c>
      <c r="G22" s="100"/>
      <c r="H22" s="104"/>
      <c r="I22" s="104"/>
      <c r="J22" s="104"/>
    </row>
    <row r="23" spans="1:10" s="99" customFormat="1" ht="12.4" customHeight="1" x14ac:dyDescent="0.25">
      <c r="A23" s="96" t="s">
        <v>281</v>
      </c>
      <c r="B23" s="97">
        <v>5247</v>
      </c>
      <c r="C23" s="97">
        <v>84916</v>
      </c>
      <c r="D23" s="97">
        <v>16183.77</v>
      </c>
      <c r="E23" s="103" t="s">
        <v>281</v>
      </c>
      <c r="G23" s="100"/>
      <c r="H23" s="104"/>
      <c r="I23" s="104"/>
      <c r="J23" s="104"/>
    </row>
    <row r="24" spans="1:10" s="99" customFormat="1" ht="12.4" customHeight="1" x14ac:dyDescent="0.25">
      <c r="A24" s="96" t="s">
        <v>282</v>
      </c>
      <c r="B24" s="97">
        <v>4577</v>
      </c>
      <c r="C24" s="97">
        <v>79641</v>
      </c>
      <c r="D24" s="97">
        <v>17400.21</v>
      </c>
      <c r="E24" s="103" t="s">
        <v>282</v>
      </c>
      <c r="G24" s="100"/>
      <c r="H24" s="104"/>
      <c r="I24" s="104"/>
      <c r="J24" s="104"/>
    </row>
    <row r="25" spans="1:10" s="99" customFormat="1" ht="12.4" customHeight="1" x14ac:dyDescent="0.25">
      <c r="A25" s="96" t="s">
        <v>283</v>
      </c>
      <c r="B25" s="97">
        <v>10858</v>
      </c>
      <c r="C25" s="97">
        <v>211279</v>
      </c>
      <c r="D25" s="97">
        <v>19458.34</v>
      </c>
      <c r="E25" s="103" t="s">
        <v>283</v>
      </c>
      <c r="G25" s="100"/>
      <c r="H25" s="104"/>
      <c r="I25" s="104"/>
      <c r="J25" s="104"/>
    </row>
    <row r="26" spans="1:10" s="99" customFormat="1" ht="12.4" customHeight="1" x14ac:dyDescent="0.25">
      <c r="A26" s="96" t="s">
        <v>284</v>
      </c>
      <c r="B26" s="97">
        <v>11257</v>
      </c>
      <c r="C26" s="97">
        <v>253902</v>
      </c>
      <c r="D26" s="97">
        <v>22555</v>
      </c>
      <c r="E26" s="103" t="s">
        <v>284</v>
      </c>
      <c r="G26" s="100"/>
      <c r="H26" s="104"/>
      <c r="I26" s="104"/>
      <c r="J26" s="104"/>
    </row>
    <row r="27" spans="1:10" s="99" customFormat="1" ht="12.4" customHeight="1" x14ac:dyDescent="0.25">
      <c r="A27" s="96" t="s">
        <v>285</v>
      </c>
      <c r="B27" s="97">
        <v>16664</v>
      </c>
      <c r="C27" s="97">
        <v>447808</v>
      </c>
      <c r="D27" s="97">
        <v>26872.799999999999</v>
      </c>
      <c r="E27" s="103" t="s">
        <v>285</v>
      </c>
      <c r="G27" s="100"/>
      <c r="H27" s="104"/>
      <c r="I27" s="104"/>
      <c r="J27" s="104"/>
    </row>
    <row r="28" spans="1:10" s="99" customFormat="1" ht="12.4" customHeight="1" x14ac:dyDescent="0.25">
      <c r="A28" s="96" t="s">
        <v>286</v>
      </c>
      <c r="B28" s="97">
        <v>13706</v>
      </c>
      <c r="C28" s="97">
        <v>447452</v>
      </c>
      <c r="D28" s="97">
        <v>32646.400000000001</v>
      </c>
      <c r="E28" s="103" t="s">
        <v>286</v>
      </c>
      <c r="G28" s="100"/>
      <c r="H28" s="104"/>
      <c r="I28" s="104"/>
      <c r="J28" s="104"/>
    </row>
    <row r="29" spans="1:10" s="99" customFormat="1" ht="12.4" customHeight="1" x14ac:dyDescent="0.25">
      <c r="A29" s="96" t="s">
        <v>91</v>
      </c>
      <c r="B29" s="97">
        <v>20702</v>
      </c>
      <c r="C29" s="97">
        <v>1029558</v>
      </c>
      <c r="D29" s="97">
        <v>49732.3</v>
      </c>
      <c r="E29" s="103" t="s">
        <v>92</v>
      </c>
      <c r="G29" s="100"/>
      <c r="H29" s="104"/>
      <c r="I29" s="104"/>
      <c r="J29" s="104"/>
    </row>
    <row r="30" spans="1:10" s="27" customFormat="1" ht="12.4" customHeight="1" x14ac:dyDescent="0.25">
      <c r="A30" s="26"/>
      <c r="B30" s="34"/>
      <c r="C30" s="34"/>
      <c r="D30" s="34"/>
      <c r="E30" s="42"/>
      <c r="G30"/>
      <c r="H30" s="90"/>
      <c r="I30" s="90"/>
      <c r="J30" s="90"/>
    </row>
    <row r="31" spans="1:10" s="27" customFormat="1" ht="12.4" customHeight="1" x14ac:dyDescent="0.25">
      <c r="A31" s="19" t="s">
        <v>63</v>
      </c>
      <c r="B31" s="20">
        <v>181475</v>
      </c>
      <c r="C31" s="20">
        <v>3328186</v>
      </c>
      <c r="D31" s="20">
        <v>18339.64</v>
      </c>
      <c r="E31" s="43" t="s">
        <v>64</v>
      </c>
      <c r="G31"/>
      <c r="H31" s="90"/>
      <c r="I31" s="90"/>
      <c r="J31" s="90"/>
    </row>
    <row r="32" spans="1:10" s="27" customFormat="1" ht="12.4" customHeight="1" x14ac:dyDescent="0.25">
      <c r="A32" s="66"/>
      <c r="B32" s="55"/>
      <c r="C32" s="55"/>
      <c r="D32" s="55"/>
      <c r="E32" s="56"/>
      <c r="G32"/>
      <c r="H32" s="90"/>
      <c r="I32" s="90"/>
      <c r="J32" s="90"/>
    </row>
    <row r="33" spans="1:5" ht="15" customHeight="1" x14ac:dyDescent="0.25">
      <c r="A33" s="133" t="s">
        <v>65</v>
      </c>
      <c r="B33" s="133"/>
      <c r="C33" s="133"/>
      <c r="D33" s="134" t="s">
        <v>66</v>
      </c>
      <c r="E33" s="134"/>
    </row>
  </sheetData>
  <mergeCells count="12">
    <mergeCell ref="A1:D1"/>
    <mergeCell ref="E7:E8"/>
    <mergeCell ref="A33:C33"/>
    <mergeCell ref="D33:E33"/>
    <mergeCell ref="A2:E2"/>
    <mergeCell ref="A3:E3"/>
    <mergeCell ref="A4:E4"/>
    <mergeCell ref="A5:E5"/>
    <mergeCell ref="A6:E6"/>
    <mergeCell ref="C7:D7"/>
    <mergeCell ref="A7:A8"/>
    <mergeCell ref="B7:B8"/>
  </mergeCells>
  <hyperlinks>
    <hyperlink ref="E1" location="INDEX!A1" display="INDEX!A1" xr:uid="{F2394156-E09B-4078-8B9B-7E1C4328787E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A1F0-2464-49D5-8480-7FB7968C2D13}">
  <sheetPr>
    <pageSetUpPr fitToPage="1"/>
  </sheetPr>
  <dimension ref="A1:T16"/>
  <sheetViews>
    <sheetView zoomScale="140" zoomScaleNormal="140" workbookViewId="0">
      <selection activeCell="J1" sqref="J1"/>
    </sheetView>
  </sheetViews>
  <sheetFormatPr baseColWidth="10" defaultColWidth="11.42578125" defaultRowHeight="15" x14ac:dyDescent="0.25"/>
  <cols>
    <col min="1" max="1" width="12.7109375" bestFit="1" customWidth="1"/>
    <col min="2" max="9" width="10.7109375" customWidth="1"/>
    <col min="10" max="10" width="19" bestFit="1" customWidth="1"/>
  </cols>
  <sheetData>
    <row r="1" spans="1:20" ht="10.5" customHeight="1" x14ac:dyDescent="0.25">
      <c r="A1" s="131" t="s">
        <v>5</v>
      </c>
      <c r="B1" s="131"/>
      <c r="C1" s="131"/>
      <c r="D1" s="131"/>
      <c r="E1" s="131"/>
      <c r="F1" s="131"/>
      <c r="G1" s="131"/>
      <c r="H1" s="131"/>
      <c r="I1" s="131"/>
      <c r="J1" s="117" t="s">
        <v>50</v>
      </c>
      <c r="K1" s="115"/>
    </row>
    <row r="2" spans="1:20" ht="19.899999999999999" customHeight="1" x14ac:dyDescent="0.25">
      <c r="A2" s="135" t="s">
        <v>228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20" ht="12.4" customHeight="1" x14ac:dyDescent="0.25">
      <c r="A3" s="136" t="s">
        <v>93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20" ht="19.899999999999999" customHeight="1" x14ac:dyDescent="0.25">
      <c r="A4" s="135" t="s">
        <v>229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20" ht="12.4" customHeight="1" x14ac:dyDescent="0.25">
      <c r="A5" s="136" t="s">
        <v>94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20" ht="12.4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20" ht="22.9" customHeight="1" x14ac:dyDescent="0.25">
      <c r="A7" s="139" t="s">
        <v>95</v>
      </c>
      <c r="B7" s="137" t="s">
        <v>96</v>
      </c>
      <c r="C7" s="137"/>
      <c r="D7" s="137" t="s">
        <v>97</v>
      </c>
      <c r="E7" s="137"/>
      <c r="F7" s="137" t="s">
        <v>98</v>
      </c>
      <c r="G7" s="137"/>
      <c r="H7" s="137" t="s">
        <v>99</v>
      </c>
      <c r="I7" s="137"/>
      <c r="J7" s="132" t="s">
        <v>208</v>
      </c>
    </row>
    <row r="8" spans="1:20" ht="22.9" customHeight="1" x14ac:dyDescent="0.25">
      <c r="A8" s="139"/>
      <c r="B8" s="41" t="s">
        <v>54</v>
      </c>
      <c r="C8" s="41" t="s">
        <v>100</v>
      </c>
      <c r="D8" s="41" t="s">
        <v>54</v>
      </c>
      <c r="E8" s="41" t="s">
        <v>100</v>
      </c>
      <c r="F8" s="41" t="s">
        <v>54</v>
      </c>
      <c r="G8" s="41" t="s">
        <v>100</v>
      </c>
      <c r="H8" s="41" t="s">
        <v>54</v>
      </c>
      <c r="I8" s="41" t="s">
        <v>100</v>
      </c>
      <c r="J8" s="132"/>
    </row>
    <row r="9" spans="1:20" s="27" customFormat="1" ht="12.4" customHeight="1" x14ac:dyDescent="0.25">
      <c r="A9" s="32"/>
      <c r="B9" s="36"/>
      <c r="C9" s="36"/>
      <c r="D9" s="46"/>
      <c r="E9" s="46"/>
      <c r="F9" s="36"/>
      <c r="G9" s="36"/>
      <c r="H9" s="46"/>
      <c r="I9" s="46"/>
      <c r="J9" s="44"/>
      <c r="L9"/>
      <c r="M9"/>
      <c r="N9"/>
      <c r="O9"/>
      <c r="P9"/>
      <c r="Q9"/>
      <c r="R9"/>
      <c r="S9"/>
      <c r="T9"/>
    </row>
    <row r="10" spans="1:20" s="101" customFormat="1" ht="12" customHeight="1" x14ac:dyDescent="0.25">
      <c r="A10" s="96" t="s">
        <v>101</v>
      </c>
      <c r="B10" s="97">
        <v>130666</v>
      </c>
      <c r="C10" s="97">
        <v>2213229</v>
      </c>
      <c r="D10" s="97">
        <v>5448</v>
      </c>
      <c r="E10" s="97">
        <v>40789</v>
      </c>
      <c r="F10" s="98" t="s">
        <v>102</v>
      </c>
      <c r="G10" s="98" t="s">
        <v>102</v>
      </c>
      <c r="H10" s="97">
        <v>136114</v>
      </c>
      <c r="I10" s="97">
        <v>2254018</v>
      </c>
      <c r="J10" s="103" t="s">
        <v>209</v>
      </c>
    </row>
    <row r="11" spans="1:20" s="101" customFormat="1" ht="12" customHeight="1" x14ac:dyDescent="0.25">
      <c r="A11" s="96" t="s">
        <v>103</v>
      </c>
      <c r="B11" s="97">
        <v>32844</v>
      </c>
      <c r="C11" s="97">
        <v>980615</v>
      </c>
      <c r="D11" s="98" t="s">
        <v>102</v>
      </c>
      <c r="E11" s="98" t="s">
        <v>102</v>
      </c>
      <c r="F11" s="98" t="s">
        <v>102</v>
      </c>
      <c r="G11" s="98" t="s">
        <v>102</v>
      </c>
      <c r="H11" s="97">
        <v>32844</v>
      </c>
      <c r="I11" s="97">
        <v>980615</v>
      </c>
      <c r="J11" s="103" t="s">
        <v>226</v>
      </c>
      <c r="L11" s="102"/>
      <c r="M11" s="102"/>
      <c r="N11" s="102"/>
      <c r="O11" s="102"/>
      <c r="P11" s="102"/>
      <c r="Q11" s="102"/>
      <c r="R11" s="102"/>
      <c r="S11" s="102"/>
      <c r="T11" s="102"/>
    </row>
    <row r="12" spans="1:20" s="101" customFormat="1" ht="12" customHeight="1" x14ac:dyDescent="0.25">
      <c r="A12" s="96" t="s">
        <v>104</v>
      </c>
      <c r="B12" s="98" t="s">
        <v>102</v>
      </c>
      <c r="C12" s="98" t="s">
        <v>102</v>
      </c>
      <c r="D12" s="98" t="s">
        <v>102</v>
      </c>
      <c r="E12" s="98" t="s">
        <v>102</v>
      </c>
      <c r="F12" s="97">
        <v>12517</v>
      </c>
      <c r="G12" s="97">
        <v>93553</v>
      </c>
      <c r="H12" s="97">
        <v>12517</v>
      </c>
      <c r="I12" s="97">
        <v>93553</v>
      </c>
      <c r="J12" s="103" t="s">
        <v>227</v>
      </c>
      <c r="L12" s="102"/>
      <c r="M12" s="102"/>
      <c r="N12" s="102"/>
      <c r="O12" s="102"/>
      <c r="P12" s="102"/>
      <c r="Q12" s="102"/>
      <c r="R12" s="102"/>
      <c r="S12" s="102"/>
      <c r="T12" s="102"/>
    </row>
    <row r="13" spans="1:20" s="27" customFormat="1" ht="12.4" customHeight="1" x14ac:dyDescent="0.25">
      <c r="A13" s="26"/>
      <c r="B13" s="34"/>
      <c r="C13" s="34"/>
      <c r="D13" s="34"/>
      <c r="E13" s="34"/>
      <c r="F13" s="34"/>
      <c r="G13" s="34"/>
      <c r="H13" s="34"/>
      <c r="I13" s="34"/>
      <c r="J13" s="42"/>
      <c r="L13"/>
      <c r="M13" s="90"/>
      <c r="N13" s="90"/>
      <c r="O13" s="90"/>
      <c r="P13" s="90"/>
      <c r="Q13"/>
      <c r="R13"/>
      <c r="S13" s="90"/>
      <c r="T13" s="90"/>
    </row>
    <row r="14" spans="1:20" s="27" customFormat="1" ht="12.4" customHeight="1" x14ac:dyDescent="0.25">
      <c r="A14" s="19" t="s">
        <v>63</v>
      </c>
      <c r="B14" s="20">
        <v>163510</v>
      </c>
      <c r="C14" s="20">
        <v>3193844</v>
      </c>
      <c r="D14" s="20">
        <v>5448</v>
      </c>
      <c r="E14" s="20">
        <v>40789</v>
      </c>
      <c r="F14" s="20">
        <v>12517</v>
      </c>
      <c r="G14" s="20">
        <v>93553</v>
      </c>
      <c r="H14" s="20">
        <v>181475</v>
      </c>
      <c r="I14" s="20">
        <v>3328186</v>
      </c>
      <c r="J14" s="43" t="s">
        <v>64</v>
      </c>
      <c r="L14"/>
      <c r="M14" s="90"/>
      <c r="N14" s="90"/>
      <c r="O14"/>
      <c r="P14"/>
      <c r="Q14"/>
      <c r="R14"/>
      <c r="S14" s="90"/>
      <c r="T14" s="90"/>
    </row>
    <row r="15" spans="1:20" s="27" customFormat="1" ht="12.4" customHeight="1" x14ac:dyDescent="0.25">
      <c r="A15" s="66"/>
      <c r="B15" s="55"/>
      <c r="C15" s="55"/>
      <c r="D15" s="55"/>
      <c r="E15" s="55"/>
      <c r="F15" s="55"/>
      <c r="G15" s="55"/>
      <c r="H15" s="55"/>
      <c r="I15" s="55"/>
      <c r="J15" s="56"/>
      <c r="L15"/>
      <c r="M15"/>
      <c r="N15"/>
      <c r="O15"/>
      <c r="P15"/>
      <c r="Q15" s="90"/>
      <c r="R15" s="90"/>
      <c r="S15" s="90"/>
      <c r="T15" s="90"/>
    </row>
    <row r="16" spans="1:20" ht="15" customHeight="1" x14ac:dyDescent="0.25">
      <c r="A16" s="142" t="s">
        <v>65</v>
      </c>
      <c r="B16" s="143"/>
      <c r="C16" s="143"/>
      <c r="D16" s="143"/>
      <c r="E16" s="143"/>
      <c r="F16" s="144" t="s">
        <v>66</v>
      </c>
      <c r="G16" s="144"/>
      <c r="H16" s="144"/>
      <c r="I16" s="144"/>
      <c r="J16" s="145"/>
      <c r="M16" s="90"/>
      <c r="N16" s="90"/>
      <c r="O16" s="90"/>
      <c r="P16" s="90"/>
      <c r="Q16" s="90"/>
      <c r="R16" s="90"/>
      <c r="S16" s="90"/>
      <c r="T16" s="90"/>
    </row>
  </sheetData>
  <mergeCells count="14">
    <mergeCell ref="A1:I1"/>
    <mergeCell ref="A16:E16"/>
    <mergeCell ref="F16:J16"/>
    <mergeCell ref="A6:J6"/>
    <mergeCell ref="A2:J2"/>
    <mergeCell ref="A3:J3"/>
    <mergeCell ref="A4:J4"/>
    <mergeCell ref="A5:J5"/>
    <mergeCell ref="A7:A8"/>
    <mergeCell ref="J7:J8"/>
    <mergeCell ref="B7:C7"/>
    <mergeCell ref="D7:E7"/>
    <mergeCell ref="F7:G7"/>
    <mergeCell ref="H7:I7"/>
  </mergeCells>
  <hyperlinks>
    <hyperlink ref="J1" location="INDEX!A1" display="INDEX!A1" xr:uid="{584CBC17-BD37-44B3-9860-BE5E303A481D}"/>
  </hyperlinks>
  <pageMargins left="0.70866141732283472" right="0.70866141732283472" top="0.78740157480314965" bottom="0.78740157480314965" header="0.31496062992125984" footer="0.31496062992125984"/>
  <pageSetup paperSize="9" scale="91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E939-56E3-4B8A-936B-EB7D6B07BDD4}">
  <sheetPr>
    <pageSetUpPr fitToPage="1"/>
  </sheetPr>
  <dimension ref="A1:I15"/>
  <sheetViews>
    <sheetView zoomScale="140" zoomScaleNormal="140" workbookViewId="0">
      <selection activeCell="G1" sqref="G1:H1"/>
    </sheetView>
  </sheetViews>
  <sheetFormatPr baseColWidth="10" defaultColWidth="11.42578125" defaultRowHeight="15" x14ac:dyDescent="0.25"/>
  <cols>
    <col min="1" max="1" width="12.7109375" bestFit="1" customWidth="1"/>
    <col min="2" max="7" width="10.7109375" customWidth="1"/>
    <col min="8" max="8" width="19" bestFit="1" customWidth="1"/>
  </cols>
  <sheetData>
    <row r="1" spans="1:9" ht="9.75" customHeight="1" x14ac:dyDescent="0.25">
      <c r="A1" s="131" t="s">
        <v>6</v>
      </c>
      <c r="B1" s="131"/>
      <c r="C1" s="131"/>
      <c r="D1" s="131"/>
      <c r="E1" s="131"/>
      <c r="F1" s="131"/>
      <c r="G1" s="146" t="s">
        <v>50</v>
      </c>
      <c r="H1" s="146"/>
      <c r="I1" s="115"/>
    </row>
    <row r="2" spans="1:9" ht="19.899999999999999" customHeight="1" x14ac:dyDescent="0.25">
      <c r="A2" s="135" t="s">
        <v>230</v>
      </c>
      <c r="B2" s="135"/>
      <c r="C2" s="135"/>
      <c r="D2" s="135"/>
      <c r="E2" s="135"/>
      <c r="F2" s="135"/>
      <c r="G2" s="135"/>
      <c r="H2" s="135"/>
    </row>
    <row r="3" spans="1:9" ht="12.4" customHeight="1" x14ac:dyDescent="0.25">
      <c r="A3" s="136" t="s">
        <v>93</v>
      </c>
      <c r="B3" s="136"/>
      <c r="C3" s="136"/>
      <c r="D3" s="136"/>
      <c r="E3" s="136"/>
      <c r="F3" s="136"/>
      <c r="G3" s="136"/>
      <c r="H3" s="136"/>
    </row>
    <row r="4" spans="1:9" ht="19.899999999999999" customHeight="1" x14ac:dyDescent="0.25">
      <c r="A4" s="135" t="s">
        <v>231</v>
      </c>
      <c r="B4" s="135"/>
      <c r="C4" s="135"/>
      <c r="D4" s="135"/>
      <c r="E4" s="135"/>
      <c r="F4" s="135"/>
      <c r="G4" s="135"/>
      <c r="H4" s="135"/>
    </row>
    <row r="5" spans="1:9" ht="12.4" customHeight="1" x14ac:dyDescent="0.25">
      <c r="A5" s="136" t="s">
        <v>94</v>
      </c>
      <c r="B5" s="136"/>
      <c r="C5" s="136"/>
      <c r="D5" s="136"/>
      <c r="E5" s="136"/>
      <c r="F5" s="136"/>
      <c r="G5" s="136"/>
      <c r="H5" s="136"/>
    </row>
    <row r="6" spans="1:9" ht="12.4" customHeight="1" x14ac:dyDescent="0.25">
      <c r="A6" s="136"/>
      <c r="B6" s="136"/>
      <c r="C6" s="136"/>
      <c r="D6" s="136"/>
      <c r="E6" s="136"/>
      <c r="F6" s="136"/>
      <c r="G6" s="136"/>
      <c r="H6" s="136"/>
    </row>
    <row r="7" spans="1:9" ht="22.9" customHeight="1" x14ac:dyDescent="0.25">
      <c r="A7" s="139" t="s">
        <v>95</v>
      </c>
      <c r="B7" s="137" t="s">
        <v>105</v>
      </c>
      <c r="C7" s="137"/>
      <c r="D7" s="137" t="s">
        <v>106</v>
      </c>
      <c r="E7" s="137"/>
      <c r="F7" s="137" t="s">
        <v>99</v>
      </c>
      <c r="G7" s="137"/>
      <c r="H7" s="132" t="s">
        <v>208</v>
      </c>
    </row>
    <row r="8" spans="1:9" ht="22.9" customHeight="1" x14ac:dyDescent="0.25">
      <c r="A8" s="139"/>
      <c r="B8" s="41" t="s">
        <v>54</v>
      </c>
      <c r="C8" s="41" t="s">
        <v>100</v>
      </c>
      <c r="D8" s="41" t="s">
        <v>54</v>
      </c>
      <c r="E8" s="41" t="s">
        <v>100</v>
      </c>
      <c r="F8" s="41" t="s">
        <v>54</v>
      </c>
      <c r="G8" s="41" t="s">
        <v>100</v>
      </c>
      <c r="H8" s="132"/>
    </row>
    <row r="9" spans="1:9" s="27" customFormat="1" ht="12.4" customHeight="1" x14ac:dyDescent="0.15">
      <c r="A9" s="32"/>
      <c r="B9" s="36"/>
      <c r="C9" s="36"/>
      <c r="D9" s="46"/>
      <c r="E9" s="46"/>
      <c r="F9" s="46"/>
      <c r="G9" s="46"/>
      <c r="H9" s="44"/>
    </row>
    <row r="10" spans="1:9" s="27" customFormat="1" ht="12.4" customHeight="1" x14ac:dyDescent="0.15">
      <c r="A10" s="26" t="s">
        <v>101</v>
      </c>
      <c r="B10" s="29">
        <v>102775</v>
      </c>
      <c r="C10" s="29">
        <v>1942438</v>
      </c>
      <c r="D10" s="29">
        <v>27891</v>
      </c>
      <c r="E10" s="29">
        <v>270791</v>
      </c>
      <c r="F10" s="29">
        <v>130666</v>
      </c>
      <c r="G10" s="29">
        <v>2213229</v>
      </c>
      <c r="H10" s="42" t="s">
        <v>209</v>
      </c>
    </row>
    <row r="11" spans="1:9" s="27" customFormat="1" ht="12.4" customHeight="1" x14ac:dyDescent="0.15">
      <c r="A11" s="26" t="s">
        <v>103</v>
      </c>
      <c r="B11" s="29">
        <v>28028</v>
      </c>
      <c r="C11" s="29">
        <v>896248</v>
      </c>
      <c r="D11" s="29">
        <v>4816</v>
      </c>
      <c r="E11" s="29">
        <v>84367</v>
      </c>
      <c r="F11" s="29">
        <v>32844</v>
      </c>
      <c r="G11" s="29">
        <v>980615</v>
      </c>
      <c r="H11" s="42" t="s">
        <v>210</v>
      </c>
    </row>
    <row r="12" spans="1:9" s="27" customFormat="1" ht="12.4" customHeight="1" x14ac:dyDescent="0.15">
      <c r="A12" s="26"/>
      <c r="B12" s="34"/>
      <c r="C12" s="34"/>
      <c r="D12" s="34"/>
      <c r="E12" s="34"/>
      <c r="F12" s="34"/>
      <c r="G12" s="34"/>
      <c r="H12" s="42"/>
    </row>
    <row r="13" spans="1:9" s="27" customFormat="1" ht="12.4" customHeight="1" x14ac:dyDescent="0.15">
      <c r="A13" s="19" t="s">
        <v>63</v>
      </c>
      <c r="B13" s="20">
        <v>130803</v>
      </c>
      <c r="C13" s="20">
        <v>2838685</v>
      </c>
      <c r="D13" s="20">
        <v>32707</v>
      </c>
      <c r="E13" s="20">
        <v>355158</v>
      </c>
      <c r="F13" s="20">
        <v>163510</v>
      </c>
      <c r="G13" s="20">
        <v>3193844</v>
      </c>
      <c r="H13" s="43" t="s">
        <v>64</v>
      </c>
    </row>
    <row r="14" spans="1:9" s="27" customFormat="1" ht="12.4" customHeight="1" x14ac:dyDescent="0.15">
      <c r="A14" s="66"/>
      <c r="B14" s="55"/>
      <c r="C14" s="55"/>
      <c r="D14" s="55"/>
      <c r="E14" s="55"/>
      <c r="F14" s="55"/>
      <c r="G14" s="55"/>
      <c r="H14" s="56"/>
    </row>
    <row r="15" spans="1:9" ht="15" customHeight="1" x14ac:dyDescent="0.25">
      <c r="A15" s="142" t="s">
        <v>65</v>
      </c>
      <c r="B15" s="143"/>
      <c r="C15" s="143"/>
      <c r="D15" s="143"/>
      <c r="E15" s="143"/>
      <c r="F15" s="144" t="s">
        <v>66</v>
      </c>
      <c r="G15" s="143"/>
      <c r="H15" s="143"/>
    </row>
  </sheetData>
  <mergeCells count="14">
    <mergeCell ref="G1:H1"/>
    <mergeCell ref="A1:F1"/>
    <mergeCell ref="A15:E15"/>
    <mergeCell ref="F15:H15"/>
    <mergeCell ref="B7:C7"/>
    <mergeCell ref="D7:E7"/>
    <mergeCell ref="F7:G7"/>
    <mergeCell ref="A7:A8"/>
    <mergeCell ref="H7:H8"/>
    <mergeCell ref="A6:H6"/>
    <mergeCell ref="A2:H2"/>
    <mergeCell ref="A3:H3"/>
    <mergeCell ref="A4:H4"/>
    <mergeCell ref="A5:H5"/>
  </mergeCells>
  <hyperlinks>
    <hyperlink ref="G1" location="INDEX!A1" display="INDEX!A1" xr:uid="{4AAEC0E0-F9DE-42A1-BB04-9378544D5411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89E9-BD0C-4677-86B9-9D4F100AE4DA}">
  <sheetPr>
    <pageSetUpPr fitToPage="1"/>
  </sheetPr>
  <dimension ref="A1:P16"/>
  <sheetViews>
    <sheetView zoomScale="140" zoomScaleNormal="140" workbookViewId="0">
      <selection sqref="A1:C1"/>
    </sheetView>
  </sheetViews>
  <sheetFormatPr baseColWidth="10" defaultColWidth="11.42578125" defaultRowHeight="15" x14ac:dyDescent="0.25"/>
  <cols>
    <col min="1" max="1" width="20.7109375" customWidth="1"/>
    <col min="2" max="2" width="16.42578125" customWidth="1"/>
    <col min="3" max="3" width="15.42578125" customWidth="1"/>
    <col min="4" max="4" width="30.85546875" customWidth="1"/>
    <col min="5" max="7" width="10.7109375" customWidth="1"/>
    <col min="8" max="8" width="20.7109375" customWidth="1"/>
    <col min="10" max="10" width="13" customWidth="1"/>
  </cols>
  <sheetData>
    <row r="1" spans="1:16" ht="9" customHeight="1" x14ac:dyDescent="0.25">
      <c r="A1" s="131" t="s">
        <v>7</v>
      </c>
      <c r="B1" s="131"/>
      <c r="C1" s="131"/>
      <c r="D1" s="117" t="s">
        <v>50</v>
      </c>
      <c r="E1" s="114"/>
      <c r="F1" s="40"/>
      <c r="G1" s="40"/>
      <c r="H1" s="45"/>
    </row>
    <row r="2" spans="1:16" ht="20.25" customHeight="1" x14ac:dyDescent="0.25">
      <c r="A2" s="149" t="s">
        <v>250</v>
      </c>
      <c r="B2" s="149"/>
      <c r="C2" s="149"/>
      <c r="D2" s="149"/>
      <c r="E2" s="85"/>
      <c r="F2" s="85"/>
      <c r="G2" s="85"/>
      <c r="H2" s="85"/>
    </row>
    <row r="3" spans="1:16" ht="12.4" customHeight="1" x14ac:dyDescent="0.25">
      <c r="A3" s="150" t="s">
        <v>93</v>
      </c>
      <c r="B3" s="150"/>
      <c r="C3" s="150"/>
      <c r="D3" s="150"/>
      <c r="E3" s="32"/>
      <c r="F3" s="32"/>
      <c r="G3" s="32"/>
      <c r="H3" s="32"/>
    </row>
    <row r="4" spans="1:16" ht="19.899999999999999" customHeight="1" x14ac:dyDescent="0.25">
      <c r="A4" s="149" t="s">
        <v>291</v>
      </c>
      <c r="B4" s="149"/>
      <c r="C4" s="149"/>
      <c r="D4" s="149"/>
      <c r="E4" s="85"/>
      <c r="F4" s="85"/>
      <c r="G4" s="85"/>
      <c r="H4" s="85"/>
    </row>
    <row r="5" spans="1:16" ht="12.4" customHeight="1" x14ac:dyDescent="0.25">
      <c r="A5" s="150" t="s">
        <v>94</v>
      </c>
      <c r="B5" s="150"/>
      <c r="C5" s="150"/>
      <c r="D5" s="150"/>
      <c r="E5" s="32"/>
      <c r="F5" s="32"/>
      <c r="G5" s="32"/>
      <c r="H5" s="32"/>
    </row>
    <row r="6" spans="1:16" ht="12.4" customHeight="1" x14ac:dyDescent="0.25">
      <c r="A6" s="32"/>
      <c r="B6" s="32"/>
      <c r="C6" s="32"/>
      <c r="D6" s="32"/>
      <c r="E6" s="32"/>
      <c r="F6" s="32"/>
      <c r="G6" s="32"/>
      <c r="H6" s="32"/>
    </row>
    <row r="7" spans="1:16" x14ac:dyDescent="0.25">
      <c r="A7" s="139" t="s">
        <v>204</v>
      </c>
      <c r="B7" s="147" t="s">
        <v>54</v>
      </c>
      <c r="C7" s="147" t="s">
        <v>100</v>
      </c>
      <c r="D7" s="132" t="s">
        <v>108</v>
      </c>
    </row>
    <row r="8" spans="1:16" ht="16.899999999999999" customHeight="1" x14ac:dyDescent="0.25">
      <c r="A8" s="139"/>
      <c r="B8" s="148"/>
      <c r="C8" s="148"/>
      <c r="D8" s="132"/>
    </row>
    <row r="9" spans="1:16" s="27" customFormat="1" ht="12.4" customHeight="1" x14ac:dyDescent="0.25">
      <c r="A9" s="32"/>
      <c r="B9" s="36"/>
      <c r="C9" s="36"/>
      <c r="D9" s="44"/>
      <c r="F9"/>
      <c r="G9"/>
      <c r="H9"/>
      <c r="I9"/>
      <c r="J9"/>
      <c r="K9"/>
      <c r="L9"/>
    </row>
    <row r="10" spans="1:16" s="27" customFormat="1" ht="12.4" customHeight="1" x14ac:dyDescent="0.15">
      <c r="A10" s="96" t="s">
        <v>288</v>
      </c>
      <c r="B10" s="97">
        <v>4650</v>
      </c>
      <c r="C10" s="97">
        <v>30374</v>
      </c>
      <c r="D10" s="103" t="s">
        <v>287</v>
      </c>
    </row>
    <row r="11" spans="1:16" s="27" customFormat="1" ht="12.4" customHeight="1" x14ac:dyDescent="0.15">
      <c r="A11" s="96" t="s">
        <v>290</v>
      </c>
      <c r="B11" s="97">
        <v>798</v>
      </c>
      <c r="C11" s="97">
        <v>10416</v>
      </c>
      <c r="D11" s="103" t="s">
        <v>289</v>
      </c>
    </row>
    <row r="12" spans="1:16" s="27" customFormat="1" ht="12.4" customHeight="1" x14ac:dyDescent="0.15">
      <c r="A12" s="96" t="s">
        <v>63</v>
      </c>
      <c r="B12" s="97">
        <v>5448</v>
      </c>
      <c r="C12" s="97">
        <v>40789</v>
      </c>
      <c r="D12" s="103" t="s">
        <v>64</v>
      </c>
    </row>
    <row r="13" spans="1:16" s="27" customFormat="1" ht="12.4" customHeight="1" x14ac:dyDescent="0.25">
      <c r="A13" s="26"/>
      <c r="B13" s="34"/>
      <c r="C13" s="34"/>
      <c r="D13" s="42"/>
      <c r="F13"/>
      <c r="G13"/>
      <c r="H13"/>
      <c r="I13"/>
      <c r="J13"/>
      <c r="K13"/>
      <c r="L13"/>
    </row>
    <row r="14" spans="1:16" s="27" customFormat="1" ht="12.4" customHeight="1" x14ac:dyDescent="0.25">
      <c r="A14" s="19" t="s">
        <v>63</v>
      </c>
      <c r="B14" s="20"/>
      <c r="C14" s="20"/>
      <c r="D14" s="43" t="s">
        <v>64</v>
      </c>
      <c r="F14"/>
      <c r="G14" s="90"/>
      <c r="H14" s="90"/>
      <c r="I14"/>
      <c r="J14" s="90"/>
      <c r="K14" s="90"/>
      <c r="L14" s="90"/>
    </row>
    <row r="15" spans="1:16" s="27" customFormat="1" ht="12.4" customHeight="1" x14ac:dyDescent="0.25">
      <c r="A15" s="66"/>
      <c r="B15" s="55"/>
      <c r="C15" s="55"/>
      <c r="D15" s="56"/>
      <c r="F15"/>
      <c r="G15"/>
      <c r="H15"/>
      <c r="I15"/>
      <c r="J15"/>
      <c r="K15"/>
      <c r="L15"/>
    </row>
    <row r="16" spans="1:16" ht="15" customHeight="1" x14ac:dyDescent="0.25">
      <c r="A16" s="111" t="s">
        <v>65</v>
      </c>
      <c r="B16" s="108"/>
      <c r="C16" s="108"/>
      <c r="D16" s="111" t="s">
        <v>66</v>
      </c>
      <c r="E16" s="108"/>
      <c r="F16" s="111"/>
      <c r="G16" s="108"/>
      <c r="H16" s="108"/>
      <c r="K16" s="90"/>
      <c r="L16" s="90"/>
      <c r="N16" s="90"/>
      <c r="O16" s="90"/>
      <c r="P16" s="90"/>
    </row>
  </sheetData>
  <mergeCells count="9">
    <mergeCell ref="A1:C1"/>
    <mergeCell ref="D7:D8"/>
    <mergeCell ref="A7:A8"/>
    <mergeCell ref="B7:B8"/>
    <mergeCell ref="C7:C8"/>
    <mergeCell ref="A2:D2"/>
    <mergeCell ref="A3:D3"/>
    <mergeCell ref="A4:D4"/>
    <mergeCell ref="A5:D5"/>
  </mergeCells>
  <hyperlinks>
    <hyperlink ref="D1" location="INDEX!A1" display="INDEX!A1" xr:uid="{633696DC-D8C6-439A-968D-2B06A4D07D24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20" ma:contentTypeDescription="Creare un nuovo documento." ma:contentTypeScope="" ma:versionID="b70f342be210e4be8bc5373788bcb856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777caa8bbc4f9fa2402920ef5f514896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  <UserInfo>
        <DisplayName>Auer, Stefanie</DisplayName>
        <AccountId>62</AccountId>
        <AccountType/>
      </UserInfo>
      <UserInfo>
        <DisplayName>Vorhauser, Verena</DisplayName>
        <AccountId>372</AccountId>
        <AccountType/>
      </UserInfo>
      <UserInfo>
        <DisplayName>Ciprari, Luca</DisplayName>
        <AccountId>461</AccountId>
        <AccountType/>
      </UserInfo>
    </SharedWithUsers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Props1.xml><?xml version="1.0" encoding="utf-8"?>
<ds:datastoreItem xmlns:ds="http://schemas.openxmlformats.org/officeDocument/2006/customXml" ds:itemID="{71EE2863-F5C4-4A3B-AA4D-3E6971DB6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59D85-A13C-402C-BEE8-15CF488C4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D42B75-1800-4AC4-919D-502ADF63D4B4}">
  <ds:schemaRefs>
    <ds:schemaRef ds:uri="a9c864bb-e3fd-45c2-8286-8d3ae48a9084"/>
    <ds:schemaRef ds:uri="http://schemas.microsoft.com/office/2006/documentManagement/types"/>
    <ds:schemaRef ds:uri="http://purl.org/dc/elements/1.1/"/>
    <ds:schemaRef ds:uri="c56a71e7-ac6f-426a-9aa1-75eb3d944a0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16</vt:i4>
      </vt:variant>
    </vt:vector>
  </HeadingPairs>
  <TitlesOfParts>
    <vt:vector size="38" baseType="lpstr">
      <vt:lpstr>INDEX</vt:lpstr>
      <vt:lpstr>Zeichenerkl. - Segni convenz.</vt:lpstr>
      <vt:lpstr>Tab. 1</vt:lpstr>
      <vt:lpstr>Tab. 2</vt:lpstr>
      <vt:lpstr>Tab. 3</vt:lpstr>
      <vt:lpstr>Tab. 4</vt:lpstr>
      <vt:lpstr>Tab. 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'Tab.  5'!Druckbereich</vt:lpstr>
      <vt:lpstr>'Tab. 1'!Druckbereich</vt:lpstr>
      <vt:lpstr>'Tab. 10'!Druckbereich</vt:lpstr>
      <vt:lpstr>'Tab. 11'!Druckbereich</vt:lpstr>
      <vt:lpstr>'Tab. 12'!Druckbereich</vt:lpstr>
      <vt:lpstr>'Tab. 13'!Druckbereich</vt:lpstr>
      <vt:lpstr>'Tab. 14'!Druckbereich</vt:lpstr>
      <vt:lpstr>'Tab. 15'!Druckbereich</vt:lpstr>
      <vt:lpstr>'Tab. 2'!Druckbereich</vt:lpstr>
      <vt:lpstr>'Tab. 3'!Druckbereich</vt:lpstr>
      <vt:lpstr>'Tab. 4'!Druckbereich</vt:lpstr>
      <vt:lpstr>'Tab. 6'!Druckbereich</vt:lpstr>
      <vt:lpstr>'Tab. 7'!Druckbereich</vt:lpstr>
      <vt:lpstr>'Tab. 8'!Druckbereich</vt:lpstr>
      <vt:lpstr>'Tab. 9'!Druckbereich</vt:lpstr>
      <vt:lpstr>'Zeichenerkl. - Segni convenz.'!Druckbereich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astat data 08/2026</dc:title>
  <dc:subject/>
  <dc:creator>Buratti, Anna</dc:creator>
  <cp:keywords/>
  <dc:description/>
  <cp:lastModifiedBy>Vetrari, Giulia</cp:lastModifiedBy>
  <cp:revision/>
  <dcterms:created xsi:type="dcterms:W3CDTF">2022-11-02T13:17:58Z</dcterms:created>
  <dcterms:modified xsi:type="dcterms:W3CDTF">2026-07-21T06:19:59Z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