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Infomob\"/>
    </mc:Choice>
  </mc:AlternateContent>
  <xr:revisionPtr revIDLastSave="0" documentId="13_ncr:1_{1D220832-6159-4800-9DF1-5C3E88EE550D}" xr6:coauthVersionLast="47" xr6:coauthVersionMax="47" xr10:uidLastSave="{00000000-0000-0000-0000-000000000000}"/>
  <bookViews>
    <workbookView xWindow="1560" yWindow="1560" windowWidth="21600" windowHeight="14040" xr2:uid="{A914D1B3-CA2F-47E6-B4AE-9D5751FB893D}"/>
  </bookViews>
  <sheets>
    <sheet name="Inhaltsverzeichnis - Indice" sheetId="65" r:id="rId1"/>
    <sheet name="Vorbemerkungen - Avvertenze" sheetId="67" r:id="rId2"/>
    <sheet name="Tab 1.1" sheetId="66" r:id="rId3"/>
    <sheet name="Tab 1.2" sheetId="1" r:id="rId4"/>
    <sheet name=" Tab 1.3" sheetId="13" r:id="rId5"/>
    <sheet name="Tab 1.4" sheetId="3" r:id="rId6"/>
    <sheet name="Tab 1.5" sheetId="4" r:id="rId7"/>
    <sheet name="Tab 1.6" sheetId="5" r:id="rId8"/>
    <sheet name="Tab 1.7" sheetId="9" r:id="rId9"/>
    <sheet name="Tab 1.8" sheetId="10" r:id="rId10"/>
    <sheet name="Tab 1.9" sheetId="11" r:id="rId11"/>
    <sheet name="Tab 1.10" sheetId="12" r:id="rId12"/>
    <sheet name="Tab 2.1" sheetId="14" r:id="rId13"/>
    <sheet name="Tab 2.2" sheetId="15" r:id="rId14"/>
    <sheet name="Tab 2.3" sheetId="16" r:id="rId15"/>
    <sheet name="Tab 2.4" sheetId="17" r:id="rId16"/>
    <sheet name="Tab 2.5" sheetId="18" r:id="rId17"/>
    <sheet name="Tab. 2.6 " sheetId="19" r:id="rId18"/>
    <sheet name="Tab. 2.7" sheetId="20" r:id="rId19"/>
    <sheet name="Tab. 2.8" sheetId="21" r:id="rId20"/>
    <sheet name="Tab. 2.9" sheetId="22" r:id="rId21"/>
    <sheet name="Tab. 2.10" sheetId="23" r:id="rId22"/>
    <sheet name="Tab. 2.11" sheetId="24" r:id="rId23"/>
    <sheet name="Tab.2.12" sheetId="25" r:id="rId24"/>
    <sheet name="Tab 2.13" sheetId="26" r:id="rId25"/>
    <sheet name="Tab 2.14" sheetId="27" r:id="rId26"/>
    <sheet name="Tab 2.15" sheetId="28" r:id="rId27"/>
    <sheet name="Tab 2.16" sheetId="29" r:id="rId28"/>
    <sheet name="Tab 3.1" sheetId="30" r:id="rId29"/>
    <sheet name="Tab 3.2" sheetId="31" r:id="rId30"/>
    <sheet name="Tab 3.3" sheetId="32" r:id="rId31"/>
    <sheet name="Tab 3.4" sheetId="33" r:id="rId32"/>
    <sheet name="Tab 3.5" sheetId="34" r:id="rId33"/>
    <sheet name="Tab 3.6" sheetId="35" r:id="rId34"/>
    <sheet name="Tab 3.7" sheetId="36" r:id="rId35"/>
    <sheet name="Tab 3.8" sheetId="37" r:id="rId36"/>
    <sheet name="Tab 3.9" sheetId="38" r:id="rId37"/>
    <sheet name="Tab 3.10" sheetId="39" r:id="rId38"/>
    <sheet name="Tab 3.11" sheetId="40" r:id="rId39"/>
    <sheet name="Tab 3.12" sheetId="41" r:id="rId40"/>
    <sheet name="Tab 3.13" sheetId="42" r:id="rId41"/>
    <sheet name="Tab 3.14" sheetId="43" r:id="rId42"/>
    <sheet name="Tab 3.15" sheetId="44" r:id="rId43"/>
    <sheet name="Tab. 4.1" sheetId="45" r:id="rId44"/>
    <sheet name="Tab. 4.2" sheetId="46" r:id="rId45"/>
    <sheet name="Tab. 4.3" sheetId="47" r:id="rId46"/>
    <sheet name="Tab. 5.1" sheetId="48" r:id="rId47"/>
    <sheet name="Tab. 5.2" sheetId="49" r:id="rId48"/>
    <sheet name="Tab. 5.3" sheetId="50" r:id="rId49"/>
    <sheet name="Tab. 5.4" sheetId="51" r:id="rId50"/>
    <sheet name="Tab. 5.5" sheetId="52" r:id="rId51"/>
    <sheet name="Tab 5.6" sheetId="53" r:id="rId52"/>
    <sheet name="Tab. 6.1" sheetId="54" r:id="rId53"/>
    <sheet name="Tab. 6.2" sheetId="55" r:id="rId54"/>
    <sheet name="Tab. 6.3" sheetId="56" r:id="rId55"/>
    <sheet name="Tab. 6.4" sheetId="57" r:id="rId56"/>
    <sheet name="Tab. 6.5" sheetId="58" r:id="rId57"/>
    <sheet name="Tab. 6.6 " sheetId="59" r:id="rId58"/>
    <sheet name="Tab. 6.7" sheetId="60" r:id="rId59"/>
    <sheet name="Tab. 6.8" sheetId="61" r:id="rId60"/>
    <sheet name="Tab. 6.9" sheetId="62" r:id="rId61"/>
    <sheet name="Tab. 7.1 " sheetId="63" r:id="rId62"/>
    <sheet name="Tab. 7.2" sheetId="64" r:id="rId63"/>
  </sheets>
  <externalReferences>
    <externalReference r:id="rId64"/>
  </externalReferences>
  <definedNames>
    <definedName name="_xlnm._FilterDatabase" localSheetId="21" hidden="1">'Tab. 2.10'!$A$5:$X$128</definedName>
    <definedName name="_xlnm._FilterDatabase" localSheetId="22" hidden="1">'Tab. 2.11'!$A$1:$IH$123</definedName>
    <definedName name="_xlnm._FilterDatabase" localSheetId="20" hidden="1">'Tab. 2.9'!#REF!</definedName>
    <definedName name="_Hlk102728335" localSheetId="26">'Tab 2.15'!#REF!</definedName>
    <definedName name="_Hlk109812373" localSheetId="12">'Tab 2.1'!$A$9</definedName>
    <definedName name="_Hlk11317039" localSheetId="44">'Tab. 4.2'!$B$13</definedName>
    <definedName name="_Hlk114063527" localSheetId="29">'Tab 3.2'!$A$3</definedName>
    <definedName name="_Hlk130826020" localSheetId="27">'Tab 2.16'!$A$1</definedName>
    <definedName name="_Hlk130902852" localSheetId="28">'Tab 3.1'!$A$1</definedName>
    <definedName name="_Hlk130902875" localSheetId="28">'Tab 3.1'!$A$3</definedName>
    <definedName name="_Hlk130902903" localSheetId="28">'Tab 3.1'!$A$2</definedName>
    <definedName name="_Hlk132196944" localSheetId="33">'Tab 3.6'!$A$81</definedName>
    <definedName name="_Hlk132797685" localSheetId="3">'Tab 1.2'!$A$1</definedName>
    <definedName name="_Hlk135131832" localSheetId="52">'Tab. 6.1'!$A$29</definedName>
    <definedName name="_Hlk135132012" localSheetId="54">'Tab. 6.3'!$A$34</definedName>
    <definedName name="_Hlk39766597" localSheetId="20">'Tab. 2.9'!$A$1</definedName>
    <definedName name="_Hlk47359141" localSheetId="55">'Tab. 6.4'!$A$28</definedName>
    <definedName name="_Hlk505007544" localSheetId="51">'Tab 5.6'!$A$43</definedName>
    <definedName name="_Hlk513824705" localSheetId="53">'Tab. 6.2'!$A$16</definedName>
    <definedName name="_Hlk79071648" localSheetId="53">'Tab. 6.2'!$A$8</definedName>
    <definedName name="_Hlk98323100" localSheetId="46">'Tab. 5.1'!$A$20</definedName>
    <definedName name="_Hlk98413809" localSheetId="61">'Tab. 7.1 '!$A$1</definedName>
    <definedName name="_Hlk98414746" localSheetId="26">'Tab 2.15'!#REF!</definedName>
    <definedName name="a">#REF!</definedName>
    <definedName name="alfa_altobasso">#REF!</definedName>
    <definedName name="Comuni">#REF!</definedName>
    <definedName name="Comuni_al_censimento_2001_OK">#REF!</definedName>
    <definedName name="COMUNI_CAPOL_SETT_C">#REF!</definedName>
    <definedName name="COMUNI_CAPOL_SETT_SER">#REF!</definedName>
    <definedName name="DB_tre">#REF!</definedName>
    <definedName name="_xlnm.Print_Area" localSheetId="4">' Tab 1.3'!$A$1:$I$39</definedName>
    <definedName name="_xlnm.Print_Area" localSheetId="11">'Tab 1.10'!$A$1:$J$129</definedName>
    <definedName name="_xlnm.Print_Area" localSheetId="3">'Tab 1.2'!$A$1:$F$36</definedName>
    <definedName name="_xlnm.Print_Area" localSheetId="5">'Tab 1.4'!$A$1:$F$19</definedName>
    <definedName name="_xlnm.Print_Area" localSheetId="6">'Tab 1.5'!$A$1:$D$21</definedName>
    <definedName name="_xlnm.Print_Area" localSheetId="7">'Tab 1.6'!$A$1:$F$19</definedName>
    <definedName name="_xlnm.Print_Area" localSheetId="8">'Tab 1.7'!$A$1:$E$22</definedName>
    <definedName name="_xlnm.Print_Area" localSheetId="9">'Tab 1.8'!$A$1:$J$133</definedName>
    <definedName name="_xlnm.Print_Area" localSheetId="10">'Tab 1.9'!$A$1:$L$133</definedName>
    <definedName name="_xlnm.Print_Area" localSheetId="12">'Tab 2.1'!$A$1:$F$60</definedName>
    <definedName name="_xlnm.Print_Area" localSheetId="24">'Tab 2.13'!$A$1:$C$17</definedName>
    <definedName name="_xlnm.Print_Area" localSheetId="26">'Tab 2.15'!$A$1:$G$16</definedName>
    <definedName name="_xlnm.Print_Area" localSheetId="27">'Tab 2.16'!$A$1:$I$13</definedName>
    <definedName name="_xlnm.Print_Area" localSheetId="13">'Tab 2.2'!$A$1:$F$102</definedName>
    <definedName name="_xlnm.Print_Area" localSheetId="14">'Tab 2.3'!$A$1:$G$78</definedName>
    <definedName name="_xlnm.Print_Area" localSheetId="15">'Tab 2.4'!$A$1:$E$106</definedName>
    <definedName name="_xlnm.Print_Area" localSheetId="16">'Tab 2.5'!$A$1:$I$22</definedName>
    <definedName name="_xlnm.Print_Area" localSheetId="28">'Tab 3.1'!$A$1:$G$112</definedName>
    <definedName name="_xlnm.Print_Area" localSheetId="37">'Tab 3.10'!$A$1:$L$18</definedName>
    <definedName name="_xlnm.Print_Area" localSheetId="38">'Tab 3.11'!$A$1:$I$17</definedName>
    <definedName name="_xlnm.Print_Area" localSheetId="39">'Tab 3.12'!$A$1:$H$29</definedName>
    <definedName name="_xlnm.Print_Area" localSheetId="40">'Tab 3.13'!$A$1:$F$11</definedName>
    <definedName name="_xlnm.Print_Area" localSheetId="41">'Tab 3.14'!$A$1:$G$91</definedName>
    <definedName name="_xlnm.Print_Area" localSheetId="42">'Tab 3.15'!$A$1:$G$256</definedName>
    <definedName name="_xlnm.Print_Area" localSheetId="29">'Tab 3.2'!$A$1:$K$107</definedName>
    <definedName name="_xlnm.Print_Area" localSheetId="30">'Tab 3.3'!$A$1:$G$32</definedName>
    <definedName name="_xlnm.Print_Area" localSheetId="31">'Tab 3.4'!$A$1:$I$35</definedName>
    <definedName name="_xlnm.Print_Area" localSheetId="32">'Tab 3.5'!$A$1:$I$35</definedName>
    <definedName name="_xlnm.Print_Area" localSheetId="33">'Tab 3.6'!$A$1:$K$122</definedName>
    <definedName name="_xlnm.Print_Area" localSheetId="34">'Tab 3.7'!$A$1:$I$33</definedName>
    <definedName name="_xlnm.Print_Area" localSheetId="35">'Tab 3.8'!$A$1:$I$33</definedName>
    <definedName name="_xlnm.Print_Area" localSheetId="36">'Tab 3.9'!$A$1:$I$33</definedName>
    <definedName name="_xlnm.Print_Area" localSheetId="51">'Tab 5.6'!$A$1:$L$43</definedName>
    <definedName name="_xlnm.Print_Area" localSheetId="21">'Tab. 2.10'!$A$1:$F$15</definedName>
    <definedName name="_xlnm.Print_Area" localSheetId="22">'Tab. 2.11'!$A$1:$D$16</definedName>
    <definedName name="_xlnm.Print_Area" localSheetId="17">'Tab. 2.6 '!$A$1:$F$17</definedName>
    <definedName name="_xlnm.Print_Area" localSheetId="18">'Tab. 2.7'!$A$1:$I$12</definedName>
    <definedName name="_xlnm.Print_Area" localSheetId="19">'Tab. 2.8'!$A$1:$I$12</definedName>
    <definedName name="_xlnm.Print_Area" localSheetId="20">'Tab. 2.9'!$A$1:$F$16</definedName>
    <definedName name="_xlnm.Print_Area" localSheetId="43">'Tab. 4.1'!$A$1:$H$26</definedName>
    <definedName name="_xlnm.Print_Area" localSheetId="44">'Tab. 4.2'!$A$1:$J$20</definedName>
    <definedName name="_xlnm.Print_Area" localSheetId="45">'Tab. 4.3'!$A$1:$H$24</definedName>
    <definedName name="_xlnm.Print_Area" localSheetId="46">'Tab. 5.1'!$A$1:$F$25</definedName>
    <definedName name="_xlnm.Print_Area" localSheetId="48">'Tab. 5.3'!$A$1:$M$27</definedName>
    <definedName name="_xlnm.Print_Area" localSheetId="49">'Tab. 5.4'!$A$1:$E$29</definedName>
    <definedName name="_xlnm.Print_Area" localSheetId="50">'Tab. 5.5'!$A$1:$I$24</definedName>
    <definedName name="_xlnm.Print_Area" localSheetId="54">'Tab. 6.3'!$A$1:$L$34</definedName>
    <definedName name="_xlnm.Print_Area" localSheetId="55">'Tab. 6.4'!$A$1:$D$30</definedName>
    <definedName name="_xlnm.Print_Area" localSheetId="57">'Tab. 6.6 '!$A$1:$E$32</definedName>
    <definedName name="_xlnm.Print_Area" localSheetId="58">'Tab. 6.7'!$A$1:$G$23</definedName>
    <definedName name="_xlnm.Print_Area" localSheetId="59">'Tab. 6.8'!$A$1:$D$24</definedName>
    <definedName name="_xlnm.Print_Area" localSheetId="60">'Tab. 6.9'!$A$1:$E$21</definedName>
    <definedName name="_xlnm.Print_Area" localSheetId="61">'Tab. 7.1 '!$A$1:$K$32</definedName>
    <definedName name="_xlnm.Print_Area" localSheetId="62">'Tab. 7.2'!$A$1:$F$24</definedName>
    <definedName name="_xlnm.Print_Area" localSheetId="23">'Tab.2.12'!$A$1:$C$17</definedName>
    <definedName name="è">'[1]Tav. 16 Capoluoghi Sez. F'!#REF!</definedName>
    <definedName name="èpo">'[1]Tav. 25 Capoluoghi Sez. Q'!#REF!</definedName>
    <definedName name="ff">#REF!</definedName>
    <definedName name="fff">'[1]Tav. 11 Capoluoghi Totale'!#REF!</definedName>
    <definedName name="fgfhh">'[1]Tav. 4 Classi di add Indicatori'!#REF!</definedName>
    <definedName name="g">'[1]Tav. 12 Capoluoghi Ind_Ser'!#REF!</definedName>
    <definedName name="gio">#REF!</definedName>
    <definedName name="h">#REF!</definedName>
    <definedName name="hfgjf">'[1]Tav. 5 Sistemi Locali'!#REF!</definedName>
    <definedName name="jhjh">#REF!</definedName>
    <definedName name="jjjfh">'[1]Tav. 6 Sistemi Locali Ind_Ser'!#REF!</definedName>
    <definedName name="kil">#REF!</definedName>
    <definedName name="kiyhhj">#REF!</definedName>
    <definedName name="lil">'[1]Tav. 20 Capoluoghi Sez. J'!#REF!</definedName>
    <definedName name="lioy">'[1]Tav. 23 Capoluoghi Sez. N'!#REF!</definedName>
    <definedName name="llio">'[1]Tav. 24 Capoluoghi Sez. P'!#REF!</definedName>
    <definedName name="mmm">'[1]Tav. 10 SL_Gruppi Ind_Ser'!#REF!</definedName>
    <definedName name="ncjdhvjd">#REF!</definedName>
    <definedName name="nuove_province_sardegna">#REF!</definedName>
    <definedName name="OLE_LINK1" localSheetId="16">'Tab 2.5'!$A$2</definedName>
    <definedName name="p">'[1]Tav. 15 Capoluoghi Sez. E'!#REF!</definedName>
    <definedName name="poiy">'[1]Tav. 21 Capoluoghi Sez. L'!#REF!</definedName>
    <definedName name="pout">'[1]Tav. 26 Capoluoghi Sez. R'!#REF!</definedName>
    <definedName name="qwe">'[1]Tav. 27 Capoluoghi Sez. S'!#REF!</definedName>
    <definedName name="t">'[1]Tav. 13 Capoluoghi Sez. B e C'!#REF!</definedName>
    <definedName name="Tabella1">#REF!</definedName>
    <definedName name="Tav__1_Regioni" localSheetId="21">#REF!</definedName>
    <definedName name="Tav__1_Regioni" localSheetId="22">#REF!</definedName>
    <definedName name="Tav__1_Regioni" localSheetId="20">#REF!</definedName>
    <definedName name="Tav__1_Regioni" localSheetId="23">#REF!</definedName>
    <definedName name="Tav__1_Regioni">#REF!</definedName>
    <definedName name="Tav__10_SL_Gruppi_Ind" localSheetId="21">#REF!</definedName>
    <definedName name="Tav__10_SL_Gruppi_Ind" localSheetId="22">#REF!</definedName>
    <definedName name="Tav__10_SL_Gruppi_Ind" localSheetId="20">#REF!</definedName>
    <definedName name="Tav__10_SL_Gruppi_Ind" localSheetId="23">#REF!</definedName>
    <definedName name="Tav__10_SL_Gruppi_Ind">#REF!</definedName>
    <definedName name="Tav__10_SL_Gruppi_Ser" localSheetId="21">#REF!</definedName>
    <definedName name="Tav__10_SL_Gruppi_Ser" localSheetId="22">#REF!</definedName>
    <definedName name="Tav__10_SL_Gruppi_Ser" localSheetId="20">#REF!</definedName>
    <definedName name="Tav__10_SL_Gruppi_Ser" localSheetId="23">#REF!</definedName>
    <definedName name="Tav__10_SL_Gruppi_Ser">#REF!</definedName>
    <definedName name="Tav__11_Capoluoghi_Totale" localSheetId="21">#REF!</definedName>
    <definedName name="Tav__11_Capoluoghi_Totale" localSheetId="22">#REF!</definedName>
    <definedName name="Tav__11_Capoluoghi_Totale" localSheetId="20">#REF!</definedName>
    <definedName name="Tav__11_Capoluoghi_Totale" localSheetId="23">#REF!</definedName>
    <definedName name="Tav__11_Capoluoghi_Totale">#REF!</definedName>
    <definedName name="Tav__12_Capoluoghi_Ind" localSheetId="21">#REF!</definedName>
    <definedName name="Tav__12_Capoluoghi_Ind" localSheetId="22">#REF!</definedName>
    <definedName name="Tav__12_Capoluoghi_Ind" localSheetId="20">#REF!</definedName>
    <definedName name="Tav__12_Capoluoghi_Ind" localSheetId="23">#REF!</definedName>
    <definedName name="Tav__12_Capoluoghi_Ind">#REF!</definedName>
    <definedName name="Tav__12_Capoluoghi_Ser" localSheetId="21">#REF!</definedName>
    <definedName name="Tav__12_Capoluoghi_Ser" localSheetId="22">#REF!</definedName>
    <definedName name="Tav__12_Capoluoghi_Ser" localSheetId="20">#REF!</definedName>
    <definedName name="Tav__12_Capoluoghi_Ser" localSheetId="23">#REF!</definedName>
    <definedName name="Tav__12_Capoluoghi_Ser">#REF!</definedName>
    <definedName name="Tav__13_Capoluoghi_Sez__B_e_C" localSheetId="21">#REF!</definedName>
    <definedName name="Tav__13_Capoluoghi_Sez__B_e_C" localSheetId="22">#REF!</definedName>
    <definedName name="Tav__13_Capoluoghi_Sez__B_e_C" localSheetId="20">#REF!</definedName>
    <definedName name="Tav__13_Capoluoghi_Sez__B_e_C" localSheetId="23">#REF!</definedName>
    <definedName name="Tav__13_Capoluoghi_Sez__B_e_C">#REF!</definedName>
    <definedName name="Tav__14_Capoluoghi_Sez__D" localSheetId="21">#REF!</definedName>
    <definedName name="Tav__14_Capoluoghi_Sez__D" localSheetId="22">#REF!</definedName>
    <definedName name="Tav__14_Capoluoghi_Sez__D" localSheetId="20">#REF!</definedName>
    <definedName name="Tav__14_Capoluoghi_Sez__D" localSheetId="23">#REF!</definedName>
    <definedName name="Tav__14_Capoluoghi_Sez__D">#REF!</definedName>
    <definedName name="Tav__15_Capoluoghi_Sez__E" localSheetId="21">#REF!</definedName>
    <definedName name="Tav__15_Capoluoghi_Sez__E" localSheetId="22">#REF!</definedName>
    <definedName name="Tav__15_Capoluoghi_Sez__E" localSheetId="20">#REF!</definedName>
    <definedName name="Tav__15_Capoluoghi_Sez__E" localSheetId="23">#REF!</definedName>
    <definedName name="Tav__15_Capoluoghi_Sez__E">#REF!</definedName>
    <definedName name="Tav__16_Capoluoghi_Sez__F" localSheetId="21">#REF!</definedName>
    <definedName name="Tav__16_Capoluoghi_Sez__F" localSheetId="22">#REF!</definedName>
    <definedName name="Tav__16_Capoluoghi_Sez__F" localSheetId="20">#REF!</definedName>
    <definedName name="Tav__16_Capoluoghi_Sez__F" localSheetId="23">#REF!</definedName>
    <definedName name="Tav__16_Capoluoghi_Sez__F">#REF!</definedName>
    <definedName name="Tav__17_Capoluoghi_Sez__G" localSheetId="21">#REF!</definedName>
    <definedName name="Tav__17_Capoluoghi_Sez__G" localSheetId="22">#REF!</definedName>
    <definedName name="Tav__17_Capoluoghi_Sez__G" localSheetId="20">#REF!</definedName>
    <definedName name="Tav__17_Capoluoghi_Sez__G" localSheetId="23">#REF!</definedName>
    <definedName name="Tav__17_Capoluoghi_Sez__G">#REF!</definedName>
    <definedName name="Tav__18_Capoluoghi_Sez__H" localSheetId="21">#REF!</definedName>
    <definedName name="Tav__18_Capoluoghi_Sez__H" localSheetId="22">#REF!</definedName>
    <definedName name="Tav__18_Capoluoghi_Sez__H" localSheetId="20">#REF!</definedName>
    <definedName name="Tav__18_Capoluoghi_Sez__H" localSheetId="23">#REF!</definedName>
    <definedName name="Tav__18_Capoluoghi_Sez__H">#REF!</definedName>
    <definedName name="Tav__19_Capoluoghi_Sez__I" localSheetId="21">#REF!</definedName>
    <definedName name="Tav__19_Capoluoghi_Sez__I" localSheetId="22">#REF!</definedName>
    <definedName name="Tav__19_Capoluoghi_Sez__I" localSheetId="20">#REF!</definedName>
    <definedName name="Tav__19_Capoluoghi_Sez__I" localSheetId="23">#REF!</definedName>
    <definedName name="Tav__19_Capoluoghi_Sez__I">#REF!</definedName>
    <definedName name="Tav__2_Regioni_Ind" localSheetId="21">#REF!</definedName>
    <definedName name="Tav__2_Regioni_Ind" localSheetId="22">#REF!</definedName>
    <definedName name="Tav__2_Regioni_Ind" localSheetId="20">#REF!</definedName>
    <definedName name="Tav__2_Regioni_Ind" localSheetId="23">#REF!</definedName>
    <definedName name="Tav__2_Regioni_Ind">#REF!</definedName>
    <definedName name="Tav__2_Regioni_Ser" localSheetId="21">#REF!</definedName>
    <definedName name="Tav__2_Regioni_Ser" localSheetId="22">#REF!</definedName>
    <definedName name="Tav__2_Regioni_Ser" localSheetId="20">#REF!</definedName>
    <definedName name="Tav__2_Regioni_Ser" localSheetId="23">#REF!</definedName>
    <definedName name="Tav__2_Regioni_Ser">#REF!</definedName>
    <definedName name="Tav__20_Capoluoghi_Sez__J" localSheetId="23">#REF!</definedName>
    <definedName name="Tav__20_Capoluoghi_Sez__J">#REF!</definedName>
    <definedName name="Tav__21_Capoluoghi_Sez__L" localSheetId="23">#REF!</definedName>
    <definedName name="Tav__21_Capoluoghi_Sez__L">#REF!</definedName>
    <definedName name="Tav__22_Capoluoghi_Sez__M" localSheetId="23">#REF!</definedName>
    <definedName name="Tav__22_Capoluoghi_Sez__M">#REF!</definedName>
    <definedName name="Tav__23_Capoluoghi_Sez__N" localSheetId="23">#REF!</definedName>
    <definedName name="Tav__23_Capoluoghi_Sez__N">#REF!</definedName>
    <definedName name="Tav__24_Capoluoghi_Sez__P" localSheetId="23">#REF!</definedName>
    <definedName name="Tav__24_Capoluoghi_Sez__P">#REF!</definedName>
    <definedName name="Tav__25_Capoluoghi_Sez__Q" localSheetId="23">#REF!</definedName>
    <definedName name="Tav__25_Capoluoghi_Sez__Q">#REF!</definedName>
    <definedName name="Tav__26_Capoluoghi_Sez__R" localSheetId="23">#REF!</definedName>
    <definedName name="Tav__26_Capoluoghi_Sez__R">#REF!</definedName>
    <definedName name="Tav__27_Capoluoghi_Sez__S" localSheetId="23">#REF!</definedName>
    <definedName name="Tav__27_Capoluoghi_Sez__S">#REF!</definedName>
    <definedName name="Tav__28_Comuni" localSheetId="20">'Tab. 2.9'!#REF!</definedName>
    <definedName name="Tav__28_Comuni" localSheetId="23">#REF!</definedName>
    <definedName name="Tav__28_Comuni">#REF!</definedName>
    <definedName name="Tav__29_Comuni_Industria" localSheetId="21">'Tab. 2.10'!$A$5:$N$121</definedName>
    <definedName name="Tav__29_Comuni_Industria" localSheetId="23">#REF!</definedName>
    <definedName name="Tav__29_Comuni_Industria">#REF!</definedName>
    <definedName name="Tav__3_Classi_di_addetti" localSheetId="21">#REF!</definedName>
    <definedName name="Tav__3_Classi_di_addetti" localSheetId="22">#REF!</definedName>
    <definedName name="Tav__3_Classi_di_addetti" localSheetId="18">'Tab. 2.7'!$A$5:$F$9</definedName>
    <definedName name="Tav__3_Classi_di_addetti" localSheetId="20">#REF!</definedName>
    <definedName name="Tav__3_Classi_di_addetti" localSheetId="62">'Tab. 7.2'!#REF!</definedName>
    <definedName name="Tav__3_Classi_di_addetti" localSheetId="23">#REF!</definedName>
    <definedName name="Tav__3_Classi_di_addetti">'Tab. 2.6 '!$B$6:$G$8</definedName>
    <definedName name="Tav__30_Comuni_Servizi" localSheetId="22">'Tab. 2.11'!$A$2:$L$117</definedName>
    <definedName name="Tav__30_Comuni_Servizi" localSheetId="23">#REF!</definedName>
    <definedName name="Tav__30_Comuni_Servizi">#REF!</definedName>
    <definedName name="Tav__4_Classi_di_addetti" localSheetId="21">#REF!</definedName>
    <definedName name="Tav__4_Classi_di_addetti" localSheetId="22">#REF!</definedName>
    <definedName name="Tav__4_Classi_di_addetti" localSheetId="20">#REF!</definedName>
    <definedName name="Tav__4_Classi_di_addetti" localSheetId="23">#REF!</definedName>
    <definedName name="Tav__4_Classi_di_addetti">#REF!</definedName>
    <definedName name="Tav__5_Sistemi_Locali" localSheetId="21">#REF!</definedName>
    <definedName name="Tav__5_Sistemi_Locali" localSheetId="22">#REF!</definedName>
    <definedName name="Tav__5_Sistemi_Locali" localSheetId="20">#REF!</definedName>
    <definedName name="Tav__5_Sistemi_Locali" localSheetId="23">#REF!</definedName>
    <definedName name="Tav__5_Sistemi_Locali">#REF!</definedName>
    <definedName name="Tav__6_Sistemi_Locali_Ind" localSheetId="21">#REF!</definedName>
    <definedName name="Tav__6_Sistemi_Locali_Ind" localSheetId="22">#REF!</definedName>
    <definedName name="Tav__6_Sistemi_Locali_Ind" localSheetId="20">#REF!</definedName>
    <definedName name="Tav__6_Sistemi_Locali_Ind" localSheetId="23">#REF!</definedName>
    <definedName name="Tav__6_Sistemi_Locali_Ind">#REF!</definedName>
    <definedName name="Tav__6_Sistemi_Locali_Ser" localSheetId="21">#REF!</definedName>
    <definedName name="Tav__6_Sistemi_Locali_Ser" localSheetId="22">#REF!</definedName>
    <definedName name="Tav__6_Sistemi_Locali_Ser" localSheetId="20">#REF!</definedName>
    <definedName name="Tav__6_Sistemi_Locali_Ser" localSheetId="23">#REF!</definedName>
    <definedName name="Tav__6_Sistemi_Locali_Ser">#REF!</definedName>
    <definedName name="Tav__7__SL_Classi" localSheetId="21">#REF!</definedName>
    <definedName name="Tav__7__SL_Classi" localSheetId="22">#REF!</definedName>
    <definedName name="Tav__7__SL_Classi" localSheetId="20">#REF!</definedName>
    <definedName name="Tav__7__SL_Classi" localSheetId="23">#REF!</definedName>
    <definedName name="Tav__7__SL_Classi">#REF!</definedName>
    <definedName name="Tav__8_SL_Classi_Ind" localSheetId="21">#REF!</definedName>
    <definedName name="Tav__8_SL_Classi_Ind" localSheetId="22">#REF!</definedName>
    <definedName name="Tav__8_SL_Classi_Ind" localSheetId="20">#REF!</definedName>
    <definedName name="Tav__8_SL_Classi_Ind" localSheetId="23">#REF!</definedName>
    <definedName name="Tav__8_SL_Classi_Ind">#REF!</definedName>
    <definedName name="Tav__8_SL_Classi_Ser" localSheetId="21">#REF!</definedName>
    <definedName name="Tav__8_SL_Classi_Ser" localSheetId="22">#REF!</definedName>
    <definedName name="Tav__8_SL_Classi_Ser" localSheetId="20">#REF!</definedName>
    <definedName name="Tav__8_SL_Classi_Ser" localSheetId="23">#REF!</definedName>
    <definedName name="Tav__8_SL_Classi_Ser">#REF!</definedName>
    <definedName name="Tav__9_SL_Gruppi" localSheetId="21">#REF!</definedName>
    <definedName name="Tav__9_SL_Gruppi" localSheetId="22">#REF!</definedName>
    <definedName name="Tav__9_SL_Gruppi" localSheetId="20">#REF!</definedName>
    <definedName name="Tav__9_SL_Gruppi" localSheetId="23">#REF!</definedName>
    <definedName name="Tav__9_SL_Gruppi">#REF!</definedName>
    <definedName name="ty">#REF!</definedName>
    <definedName name="tyu">#REF!</definedName>
    <definedName name="uy">'[1]Tav. 18 Capoluoghi Sez. H'!#REF!</definedName>
    <definedName name="uyr">#REF!</definedName>
    <definedName name="y">'[1]Tav. 14 Capoluoghi Sez. D'!#REF!</definedName>
    <definedName name="yf">'[1]Tav. 17 Capoluoghi Sez. G'!#REF!</definedName>
    <definedName name="ylk">[1]Tav__22_Capoluoghi_Sez__M!#REF!</definedName>
    <definedName name="yuii">'[1]Tav. 19 Capoluoghi Sez. 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63" l="1"/>
  <c r="I24" i="63"/>
  <c r="H21" i="63"/>
  <c r="H24" i="63" s="1"/>
  <c r="G21" i="63"/>
  <c r="G24" i="63" s="1"/>
  <c r="F21" i="63"/>
  <c r="F24" i="63" s="1"/>
  <c r="E21" i="63"/>
  <c r="E24" i="63" s="1"/>
  <c r="D21" i="63"/>
  <c r="D24" i="63" s="1"/>
  <c r="C21" i="63"/>
  <c r="C24" i="63" s="1"/>
  <c r="E14" i="22"/>
  <c r="E12" i="22"/>
  <c r="E11" i="22"/>
  <c r="E10" i="22"/>
  <c r="E8" i="22"/>
  <c r="E7" i="22"/>
  <c r="H10" i="20"/>
  <c r="B17" i="5"/>
  <c r="C17" i="5"/>
  <c r="D17" i="5" l="1"/>
  <c r="E17" i="5" l="1"/>
</calcChain>
</file>

<file path=xl/sharedStrings.xml><?xml version="1.0" encoding="utf-8"?>
<sst xmlns="http://schemas.openxmlformats.org/spreadsheetml/2006/main" count="7282" uniqueCount="2214">
  <si>
    <t>Eisenbahnlinien</t>
  </si>
  <si>
    <t>Rete ferroviaria</t>
  </si>
  <si>
    <t>Staatsstraßen</t>
  </si>
  <si>
    <t>Strade statali</t>
  </si>
  <si>
    <t>Landesstraßen</t>
  </si>
  <si>
    <t>Strade provinciali</t>
  </si>
  <si>
    <t>Strade comunali in manutenzione della Provincia</t>
  </si>
  <si>
    <t>Gemeindestraßen</t>
  </si>
  <si>
    <t>Strade comunali</t>
  </si>
  <si>
    <t>Güterwege für Lkw</t>
  </si>
  <si>
    <t>Strade poderali per autocarri</t>
  </si>
  <si>
    <t>Forst-/Almwege für Lkw</t>
  </si>
  <si>
    <t>Strade forestali/alpestri per autocarri</t>
  </si>
  <si>
    <t>Güterwege für Traktoren</t>
  </si>
  <si>
    <t>Strade poderali per trattori</t>
  </si>
  <si>
    <t>Forst-/Almwege für Traktoren</t>
  </si>
  <si>
    <t>Strade forestali/alpestri per trattori</t>
  </si>
  <si>
    <t>(a)</t>
  </si>
  <si>
    <t>Bezogen auf die Gesamtfläche Südtirols, nämlich 7.400,43 km²</t>
  </si>
  <si>
    <t>Con riferimento alla superficie territoriale della provincia di Bolzano, 7.400,43 km²</t>
  </si>
  <si>
    <t>-</t>
  </si>
  <si>
    <t>Tab. 1.3</t>
  </si>
  <si>
    <t>FahrzeugARTEN</t>
  </si>
  <si>
    <t>Bestand am 31.12.</t>
  </si>
  <si>
    <t>Consistenza al 31.12.</t>
  </si>
  <si>
    <t>Tipo di veicolo</t>
  </si>
  <si>
    <t>Absolute Werte / Dati assoluti</t>
  </si>
  <si>
    <t>Kraftwagen</t>
  </si>
  <si>
    <t>Autoveicoli</t>
  </si>
  <si>
    <t>Personenkraftwagen</t>
  </si>
  <si>
    <t>Autovetture</t>
  </si>
  <si>
    <t>Omnibusse</t>
  </si>
  <si>
    <t>Autobus</t>
  </si>
  <si>
    <t>Lastkraftwagen</t>
  </si>
  <si>
    <t>Autocarri</t>
  </si>
  <si>
    <t>Zugmaschinen</t>
  </si>
  <si>
    <t>Trattrici</t>
  </si>
  <si>
    <t>Zusammen</t>
  </si>
  <si>
    <t>Totale</t>
  </si>
  <si>
    <t>Krafträder (a)</t>
  </si>
  <si>
    <t>Motoveicoli (a)</t>
  </si>
  <si>
    <t>Motorräder</t>
  </si>
  <si>
    <t>Motocicli</t>
  </si>
  <si>
    <t>Dreiradlieferwagen</t>
  </si>
  <si>
    <t>Motocarri</t>
  </si>
  <si>
    <t>Insgesamt</t>
  </si>
  <si>
    <t>Anhänger</t>
  </si>
  <si>
    <t>Rimorchi</t>
  </si>
  <si>
    <t>Kraftfahrzeuge</t>
  </si>
  <si>
    <t>Veicoli</t>
  </si>
  <si>
    <t>Ohne Kleinkrafträder bis zu 50 cm³ Hubraum</t>
  </si>
  <si>
    <t>Esclusi i ciclomotori fino a 50 cc di cilindrata</t>
  </si>
  <si>
    <t>(b)</t>
  </si>
  <si>
    <t>Wohnbevölkerung am 31.12.</t>
  </si>
  <si>
    <t>Popolazione residente al 31.12.</t>
  </si>
  <si>
    <t>Tab. 1.4</t>
  </si>
  <si>
    <r>
      <t>Hubraum (cm</t>
    </r>
    <r>
      <rPr>
        <vertAlign val="superscript"/>
        <sz val="6"/>
        <color theme="1"/>
        <rFont val="Arial"/>
        <family val="2"/>
      </rPr>
      <t>3</t>
    </r>
    <r>
      <rPr>
        <sz val="6"/>
        <color theme="1"/>
        <rFont val="Arial"/>
        <family val="2"/>
      </rPr>
      <t>)</t>
    </r>
  </si>
  <si>
    <t>%</t>
  </si>
  <si>
    <r>
      <t>Cilindrata (cm</t>
    </r>
    <r>
      <rPr>
        <vertAlign val="superscript"/>
        <sz val="6"/>
        <color theme="1"/>
        <rFont val="Arial"/>
        <family val="2"/>
      </rPr>
      <t>3</t>
    </r>
    <r>
      <rPr>
        <sz val="6"/>
        <color theme="1"/>
        <rFont val="Arial"/>
        <family val="2"/>
      </rPr>
      <t>)</t>
    </r>
  </si>
  <si>
    <t>Bis 1.200</t>
  </si>
  <si>
    <t>Fino a 1.200</t>
  </si>
  <si>
    <t>1.201 - 1.400</t>
  </si>
  <si>
    <t>1.401 - 1.600</t>
  </si>
  <si>
    <t>1.601 - 1.800</t>
  </si>
  <si>
    <t>1.801 - 2.000</t>
  </si>
  <si>
    <t>2.001 - 2.500</t>
  </si>
  <si>
    <t>Mehr als 2.500</t>
  </si>
  <si>
    <t>Oltre i 2.500</t>
  </si>
  <si>
    <t>Nicht zugeordnet</t>
  </si>
  <si>
    <t>Dato non identificato</t>
  </si>
  <si>
    <t>Tab. 1.5</t>
  </si>
  <si>
    <t>Prozentuelle Verteilung</t>
  </si>
  <si>
    <t>Composizione percentuale</t>
  </si>
  <si>
    <t>MOTORLEISTUNG</t>
  </si>
  <si>
    <t>POTENZA DEL MOTORE</t>
  </si>
  <si>
    <t>Bis 40 kW</t>
  </si>
  <si>
    <t>Fino a 40 kW</t>
  </si>
  <si>
    <t>41-55 kW</t>
  </si>
  <si>
    <t>56-70 kW</t>
  </si>
  <si>
    <t>71-85 kW</t>
  </si>
  <si>
    <t>86-100 kW</t>
  </si>
  <si>
    <t>101-115 kW</t>
  </si>
  <si>
    <t>116-130 kW</t>
  </si>
  <si>
    <t>Über 130 kW</t>
  </si>
  <si>
    <t>Oltre 130 kW</t>
  </si>
  <si>
    <t>Tab. 1.6</t>
  </si>
  <si>
    <t>Treibstoff</t>
  </si>
  <si>
    <t>Alimentazione</t>
  </si>
  <si>
    <t>di cui:</t>
  </si>
  <si>
    <t>Benzin</t>
  </si>
  <si>
    <t>Benzina</t>
  </si>
  <si>
    <t>Benzin und Flüssiggas</t>
  </si>
  <si>
    <t>Benzina e gas liquido</t>
  </si>
  <si>
    <t>Benzin und Metangas</t>
  </si>
  <si>
    <t>Benzina e metano</t>
  </si>
  <si>
    <t>Diesel</t>
  </si>
  <si>
    <t>Gasolio</t>
  </si>
  <si>
    <t>Hybrid - Benzin</t>
  </si>
  <si>
    <t>Ibrido - benzina</t>
  </si>
  <si>
    <t>Sonstiges</t>
  </si>
  <si>
    <t>Altro</t>
  </si>
  <si>
    <t>- davon Anhänger</t>
  </si>
  <si>
    <t>- di cui rimorchi</t>
  </si>
  <si>
    <t>Quelle: A.C.I., Auswertung des ASTAT</t>
  </si>
  <si>
    <t>Tab. 1.7</t>
  </si>
  <si>
    <t>Euroklasse</t>
  </si>
  <si>
    <t>Categoria Euro</t>
  </si>
  <si>
    <t>Euro 0</t>
  </si>
  <si>
    <t>Euro 1</t>
  </si>
  <si>
    <t>Euro 2</t>
  </si>
  <si>
    <t>Euro 3</t>
  </si>
  <si>
    <t>Euro 4</t>
  </si>
  <si>
    <t>Euro 5</t>
  </si>
  <si>
    <t>Euro 6</t>
  </si>
  <si>
    <t>Die Euro-Norm sieht eine Reihe von Einschränkungen in Bezug auf den Schadstoffausstoß der in den Europäischen Mitgliedsstaaten verkauften Fahrzeuge vor. Ab dem Zeitpunkt des Inkrafttretens einer solchen Norm sind die Autohäuser dazu verpflichtet, den Verkauf von neuen Fahrzeugen einzustellen, welche die entsprechende Norm nicht erfüllen. Obligatorische Zulassung für neue Fahrzeuge: Euro 0 - vor 1992, Euro 1 - 01.01.1993, Euro 2 - 01.01.1997, Euro 3 - 01.01.2001, Euro 4 - 01.01.2006, Euro 5 - 01.01.2011, Euro 6 - 01.09.2015.</t>
  </si>
  <si>
    <r>
      <t xml:space="preserve">Gli standard europei sulle emissioni inquinanti prevedono una serie di limitazioni imposte sulle emissioni dei </t>
    </r>
    <r>
      <rPr>
        <sz val="6"/>
        <rFont val="Arial"/>
        <family val="2"/>
      </rPr>
      <t>veicoli</t>
    </r>
    <r>
      <rPr>
        <sz val="6"/>
        <color theme="1"/>
        <rFont val="Arial"/>
        <family val="2"/>
      </rPr>
      <t xml:space="preserve"> venduti negli Stati membri dell'</t>
    </r>
    <r>
      <rPr>
        <sz val="6"/>
        <rFont val="Arial"/>
        <family val="2"/>
      </rPr>
      <t>Unione Europea</t>
    </r>
    <r>
      <rPr>
        <sz val="6"/>
        <color theme="1"/>
        <rFont val="Arial"/>
        <family val="2"/>
      </rPr>
      <t xml:space="preserve">. Dall'entrata in vigore di uno di questi standard, le </t>
    </r>
    <r>
      <rPr>
        <sz val="6"/>
        <rFont val="Arial"/>
        <family val="2"/>
      </rPr>
      <t>case automobilistiche</t>
    </r>
    <r>
      <rPr>
        <sz val="6"/>
        <color theme="1"/>
        <rFont val="Arial"/>
        <family val="2"/>
      </rPr>
      <t xml:space="preserve"> devono terminare la vendita di nuovi veicoli con gli standard precedenti. Immatricolazione obbligatoria per nuovi veicoli: Euro 0 - prima del 1992, </t>
    </r>
    <r>
      <rPr>
        <sz val="6"/>
        <rFont val="Arial"/>
        <family val="2"/>
      </rPr>
      <t xml:space="preserve">Euro </t>
    </r>
    <r>
      <rPr>
        <sz val="6"/>
        <color theme="1"/>
        <rFont val="Arial"/>
        <family val="2"/>
      </rPr>
      <t>1 - 01.01.199</t>
    </r>
    <r>
      <rPr>
        <sz val="6"/>
        <rFont val="Arial"/>
        <family val="2"/>
      </rPr>
      <t>3</t>
    </r>
    <r>
      <rPr>
        <sz val="6"/>
        <color theme="1"/>
        <rFont val="Arial"/>
        <family val="2"/>
      </rPr>
      <t xml:space="preserve">, </t>
    </r>
    <r>
      <rPr>
        <sz val="6"/>
        <rFont val="Arial"/>
        <family val="2"/>
      </rPr>
      <t xml:space="preserve">Euro </t>
    </r>
    <r>
      <rPr>
        <sz val="6"/>
        <color theme="1"/>
        <rFont val="Arial"/>
        <family val="2"/>
      </rPr>
      <t>2 - 01.01.199</t>
    </r>
    <r>
      <rPr>
        <sz val="6"/>
        <rFont val="Arial"/>
        <family val="2"/>
      </rPr>
      <t>7</t>
    </r>
    <r>
      <rPr>
        <sz val="6"/>
        <color theme="1"/>
        <rFont val="Arial"/>
        <family val="2"/>
      </rPr>
      <t xml:space="preserve">, </t>
    </r>
    <r>
      <rPr>
        <sz val="6"/>
        <rFont val="Arial"/>
        <family val="2"/>
      </rPr>
      <t xml:space="preserve">Euro </t>
    </r>
    <r>
      <rPr>
        <sz val="6"/>
        <color theme="1"/>
        <rFont val="Arial"/>
        <family val="2"/>
      </rPr>
      <t>3 - 01.01.</t>
    </r>
    <r>
      <rPr>
        <sz val="6"/>
        <rFont val="Arial"/>
        <family val="2"/>
      </rPr>
      <t>2001</t>
    </r>
    <r>
      <rPr>
        <sz val="6"/>
        <color theme="1"/>
        <rFont val="Arial"/>
        <family val="2"/>
      </rPr>
      <t xml:space="preserve">, </t>
    </r>
    <r>
      <rPr>
        <sz val="6"/>
        <rFont val="Arial"/>
        <family val="2"/>
      </rPr>
      <t xml:space="preserve">Euro </t>
    </r>
    <r>
      <rPr>
        <sz val="6"/>
        <color theme="1"/>
        <rFont val="Arial"/>
        <family val="2"/>
      </rPr>
      <t>4 - 01.01.</t>
    </r>
    <r>
      <rPr>
        <sz val="6"/>
        <rFont val="Arial"/>
        <family val="2"/>
      </rPr>
      <t>2006</t>
    </r>
    <r>
      <rPr>
        <sz val="6"/>
        <color theme="1"/>
        <rFont val="Arial"/>
        <family val="2"/>
      </rPr>
      <t xml:space="preserve">, </t>
    </r>
    <r>
      <rPr>
        <sz val="6"/>
        <rFont val="Arial"/>
        <family val="2"/>
      </rPr>
      <t xml:space="preserve">Euro </t>
    </r>
    <r>
      <rPr>
        <sz val="6"/>
        <color theme="1"/>
        <rFont val="Arial"/>
        <family val="2"/>
      </rPr>
      <t>5 - 01.01.</t>
    </r>
    <r>
      <rPr>
        <sz val="6"/>
        <rFont val="Arial"/>
        <family val="2"/>
      </rPr>
      <t>2011</t>
    </r>
    <r>
      <rPr>
        <sz val="6"/>
        <color theme="1"/>
        <rFont val="Arial"/>
        <family val="2"/>
      </rPr>
      <t xml:space="preserve">, </t>
    </r>
    <r>
      <rPr>
        <sz val="6"/>
        <rFont val="Arial"/>
        <family val="2"/>
      </rPr>
      <t xml:space="preserve">Euro </t>
    </r>
    <r>
      <rPr>
        <sz val="6"/>
        <color theme="1"/>
        <rFont val="Arial"/>
        <family val="2"/>
      </rPr>
      <t>6 - 01.09.</t>
    </r>
    <r>
      <rPr>
        <sz val="6"/>
        <rFont val="Arial"/>
        <family val="2"/>
      </rPr>
      <t>2015</t>
    </r>
    <r>
      <rPr>
        <sz val="6"/>
        <color theme="1"/>
        <rFont val="Arial"/>
        <family val="2"/>
      </rPr>
      <t>.</t>
    </r>
  </si>
  <si>
    <t>Aldein</t>
  </si>
  <si>
    <t>Andrian</t>
  </si>
  <si>
    <t>Altrei</t>
  </si>
  <si>
    <t>Hafling</t>
  </si>
  <si>
    <t>Abtei</t>
  </si>
  <si>
    <t>Barbian</t>
  </si>
  <si>
    <t>Bozen</t>
  </si>
  <si>
    <t>Prags</t>
  </si>
  <si>
    <t>Brenner</t>
  </si>
  <si>
    <t>Brixen</t>
  </si>
  <si>
    <t>Branzoll</t>
  </si>
  <si>
    <t>Bruneck</t>
  </si>
  <si>
    <t>Kuens</t>
  </si>
  <si>
    <t>Freienfeld</t>
  </si>
  <si>
    <t>Sand in Taufers</t>
  </si>
  <si>
    <t>Kastelbell-Tschars</t>
  </si>
  <si>
    <t>Kastelruth</t>
  </si>
  <si>
    <t>Tscherms</t>
  </si>
  <si>
    <t>Kiens</t>
  </si>
  <si>
    <t>Klausen</t>
  </si>
  <si>
    <t>Karneid</t>
  </si>
  <si>
    <t>Corvara</t>
  </si>
  <si>
    <t>Graun im Vinschgau</t>
  </si>
  <si>
    <t>Toblach</t>
  </si>
  <si>
    <t>Neumarkt</t>
  </si>
  <si>
    <t>Pfalzen</t>
  </si>
  <si>
    <t>Völs am Schlern</t>
  </si>
  <si>
    <t>Franzensfeste</t>
  </si>
  <si>
    <t>Gais</t>
  </si>
  <si>
    <t>Gargazon</t>
  </si>
  <si>
    <t>Glurns</t>
  </si>
  <si>
    <t>Latsch</t>
  </si>
  <si>
    <t>Algund</t>
  </si>
  <si>
    <t>Lajen</t>
  </si>
  <si>
    <t>Leifers</t>
  </si>
  <si>
    <t>Lana</t>
  </si>
  <si>
    <t>Laas</t>
  </si>
  <si>
    <t>Laurein</t>
  </si>
  <si>
    <t>Lüsen</t>
  </si>
  <si>
    <t>Mals</t>
  </si>
  <si>
    <t>Enneberg</t>
  </si>
  <si>
    <t>Marling</t>
  </si>
  <si>
    <t>Martell</t>
  </si>
  <si>
    <t>Mölten</t>
  </si>
  <si>
    <t>Meran</t>
  </si>
  <si>
    <t>Welsberg-Taisten</t>
  </si>
  <si>
    <t>Montan</t>
  </si>
  <si>
    <t>Moos in Passeier</t>
  </si>
  <si>
    <t>Nals</t>
  </si>
  <si>
    <t>Naturns</t>
  </si>
  <si>
    <t>Natz-Schabs</t>
  </si>
  <si>
    <t>Welschnofen</t>
  </si>
  <si>
    <t>Deutschnofen</t>
  </si>
  <si>
    <t>Auer</t>
  </si>
  <si>
    <t>St.Ulrich</t>
  </si>
  <si>
    <t>Partschins</t>
  </si>
  <si>
    <t>Percha</t>
  </si>
  <si>
    <t>Plaus</t>
  </si>
  <si>
    <t>Waidbruck</t>
  </si>
  <si>
    <t>Burgstall</t>
  </si>
  <si>
    <t>Prad am Stilfser Joch</t>
  </si>
  <si>
    <t>Prettau</t>
  </si>
  <si>
    <t>Proveis</t>
  </si>
  <si>
    <t>Ratschings</t>
  </si>
  <si>
    <t>Rasen-Antholz</t>
  </si>
  <si>
    <t>Ritten</t>
  </si>
  <si>
    <t>Riffian</t>
  </si>
  <si>
    <t>Mühlbach</t>
  </si>
  <si>
    <t>Rodeneck</t>
  </si>
  <si>
    <t>Innichen</t>
  </si>
  <si>
    <t>Jenesien</t>
  </si>
  <si>
    <t>St.Leonhard in Pass.</t>
  </si>
  <si>
    <t>St.Lorenzen</t>
  </si>
  <si>
    <t>St.Martin in Thurn</t>
  </si>
  <si>
    <t>St.Martin in Passeier</t>
  </si>
  <si>
    <t>St.Pankraz</t>
  </si>
  <si>
    <t>St.Christina in Gröden</t>
  </si>
  <si>
    <t>Sarntal</t>
  </si>
  <si>
    <t>Schenna</t>
  </si>
  <si>
    <t>Mühlwald</t>
  </si>
  <si>
    <t>Wolkenstein in Gröden</t>
  </si>
  <si>
    <t>Schnals</t>
  </si>
  <si>
    <t>Sexten</t>
  </si>
  <si>
    <t>Schlanders</t>
  </si>
  <si>
    <t>Schluderns</t>
  </si>
  <si>
    <t>Stilfs</t>
  </si>
  <si>
    <t>Terenten</t>
  </si>
  <si>
    <t>Terlan</t>
  </si>
  <si>
    <t>Tisens</t>
  </si>
  <si>
    <t>Tiers</t>
  </si>
  <si>
    <t>Tirol</t>
  </si>
  <si>
    <t>Truden im Naturpark</t>
  </si>
  <si>
    <t>Taufers im Münstertal</t>
  </si>
  <si>
    <t>Ulten</t>
  </si>
  <si>
    <t>Pfatten</t>
  </si>
  <si>
    <t>Olang</t>
  </si>
  <si>
    <t>Pfitsch</t>
  </si>
  <si>
    <t>Ahrntal</t>
  </si>
  <si>
    <t>Gsies</t>
  </si>
  <si>
    <t>Vintl</t>
  </si>
  <si>
    <t>Vahrn</t>
  </si>
  <si>
    <t>Vöran</t>
  </si>
  <si>
    <t>Niederdorf</t>
  </si>
  <si>
    <t>Villanders</t>
  </si>
  <si>
    <t>Sterzing</t>
  </si>
  <si>
    <t>Feldthurns</t>
  </si>
  <si>
    <t>Wengen</t>
  </si>
  <si>
    <t>U.L.Frau i.W.-St.Felix</t>
  </si>
  <si>
    <t>Krafträder</t>
  </si>
  <si>
    <t>Veicoli iscritti nel Pubblico Registro automobilistico (PRA) e nuove immatricolazioni - 2017-2021</t>
  </si>
  <si>
    <t>Kraftfahrzeuge, die im öffentlichen Fahrzeugregister (PRA) eingetragen sind: Bestand und Neuzulassungen - 2017-2021</t>
  </si>
  <si>
    <t>Anhänger (b)</t>
  </si>
  <si>
    <t>Rimorchi (b)</t>
  </si>
  <si>
    <t>Werte je 100 Einwohner (c) / Valori per 100 abitanti (c)</t>
  </si>
  <si>
    <t>Die Anhänger unter 3,5 Tonnen werden nicht mehr erfasst, da keine Meldepflicht beim öffentlichen Kraftfahrzeugregisteramt mehr besteht.</t>
  </si>
  <si>
    <t>Non vengono più conteggiati i rimorchi e semirimorchi con meno di 3,5 tonnellate, perchè non hanno più obbligo di iscrizione al PRA.</t>
  </si>
  <si>
    <t>(c)</t>
  </si>
  <si>
    <t>Personenkraftwagen, die im öffentlichen Fahrzeugregister (PRA) eingetragen sind, nach Motorleistung - 2021</t>
  </si>
  <si>
    <t>Autovetture iscritte nel Pubblico Registro automobilistico (PRA) per potenza del motore - 2021</t>
  </si>
  <si>
    <t>Fahrzeuge, die im öffentlichen Fahrzeugregister (PRA) eingetragen sind (Bestand und Neuzulassun­gen) nach Treibstofftyp - 2021</t>
  </si>
  <si>
    <t>Personenkraftwagen, die im öffentlichen Fahrzeugregister (PRA) eingetragen sind, nach Euroklasse (a) - 2021</t>
  </si>
  <si>
    <t>Autovetture iscritte nel Pubblico Registro automobilistico (PRA) per categoria Euro (a) - 2021</t>
  </si>
  <si>
    <t>Tab. 1.8</t>
  </si>
  <si>
    <t>Fahrzeuge, die im öffentlichen Fahrzeugregister (PRA) eingetragen sind, nach Wohnsitzgemeinde, Art und Geschlecht des Besitzers/der Besitzerin und Fahrzeugart - 2021</t>
  </si>
  <si>
    <t>Veicoli iscritti nel Pubblico registro automobilistico (PRA) per comune di residenza, tipo e sesso del/la proprietario/a e tipo di veicolo - 2021</t>
  </si>
  <si>
    <t>Gemeinden</t>
  </si>
  <si>
    <t>Physische Personen / Persone fisiche</t>
  </si>
  <si>
    <t>Männer / Maschi</t>
  </si>
  <si>
    <t>Frauen / Femmine</t>
  </si>
  <si>
    <t>Aldino</t>
  </si>
  <si>
    <t>Andriano</t>
  </si>
  <si>
    <t>Anterivo</t>
  </si>
  <si>
    <t>Eppan a.d.Weinstr.</t>
  </si>
  <si>
    <t>Appiano s.s.d.v.</t>
  </si>
  <si>
    <t>Avelengo</t>
  </si>
  <si>
    <t>Badia</t>
  </si>
  <si>
    <t>Barbiano</t>
  </si>
  <si>
    <t>Bolzano</t>
  </si>
  <si>
    <t>Braies</t>
  </si>
  <si>
    <t>Brennero</t>
  </si>
  <si>
    <t>Bressanone</t>
  </si>
  <si>
    <t>Bronzolo</t>
  </si>
  <si>
    <t>Brunico</t>
  </si>
  <si>
    <t>Caines</t>
  </si>
  <si>
    <t>Kaltern a.d.Weinstr.</t>
  </si>
  <si>
    <t>Caldaro s.s.d.v.</t>
  </si>
  <si>
    <t>Campo di Trens</t>
  </si>
  <si>
    <t>Campo Tures</t>
  </si>
  <si>
    <t>Castelbello-Ciardes</t>
  </si>
  <si>
    <t>Castelrotto</t>
  </si>
  <si>
    <t>Cermes</t>
  </si>
  <si>
    <t>Chienes</t>
  </si>
  <si>
    <t>Chiusa</t>
  </si>
  <si>
    <t>Cornedo all'Isarco</t>
  </si>
  <si>
    <t>Kurtatsch a.d.Weinstr.</t>
  </si>
  <si>
    <t>Cortaccia s.s.d.v.</t>
  </si>
  <si>
    <t>Kurtinig a.d.Weinstr.</t>
  </si>
  <si>
    <t>Cortina s.s.d.v.</t>
  </si>
  <si>
    <t>Corvara in Badia</t>
  </si>
  <si>
    <t>Curon Venosta</t>
  </si>
  <si>
    <t>Dobbiaco</t>
  </si>
  <si>
    <t>Egna</t>
  </si>
  <si>
    <t>Falzes</t>
  </si>
  <si>
    <t>Fié allo Sciliar</t>
  </si>
  <si>
    <t>Fortezza</t>
  </si>
  <si>
    <t>Villnöß</t>
  </si>
  <si>
    <t>Funes</t>
  </si>
  <si>
    <t>Gargazzone</t>
  </si>
  <si>
    <t>Glorenza</t>
  </si>
  <si>
    <t>Laces</t>
  </si>
  <si>
    <t>Lagundo</t>
  </si>
  <si>
    <t>Laion</t>
  </si>
  <si>
    <t>Laives</t>
  </si>
  <si>
    <t>Lasa</t>
  </si>
  <si>
    <t>Lauregno</t>
  </si>
  <si>
    <t>Luson</t>
  </si>
  <si>
    <t>Margreid a.d.Weinstr.</t>
  </si>
  <si>
    <t>Magré s.s.d.v.</t>
  </si>
  <si>
    <t>Malles Venosta</t>
  </si>
  <si>
    <t>Marebbe</t>
  </si>
  <si>
    <t>Marlengo</t>
  </si>
  <si>
    <t>Martello</t>
  </si>
  <si>
    <t>Meltina</t>
  </si>
  <si>
    <t>Merano</t>
  </si>
  <si>
    <t>Monguelfo-Tesido</t>
  </si>
  <si>
    <t>Montagna</t>
  </si>
  <si>
    <t>Moso in Passiria</t>
  </si>
  <si>
    <t>Nalles</t>
  </si>
  <si>
    <t>Naturno</t>
  </si>
  <si>
    <t>Naz-Sciaves</t>
  </si>
  <si>
    <t>Nova Levante</t>
  </si>
  <si>
    <t>Nova Ponente</t>
  </si>
  <si>
    <t>Ora</t>
  </si>
  <si>
    <t>Ortisei</t>
  </si>
  <si>
    <t>Parcines</t>
  </si>
  <si>
    <t>Perca</t>
  </si>
  <si>
    <t>Ponte Gardena</t>
  </si>
  <si>
    <t>Postal</t>
  </si>
  <si>
    <t>Prato allo Stelvio</t>
  </si>
  <si>
    <t>Predoi</t>
  </si>
  <si>
    <t>Proves</t>
  </si>
  <si>
    <t>Racines</t>
  </si>
  <si>
    <t>Rasun Anterselva</t>
  </si>
  <si>
    <t>Renon</t>
  </si>
  <si>
    <t>Rifiano</t>
  </si>
  <si>
    <t>Rio di Pusteria</t>
  </si>
  <si>
    <t>Rodengo</t>
  </si>
  <si>
    <t>Salurn a.d.Weinstr.</t>
  </si>
  <si>
    <t>Salorno s.s.d.v.</t>
  </si>
  <si>
    <t>S.Candido</t>
  </si>
  <si>
    <t>S.Genesio Atesino</t>
  </si>
  <si>
    <t>S.Leonardo in Passiria</t>
  </si>
  <si>
    <t>S.Lorenzo di Sebato</t>
  </si>
  <si>
    <t>S.Martino in Badia</t>
  </si>
  <si>
    <t>S.Martino in Passiria</t>
  </si>
  <si>
    <t>S.Pancrazio</t>
  </si>
  <si>
    <t>S.Cristina Val Gardena</t>
  </si>
  <si>
    <t>Sarentino</t>
  </si>
  <si>
    <t>Scena</t>
  </si>
  <si>
    <t>Selva dei Molini</t>
  </si>
  <si>
    <t>Selva di Val Gardena</t>
  </si>
  <si>
    <t>Senales</t>
  </si>
  <si>
    <t>Sesto</t>
  </si>
  <si>
    <t>Silandro</t>
  </si>
  <si>
    <t>Sluderno</t>
  </si>
  <si>
    <t>Stelvio</t>
  </si>
  <si>
    <t>Terento</t>
  </si>
  <si>
    <t>Terlano</t>
  </si>
  <si>
    <t>Tramin a.d.Weinstr.</t>
  </si>
  <si>
    <t>Termeno s.s.d.v.</t>
  </si>
  <si>
    <t>Tesimo</t>
  </si>
  <si>
    <t>Tires</t>
  </si>
  <si>
    <t>Tirolo</t>
  </si>
  <si>
    <t>Trodena nel parco nat.</t>
  </si>
  <si>
    <t>Tubre</t>
  </si>
  <si>
    <t>Ultimo</t>
  </si>
  <si>
    <t>Vadena</t>
  </si>
  <si>
    <t>Valdaora</t>
  </si>
  <si>
    <t>Val di Vizze</t>
  </si>
  <si>
    <t>Valle Aurina</t>
  </si>
  <si>
    <t>Valle di Casies</t>
  </si>
  <si>
    <t>Vandoies</t>
  </si>
  <si>
    <t>Varna</t>
  </si>
  <si>
    <t>Verano</t>
  </si>
  <si>
    <t>Villabassa</t>
  </si>
  <si>
    <t>Villandro</t>
  </si>
  <si>
    <t>Vipiteno</t>
  </si>
  <si>
    <t>Velturno</t>
  </si>
  <si>
    <t>La Valle</t>
  </si>
  <si>
    <t>Senale-S.Felice</t>
  </si>
  <si>
    <t>Tab. 1.9</t>
  </si>
  <si>
    <t>Fahrzeuge, die im öffentlichen Fahrzeugregister (PRA) eingetragen sind, nach Wohnsitzgemeinde des Besitzers/der Besitzerin und Fahrzeugart - 2021</t>
  </si>
  <si>
    <t>Veicoli iscritti nel Pubblico registro automobilistico (PRA) per comune di residenza del/la proprie­tario/a e tipo di veicolo - 2021</t>
  </si>
  <si>
    <t>Fahrzeugart / Tipo di veicolo</t>
  </si>
  <si>
    <t>Motoveicoli</t>
  </si>
  <si>
    <t>Fonte: A.C.I., elaborazione ASTAT</t>
  </si>
  <si>
    <t>Tab. 1.10</t>
  </si>
  <si>
    <t>Neuzugelassene Fahrzeuge laut öffentlichem Fahrzeugregister (PRA) nach Wohnsitzgemeinde des Besitzers/der Besitzerin und Fahrzeugart - 2021</t>
  </si>
  <si>
    <t>Nuove immatricolazioni di veicoli nel Pubblico registro automobilistico (PRA) per comune di resi­denza del/la proprietario/a e tipo di veicolo - 2021</t>
  </si>
  <si>
    <t>Radwege</t>
  </si>
  <si>
    <t>Piste ciclabili</t>
  </si>
  <si>
    <t>Fußwege</t>
  </si>
  <si>
    <t>Vie pedonali</t>
  </si>
  <si>
    <t>Wanderwege</t>
  </si>
  <si>
    <t>Sentieri</t>
  </si>
  <si>
    <t>Steige</t>
  </si>
  <si>
    <t>Mulattiere</t>
  </si>
  <si>
    <r>
      <t xml:space="preserve">Tab. 1.2 </t>
    </r>
    <r>
      <rPr>
        <sz val="8"/>
        <color theme="1"/>
        <rFont val="Times New Roman"/>
        <family val="1"/>
      </rPr>
      <t> </t>
    </r>
  </si>
  <si>
    <t>Stand Dezember</t>
  </si>
  <si>
    <r>
      <t xml:space="preserve">Rete ferroviaria e </t>
    </r>
    <r>
      <rPr>
        <b/>
        <sz val="9"/>
        <color rgb="FF000000"/>
        <rFont val="Arial"/>
        <family val="2"/>
      </rPr>
      <t>rete viaria intermodale</t>
    </r>
    <r>
      <rPr>
        <b/>
        <sz val="9"/>
        <color theme="1"/>
        <rFont val="Arial"/>
        <family val="2"/>
      </rPr>
      <t xml:space="preserve"> - 2022</t>
    </r>
  </si>
  <si>
    <t>Situazione a dicembre</t>
  </si>
  <si>
    <t>Autobahnen (b)</t>
  </si>
  <si>
    <t>Autostrade(b)</t>
  </si>
  <si>
    <t>- davon MeBo (b)</t>
  </si>
  <si>
    <t>- di cui MeBo (b)</t>
  </si>
  <si>
    <t>Intermodales Verkehrsnetz (c)</t>
  </si>
  <si>
    <t>Rete viaria intermodale (c)</t>
  </si>
  <si>
    <t>I chilometri si riferiscono ad entrambe le direzioni, rampe e svincoli</t>
  </si>
  <si>
    <t>La rete viaria intermodale comprende la somma di tutte le tipologie di strade e reti, quindi la somma tra rete ferroviaria e tutte le altre tipologie di strade, sentieri, piste ciclabili ecc.</t>
  </si>
  <si>
    <t>Tab. 2.1</t>
  </si>
  <si>
    <t>Öffentlicher Personennahverkehr: Effektive Entwertungen im südtirolmobil Verbundsystem (a) nach Art des Verkehrsmittels und der Fahrkarte - 2021</t>
  </si>
  <si>
    <t>Trasporto pubblico locale: obliterazioni effettive nel sistema integrato di altoadigemobilitá (a) per tipo di vettore e biglietto - 2021</t>
  </si>
  <si>
    <t>Entwertungen</t>
  </si>
  <si>
    <t>Obliterazioni</t>
  </si>
  <si>
    <t>Anzahl</t>
  </si>
  <si>
    <t>% Veränderung</t>
  </si>
  <si>
    <t>pro Tag</t>
  </si>
  <si>
    <t>Numero</t>
  </si>
  <si>
    <t>al giorno</t>
  </si>
  <si>
    <t>2020/21</t>
  </si>
  <si>
    <t>Fahrkartengruppe und Art des Verkehrsmittels</t>
  </si>
  <si>
    <t>Südtirol-Pass</t>
  </si>
  <si>
    <t>Alto Adige Pass</t>
  </si>
  <si>
    <t>Bahn</t>
  </si>
  <si>
    <t>Ferrovia</t>
  </si>
  <si>
    <t>davon: Hauptstrecken (b)</t>
  </si>
  <si>
    <t>di cui: linee principali (b)</t>
  </si>
  <si>
    <t>andere Strecken (b)</t>
  </si>
  <si>
    <t>altre linee (b)</t>
  </si>
  <si>
    <t>Seilbahn</t>
  </si>
  <si>
    <t>Funivia</t>
  </si>
  <si>
    <t>Bus</t>
  </si>
  <si>
    <t>Nicht definiert (c)</t>
  </si>
  <si>
    <t>Non definito (c)</t>
  </si>
  <si>
    <t>Jahreskarten ABO+ und ABO65+</t>
  </si>
  <si>
    <t>ABO+ e ABO65+</t>
  </si>
  <si>
    <t>Freizeittickets (Mobilcard)</t>
  </si>
  <si>
    <t>Biglietti tempo libero (Mobilcard)</t>
  </si>
  <si>
    <t xml:space="preserve">Nicht definiert(c) </t>
  </si>
  <si>
    <t xml:space="preserve">Non definito(c) </t>
  </si>
  <si>
    <t>Fahrkartengruppen insgesamt</t>
  </si>
  <si>
    <t>Totale gruppi di biglietti</t>
  </si>
  <si>
    <t>Fahrkartentyp</t>
  </si>
  <si>
    <t>Tipo di biglietto</t>
  </si>
  <si>
    <t>Einzelfahrschein</t>
  </si>
  <si>
    <t>Biglietto singolo</t>
  </si>
  <si>
    <t>Wertkarte</t>
  </si>
  <si>
    <t>Carta valore</t>
  </si>
  <si>
    <t>davon: mit Familienermäßigung</t>
  </si>
  <si>
    <t>di cui: con riduzione famiglia</t>
  </si>
  <si>
    <t>ABO+</t>
  </si>
  <si>
    <t>ABO65+</t>
  </si>
  <si>
    <t>Freizeitticket (Mobilcard)</t>
  </si>
  <si>
    <t>Biglietto tempo libero (Mobilcard)</t>
  </si>
  <si>
    <t>Tab. 2.2</t>
  </si>
  <si>
    <t>Einzelfahrscheine, Wertkarten und Südtirol Pass</t>
  </si>
  <si>
    <t>Biglietti singoli, carte valore ed Alto Adige Pass</t>
  </si>
  <si>
    <t>Bahnhöfe</t>
  </si>
  <si>
    <t>Mals-Meran</t>
  </si>
  <si>
    <t>Malles-Merano</t>
  </si>
  <si>
    <t>Malles</t>
  </si>
  <si>
    <t>Spondinig</t>
  </si>
  <si>
    <t>Spondigna</t>
  </si>
  <si>
    <t>Eyrs</t>
  </si>
  <si>
    <t>Oris</t>
  </si>
  <si>
    <t>Goldrain</t>
  </si>
  <si>
    <t>Coldrano</t>
  </si>
  <si>
    <t>Kastelbell</t>
  </si>
  <si>
    <t>Castelbello</t>
  </si>
  <si>
    <t>Tschars</t>
  </si>
  <si>
    <t>Ciardes</t>
  </si>
  <si>
    <t>Staben</t>
  </si>
  <si>
    <t>Stava</t>
  </si>
  <si>
    <t>Rabland</t>
  </si>
  <si>
    <t>Rablà</t>
  </si>
  <si>
    <t>Töll</t>
  </si>
  <si>
    <t>Tel</t>
  </si>
  <si>
    <t>Meran, Richtung Mals</t>
  </si>
  <si>
    <t>Merano, direzione Malles</t>
  </si>
  <si>
    <t>Meran-Bozen</t>
  </si>
  <si>
    <t>Merano-Bolzano</t>
  </si>
  <si>
    <t>Meran, Richtung Bozen</t>
  </si>
  <si>
    <t>Merano, direzione Bolzano</t>
  </si>
  <si>
    <t>Untermais</t>
  </si>
  <si>
    <t>Maia Bassa</t>
  </si>
  <si>
    <t>Lana-Burgstall</t>
  </si>
  <si>
    <t>Lana-Postal</t>
  </si>
  <si>
    <t>Vilpian-Nals</t>
  </si>
  <si>
    <t>Vilpiano-Nalles</t>
  </si>
  <si>
    <t>Siebeneich</t>
  </si>
  <si>
    <t>Settequerce</t>
  </si>
  <si>
    <t>Sigmundskron</t>
  </si>
  <si>
    <t>Ponte Adige</t>
  </si>
  <si>
    <t>Bozen Kaiserau</t>
  </si>
  <si>
    <t>Bolzano Casanova</t>
  </si>
  <si>
    <t>Bozen Süd</t>
  </si>
  <si>
    <t>Bolzano Sud</t>
  </si>
  <si>
    <t>Bozen, Richtung Meran</t>
  </si>
  <si>
    <t>Bolzano, direzione Merano</t>
  </si>
  <si>
    <t>Bozen-Innsbruck</t>
  </si>
  <si>
    <t>Bolzano-Innsbruck</t>
  </si>
  <si>
    <t>Bozen, Richtung Brenner und Innichen</t>
  </si>
  <si>
    <t>Bolzano, direzione Brennero e San Candido</t>
  </si>
  <si>
    <t>Waidbruck-Lajen</t>
  </si>
  <si>
    <t>Ponte Gardena-Laion</t>
  </si>
  <si>
    <t>Franzensfeste, Richtung Bozen/Brenner</t>
  </si>
  <si>
    <t>Fortezza, direzione Bolzano/Brennero</t>
  </si>
  <si>
    <t>Sterzing-Pfitsch</t>
  </si>
  <si>
    <t>Vipiteno-Val di Vizze</t>
  </si>
  <si>
    <t>Gossensass</t>
  </si>
  <si>
    <t>Colle Isarco</t>
  </si>
  <si>
    <t xml:space="preserve"> - davon Richtung Innsbruck</t>
  </si>
  <si>
    <t xml:space="preserve"> - di cui direzione Innsbruck</t>
  </si>
  <si>
    <t>Innsbruck</t>
  </si>
  <si>
    <t>Bozen-Trient</t>
  </si>
  <si>
    <t>Bolzano-Trento</t>
  </si>
  <si>
    <t>Bozen, Richtung Salurn a.d.Weinstr.</t>
  </si>
  <si>
    <t>Bolzano, direzione Salorno s.s.d.v.</t>
  </si>
  <si>
    <t>Neumarkt-Tramin</t>
  </si>
  <si>
    <t>Egna-Termeno</t>
  </si>
  <si>
    <t>Margreid-Kurtatsch</t>
  </si>
  <si>
    <t>Magré-Cortaccia</t>
  </si>
  <si>
    <t>Mezzocorona</t>
  </si>
  <si>
    <t>Lavis</t>
  </si>
  <si>
    <t>Trient</t>
  </si>
  <si>
    <t>Trento</t>
  </si>
  <si>
    <t>Franzensfeste-Lienz</t>
  </si>
  <si>
    <t>Fortezza-Lienz</t>
  </si>
  <si>
    <t>Franzensfeste, Richtung Innichen</t>
  </si>
  <si>
    <t>Fortezza, direzione San Candido</t>
  </si>
  <si>
    <t>Rio Pusteria</t>
  </si>
  <si>
    <t>Ehrenburg</t>
  </si>
  <si>
    <t>Casteldarne</t>
  </si>
  <si>
    <t>St. Lorenzen</t>
  </si>
  <si>
    <t>S. Lorenzo</t>
  </si>
  <si>
    <t>Bruneck Nord</t>
  </si>
  <si>
    <t>Brunico Nord</t>
  </si>
  <si>
    <t>Percha-Kronplatz</t>
  </si>
  <si>
    <t>Perca-Plan de Corones</t>
  </si>
  <si>
    <t>Olang-Antholz</t>
  </si>
  <si>
    <t>Valdaora-Anterselva</t>
  </si>
  <si>
    <t>Welsberg-Gsies</t>
  </si>
  <si>
    <t>Monguelfo-Casies</t>
  </si>
  <si>
    <t>Niederdorf-Prags</t>
  </si>
  <si>
    <t>Villabassa-Braies</t>
  </si>
  <si>
    <t xml:space="preserve"> - davon Richtung Lienz</t>
  </si>
  <si>
    <t xml:space="preserve"> - di cui direzione Lienz</t>
  </si>
  <si>
    <t>Vierschach-Helm</t>
  </si>
  <si>
    <t>Versciaco-Elmo</t>
  </si>
  <si>
    <t>Sillian</t>
  </si>
  <si>
    <t>..</t>
  </si>
  <si>
    <t>Lienz</t>
  </si>
  <si>
    <t>Bahnstrecke unbekannt</t>
  </si>
  <si>
    <t>Linea ferroviara ignota</t>
  </si>
  <si>
    <t>Mendelbahn</t>
  </si>
  <si>
    <t>Funicolare della Mendola</t>
  </si>
  <si>
    <t>Kaltern und Mendelpass</t>
  </si>
  <si>
    <t>Caldaro e passo Mendola</t>
  </si>
  <si>
    <t>Klobenstein, Oberbozen, Zwischenhalte</t>
  </si>
  <si>
    <t>Collalbo, Soprabolzano, staz. intermedie</t>
  </si>
  <si>
    <t xml:space="preserve">         Totale</t>
  </si>
  <si>
    <t>Tab. 2.3</t>
  </si>
  <si>
    <t>Abo+, Abo65+ und Freizeittickets (Mobilcard)</t>
  </si>
  <si>
    <t>Abo+, Abo65+ e biglietti tempo libero (Mobilcard)</t>
  </si>
  <si>
    <t>Abo+ und Abo65+</t>
  </si>
  <si>
    <t>Abo+ e Abo65+</t>
  </si>
  <si>
    <t>Entwertungen / Obliterazioni</t>
  </si>
  <si>
    <t>S.Lorenzo</t>
  </si>
  <si>
    <t>Rittner Bahn</t>
  </si>
  <si>
    <t>Treno del Renon</t>
  </si>
  <si>
    <t>Tab. 2.4</t>
  </si>
  <si>
    <t>Öffentlicher Personennahverkehr auf den Buslinien: effektive Entwertungen im südtirolmobil Verbundsystem nach Liniengruppe - 2021</t>
  </si>
  <si>
    <t>Trasporto pubblico locale sulle autolinee: obliterazioni effettive nel sistema integrato di altoadigemobilitá per gruppo di linee - 2021</t>
  </si>
  <si>
    <t>Liniengruppen (a)</t>
  </si>
  <si>
    <t>Gruppi di linee (a)</t>
  </si>
  <si>
    <t>Vinschgau</t>
  </si>
  <si>
    <t>Val Venosta</t>
  </si>
  <si>
    <t>Meran-Mals</t>
  </si>
  <si>
    <t>Merano-Malles</t>
  </si>
  <si>
    <t>Mals-Reschen/Langtaufers</t>
  </si>
  <si>
    <t>Malles-Resia/Vallelunga</t>
  </si>
  <si>
    <t>Citybus Mals</t>
  </si>
  <si>
    <t>Citybus Malles</t>
  </si>
  <si>
    <t>Prad, Stilfs, Sulden, Stilfser Joch</t>
  </si>
  <si>
    <t>Prato Stelvio, Stelvio, Solda, Passo Stelvio</t>
  </si>
  <si>
    <t>Citybus Schlanders</t>
  </si>
  <si>
    <t>Citybus Silandro</t>
  </si>
  <si>
    <t>Martelltal</t>
  </si>
  <si>
    <t>Val Martello</t>
  </si>
  <si>
    <t>Umgebung Latsch</t>
  </si>
  <si>
    <t>Zona Laces</t>
  </si>
  <si>
    <t>Umgebung Naturns</t>
  </si>
  <si>
    <t>Zona Naturno</t>
  </si>
  <si>
    <t>Schnalstal</t>
  </si>
  <si>
    <t>Val Senales</t>
  </si>
  <si>
    <t>Vinschgau insgesamt</t>
  </si>
  <si>
    <t>Totale Val Venosta</t>
  </si>
  <si>
    <t>Burggrafenamt</t>
  </si>
  <si>
    <t>Burgraviato</t>
  </si>
  <si>
    <t>Passeiertal</t>
  </si>
  <si>
    <t>Val Passiria</t>
  </si>
  <si>
    <t>Dorf Tirol</t>
  </si>
  <si>
    <t>Hafling, Falzeben, Vöran</t>
  </si>
  <si>
    <t>Avelengo, Falzeben, Verano</t>
  </si>
  <si>
    <t>Lana, Marling, Algund, Partschins</t>
  </si>
  <si>
    <t>Lana, Marlengo, Lagundo, Parcines</t>
  </si>
  <si>
    <t>Citybus Lana</t>
  </si>
  <si>
    <t>Citybus Algund</t>
  </si>
  <si>
    <t>Citybus Lagundo</t>
  </si>
  <si>
    <t>Ulten, Laurein, Proveis</t>
  </si>
  <si>
    <t>Ultimo, Lauregno, Proves</t>
  </si>
  <si>
    <t>Tisens, Prissian, Fondo</t>
  </si>
  <si>
    <t>Tesimo, Prissiano, Fondo</t>
  </si>
  <si>
    <t>Stadtlinien Meran</t>
  </si>
  <si>
    <t>Linee urbane Merano</t>
  </si>
  <si>
    <t>Burggrafenamt insgesamt</t>
  </si>
  <si>
    <t>Totale Burgraviato</t>
  </si>
  <si>
    <t>Bozen und Umgebung</t>
  </si>
  <si>
    <t>Bolzano e dintorni</t>
  </si>
  <si>
    <t>Bozen-Meran</t>
  </si>
  <si>
    <t>Bolzano-Merano</t>
  </si>
  <si>
    <t>Andrian, Nals</t>
  </si>
  <si>
    <t>Andriano, Nalles</t>
  </si>
  <si>
    <t>Bozen-Mölten</t>
  </si>
  <si>
    <t>Bolzano-Meltina</t>
  </si>
  <si>
    <t>Bozen-Jenesien</t>
  </si>
  <si>
    <t>Bolzano-S.Genesio</t>
  </si>
  <si>
    <t>Val Sarentina</t>
  </si>
  <si>
    <t>Buslinien Ritten</t>
  </si>
  <si>
    <t>Renon: linee bus</t>
  </si>
  <si>
    <t>Eggental</t>
  </si>
  <si>
    <t>Val d’Ega</t>
  </si>
  <si>
    <t>Stadtlinien Bozen</t>
  </si>
  <si>
    <t>Linee urbane Bolzano</t>
  </si>
  <si>
    <t>Stadtlinien Leifers</t>
  </si>
  <si>
    <t>Linee urbane Laives</t>
  </si>
  <si>
    <t>Bozen und Umgebung insgesamt</t>
  </si>
  <si>
    <t>Totale Bolzano e dintorni</t>
  </si>
  <si>
    <t>Überetsch-Südtiroler Unterland</t>
  </si>
  <si>
    <t>Oltradige-Bassa Atesina</t>
  </si>
  <si>
    <t>Buslinien Überetsch</t>
  </si>
  <si>
    <t>Oltradige: linee bus</t>
  </si>
  <si>
    <t>Citybus Überetsch</t>
  </si>
  <si>
    <t>Citybus Oltradige</t>
  </si>
  <si>
    <t>Bozen-Neumarkt-Salurn a.d.Weinstr.</t>
  </si>
  <si>
    <t>Bolzano-Egna-Salorno s.s.d.v.</t>
  </si>
  <si>
    <t>Tramin, Kurtatsch, Margreid, Kurtinig</t>
  </si>
  <si>
    <t>Termeno, Cortaccia, Magré, Cortina</t>
  </si>
  <si>
    <t>Montan, Aldein, Truden, Fleimstal</t>
  </si>
  <si>
    <t>Montagna, Aldino, Trodena, Val di Fiemme</t>
  </si>
  <si>
    <t>Überetsch-Südtiroler Unterland insgesamt</t>
  </si>
  <si>
    <t>Totale Oltradige-Bassa Atesina</t>
  </si>
  <si>
    <t>Bozen-Brixen</t>
  </si>
  <si>
    <t>Bolzano-Bressanone</t>
  </si>
  <si>
    <t>Steinegg</t>
  </si>
  <si>
    <t>Collepietra</t>
  </si>
  <si>
    <t>Schlern-Hochplateau</t>
  </si>
  <si>
    <t>Altopiano dello Sciliar</t>
  </si>
  <si>
    <t>Gröden</t>
  </si>
  <si>
    <t>Gardena</t>
  </si>
  <si>
    <t>Barbian, Villanders</t>
  </si>
  <si>
    <t>Barbiano, Villandro</t>
  </si>
  <si>
    <t>Feldthurns, Latzfons</t>
  </si>
  <si>
    <t>Velturno, Lazfons</t>
  </si>
  <si>
    <t>St.Andrä/St.Leonhard/Afers/Plose</t>
  </si>
  <si>
    <t>S.Andrea, S.Leonardo, Eores, Plose</t>
  </si>
  <si>
    <t>Citybus Brixen</t>
  </si>
  <si>
    <t>Citybus Bressanone</t>
  </si>
  <si>
    <t>Schabs, Rodeneck, Vals</t>
  </si>
  <si>
    <t>Sciaves, Rodengo, Valles</t>
  </si>
  <si>
    <t>Eisacktal insgesamt</t>
  </si>
  <si>
    <t>Totale Valle Isarco</t>
  </si>
  <si>
    <t>Wipptal</t>
  </si>
  <si>
    <t>Alta Valle Isarco</t>
  </si>
  <si>
    <t>Brixen-Sterzing-Brenner/Pflersch</t>
  </si>
  <si>
    <t>Bressanone-Vipiteno-Brennero/Fleres</t>
  </si>
  <si>
    <t>Ridnaun, Ratschings, Telfes</t>
  </si>
  <si>
    <t>Val Ridanna, Racines, Telves</t>
  </si>
  <si>
    <t>Citybus Sterzing</t>
  </si>
  <si>
    <t>Citybus Vipiteno</t>
  </si>
  <si>
    <t>Wipptal insgesamt</t>
  </si>
  <si>
    <t>Totale Alta Valle Isarco</t>
  </si>
  <si>
    <t>Pustertal</t>
  </si>
  <si>
    <t>Val Pusteria</t>
  </si>
  <si>
    <t>Brixen-Bruneck</t>
  </si>
  <si>
    <t>Bressanone-Brunico</t>
  </si>
  <si>
    <t>Pfunders</t>
  </si>
  <si>
    <t>Fundres</t>
  </si>
  <si>
    <t>Pfalzen, Terenten</t>
  </si>
  <si>
    <t>Falzes-Terento</t>
  </si>
  <si>
    <t>Gadertal</t>
  </si>
  <si>
    <t>Val Badia</t>
  </si>
  <si>
    <t>Dolomitenpässe</t>
  </si>
  <si>
    <t>Passi Dolomitici</t>
  </si>
  <si>
    <t>Citybus Bruneck</t>
  </si>
  <si>
    <t>Citybus Brunico</t>
  </si>
  <si>
    <t>Bruneck-Sand in Taufers-Ahrntal</t>
  </si>
  <si>
    <t>Brunico-Campo Tures-Valle Aurina</t>
  </si>
  <si>
    <t>Rein, Ahornach, Weißenbach</t>
  </si>
  <si>
    <t>Riva di Tures, Acereto, Riobianco</t>
  </si>
  <si>
    <t>Citybus Sand in Taufers</t>
  </si>
  <si>
    <t>Citybus Campo Tures</t>
  </si>
  <si>
    <t>Citybus Percha</t>
  </si>
  <si>
    <t>Citybus Perca</t>
  </si>
  <si>
    <t>Citybus Welsberg</t>
  </si>
  <si>
    <t>Citybus Monguelfo</t>
  </si>
  <si>
    <t>Citybus Olang</t>
  </si>
  <si>
    <t>Citybus Valdaora</t>
  </si>
  <si>
    <t>Bruneck-Innichen</t>
  </si>
  <si>
    <t>Brunico-San Candido</t>
  </si>
  <si>
    <t>Bruneck-Olang-Antholz</t>
  </si>
  <si>
    <t>Brunico-Valdaora-Anterselva</t>
  </si>
  <si>
    <t>Gsieser Tal</t>
  </si>
  <si>
    <t>Cortina, Misurina, Drei Zinnen</t>
  </si>
  <si>
    <t>Cortina, Misurina, Tre Cime</t>
  </si>
  <si>
    <t>Citybus Toblach</t>
  </si>
  <si>
    <t>Citybus Dobbiaco</t>
  </si>
  <si>
    <t>Citybus Corvara</t>
  </si>
  <si>
    <t>Pustertal insgesamt</t>
  </si>
  <si>
    <t>Totale Val Pusteria</t>
  </si>
  <si>
    <t>Tab. 2.5</t>
  </si>
  <si>
    <r>
      <t>Einzelfahrscheine,</t>
    </r>
    <r>
      <rPr>
        <b/>
        <sz val="6"/>
        <color theme="1"/>
        <rFont val="Times New Roman"/>
        <family val="1"/>
      </rPr>
      <t xml:space="preserve"> </t>
    </r>
    <r>
      <rPr>
        <b/>
        <sz val="6"/>
        <color theme="1"/>
        <rFont val="Arial"/>
        <family val="2"/>
      </rPr>
      <t>Wertkarten und Südtirol Pass</t>
    </r>
  </si>
  <si>
    <t>Bozen-Oberbozen (Ritten)</t>
  </si>
  <si>
    <t>Bolzano-San Genesio</t>
  </si>
  <si>
    <t>Bozen-Kohlern</t>
  </si>
  <si>
    <t>Bolzano-Colle</t>
  </si>
  <si>
    <t>Burgstall-Vöran</t>
  </si>
  <si>
    <t>Postal-Verano</t>
  </si>
  <si>
    <t>Vilpian-Mölten</t>
  </si>
  <si>
    <t>Vilpiano-Meltina</t>
  </si>
  <si>
    <t>Mühlbach-Meransen</t>
  </si>
  <si>
    <t>Rio di Pusteria-Maranza</t>
  </si>
  <si>
    <t>Sono qui considerate sole le funivie facenti parte del sistema di trasporto integrato della provincia di Bolzano.</t>
  </si>
  <si>
    <t xml:space="preserve">Tab. 2.6 </t>
  </si>
  <si>
    <t>Elektromobilität: gefahrene Zugkilometer (a) in Südtirol - 2021</t>
  </si>
  <si>
    <t>Mobilità elettrica: chilometri ferroviari (a) percorsi in Alto Adige - 2021</t>
  </si>
  <si>
    <t>Insgesamt
Totale</t>
  </si>
  <si>
    <t>Elektrisch</t>
  </si>
  <si>
    <t>Elettrico</t>
  </si>
  <si>
    <t>Trenitalia</t>
  </si>
  <si>
    <t>2.700.000 (b)</t>
  </si>
  <si>
    <t>SAD</t>
  </si>
  <si>
    <t>4.098.357 (b)</t>
  </si>
  <si>
    <t>5.148.523 (b)</t>
  </si>
  <si>
    <t>Tab. 2.7</t>
  </si>
  <si>
    <t>Neu zugelassene Elektro-Personenkraftwagen nach Antriebsart in Südtirol - 2015-2021</t>
  </si>
  <si>
    <t>Autovetture elettriche per tipo di alimentazione immatricolate in Alto Adige - 2015-2021</t>
  </si>
  <si>
    <t>Tipo di alimentazione</t>
  </si>
  <si>
    <t>Hybrid</t>
  </si>
  <si>
    <t>Ibrido</t>
  </si>
  <si>
    <t>Tab. 2.8</t>
  </si>
  <si>
    <t>Neu installierte öffentliche Ladestationen in Südtirol - 2015-2021</t>
  </si>
  <si>
    <t>Nuove stazioni di ricarica pubbliche installate in Alto Adige - 2015-2021</t>
  </si>
  <si>
    <t>ART DER LADESTATION</t>
  </si>
  <si>
    <t>TIPO DI STAZIONE DI RICARICA</t>
  </si>
  <si>
    <t>QUICK (bis 22 kW)</t>
  </si>
  <si>
    <t>QUICK (fino a 22 kW)</t>
  </si>
  <si>
    <t>FAST (ab 22 kW)</t>
  </si>
  <si>
    <t>FAST (da 22 kW)</t>
  </si>
  <si>
    <t xml:space="preserve">Insgesamt </t>
  </si>
  <si>
    <t xml:space="preserve">Quelle: STA - Südtiroler Transportstrukturen AG </t>
  </si>
  <si>
    <t>Fonte: STA - Strutture Trasporto Alto Adige SpA</t>
  </si>
  <si>
    <t>Tab. 2.9</t>
  </si>
  <si>
    <t>Elektromobilität: genehmigte Landesbeiträge in Südtirol - 2021</t>
  </si>
  <si>
    <t>Mobilità elettrica: contributi provinciali approvati in Alto Adige - 2021</t>
  </si>
  <si>
    <t>ART DES BEITRAGES</t>
  </si>
  <si>
    <t>Unternehmen
Imprese</t>
  </si>
  <si>
    <t>Privatpersonen
Privati</t>
  </si>
  <si>
    <t xml:space="preserve">Öffentliche Einrichtungen/Vereine 
Enti pubbliche/associazioni                 </t>
  </si>
  <si>
    <t>TIPO DI CONTRIBUTO</t>
  </si>
  <si>
    <t xml:space="preserve">Reine Batterieelektrofahrzeuge (BEV) </t>
  </si>
  <si>
    <t>Veicoli elettrici puri (BEV)</t>
  </si>
  <si>
    <t>Hybrid-Plug-In-Fahrzeuge (PHEV)</t>
  </si>
  <si>
    <t>Veicoli ibridi Plug-in (PHEV)</t>
  </si>
  <si>
    <t>Zwei-, drei- und vierrädrige Elektrofahrzeuge</t>
  </si>
  <si>
    <t>Veicoli elettrici a due, tre e quattro ruote</t>
  </si>
  <si>
    <t>(L1e-B, L2e, L3e-A1, L5e, L6e, L7e)</t>
  </si>
  <si>
    <t>(L1e-B, L2e, L3e-A1, L5e, L6e, L7e</t>
  </si>
  <si>
    <t>Lastenfahrräder</t>
  </si>
  <si>
    <t>Cargobike</t>
  </si>
  <si>
    <t>Heimladestationen</t>
  </si>
  <si>
    <t>Sistemi di ricarica</t>
  </si>
  <si>
    <t xml:space="preserve">Quelle: Landesabteilungen Mobilität und Wirtschaft </t>
  </si>
  <si>
    <t>Fonte: Ripartizioni provinciali Mobilità e Economia</t>
  </si>
  <si>
    <t>Tab. 2.10</t>
  </si>
  <si>
    <t>Carsharing: verfügbare Fahrzeuge - 2018-2021</t>
  </si>
  <si>
    <t>Stand am 31.12.</t>
  </si>
  <si>
    <t>Carsharing: veicoli a disposizione - 2018-2021</t>
  </si>
  <si>
    <t>Situazione al 31.12.</t>
  </si>
  <si>
    <t>Antriebsart</t>
  </si>
  <si>
    <t>Elettrica</t>
  </si>
  <si>
    <t>Tab. 2.11</t>
  </si>
  <si>
    <t>Carsharing: Kunden und zurückgelegte Kilometer - 2014-2021</t>
  </si>
  <si>
    <t>Carsharing: clienti e chilometri percorsi - 2014-2021</t>
  </si>
  <si>
    <t>JAHR</t>
  </si>
  <si>
    <t>Tab. 2.12</t>
  </si>
  <si>
    <t>Überörtliches Radwegenetz - 2021</t>
  </si>
  <si>
    <t>Rete di percorsi ciclabili sovracomunali - 2021</t>
  </si>
  <si>
    <t>Bezirksgemeinschaft</t>
  </si>
  <si>
    <t>Comunità comprensoriale</t>
  </si>
  <si>
    <t>Eisacktal</t>
  </si>
  <si>
    <t>Valle Isarco</t>
  </si>
  <si>
    <t>Valle Pusteria</t>
  </si>
  <si>
    <t>Salten-Schlern</t>
  </si>
  <si>
    <t>Salto-Sciliar</t>
  </si>
  <si>
    <t>Überetsch-Unterland</t>
  </si>
  <si>
    <t>Oltradige-Basso Atesina</t>
  </si>
  <si>
    <t>Zusatzstrecken</t>
  </si>
  <si>
    <t>Piste aggiuntive</t>
  </si>
  <si>
    <t>Bezirksgemeinschaft/Provinz/Staat</t>
  </si>
  <si>
    <t>Comunità comprensoriale/Provincia/Stato</t>
  </si>
  <si>
    <t>Provinz Belluno</t>
  </si>
  <si>
    <t>Provincia di Belluno</t>
  </si>
  <si>
    <t>Autonome Provinz Trient</t>
  </si>
  <si>
    <t>Provincia autonoma di Trento</t>
  </si>
  <si>
    <t>Provinz Sondrio</t>
  </si>
  <si>
    <t>Provincia di Sondrio</t>
  </si>
  <si>
    <t>Tab. 2.14</t>
  </si>
  <si>
    <t>Salurn</t>
  </si>
  <si>
    <t>Salorno</t>
  </si>
  <si>
    <t>Reschenpass</t>
  </si>
  <si>
    <t>Passo Resia</t>
  </si>
  <si>
    <t>Winnebach</t>
  </si>
  <si>
    <t>Prato alla Drava</t>
  </si>
  <si>
    <t>Tab. 2.15</t>
  </si>
  <si>
    <t>Fahrradwettbewerb Südtirol radelt - 2017-2021</t>
  </si>
  <si>
    <t>Concorso ciclistico Alto Adige pedala - 2017-2021</t>
  </si>
  <si>
    <t>Veranstalter</t>
  </si>
  <si>
    <t>Organizzatori</t>
  </si>
  <si>
    <t>davon: Gemeinden</t>
  </si>
  <si>
    <t>di cui: Comuni</t>
  </si>
  <si>
    <t>Unternehmen</t>
  </si>
  <si>
    <t>Imprese</t>
  </si>
  <si>
    <t>Vereine/Organisationen</t>
  </si>
  <si>
    <t>Associazioni/organizzazioni</t>
  </si>
  <si>
    <t>Schulen/Bildungseinrichtungen</t>
  </si>
  <si>
    <t>Scuole/istituzioni educative</t>
  </si>
  <si>
    <t>Partecipanti registrati</t>
  </si>
  <si>
    <t>di cui partecipanti che hanno pedalato più di 100 km</t>
  </si>
  <si>
    <t>Tab. 2.16</t>
  </si>
  <si>
    <t>Aktivierte Bikemobil Card - 2015-2021</t>
  </si>
  <si>
    <t>Bikemobil card attivate - 2015-2021</t>
  </si>
  <si>
    <t>GÜLTIGKEITSDAUER</t>
  </si>
  <si>
    <t>VALIDITÀ</t>
  </si>
  <si>
    <t>Ein Tag</t>
  </si>
  <si>
    <t>Un giorno</t>
  </si>
  <si>
    <t>Drei Tage</t>
  </si>
  <si>
    <t>Tre giorni</t>
  </si>
  <si>
    <t>Sieben Tage</t>
  </si>
  <si>
    <t>Sette giorni</t>
  </si>
  <si>
    <t>Tab. 3.1</t>
  </si>
  <si>
    <t>Verzeichnis der Straßen und Zählstellen - 2021</t>
  </si>
  <si>
    <t>Elenco di strade e postazioni di rilevamento - 2021</t>
  </si>
  <si>
    <t>Kod.</t>
  </si>
  <si>
    <t>Nr.</t>
  </si>
  <si>
    <t>km</t>
  </si>
  <si>
    <t>Straßenbeschreibung</t>
  </si>
  <si>
    <t>Descrizione strada</t>
  </si>
  <si>
    <t>Zählstelle</t>
  </si>
  <si>
    <t>Postazione</t>
  </si>
  <si>
    <t>Cod.</t>
  </si>
  <si>
    <t>S.S. 12</t>
  </si>
  <si>
    <t>Brenner Staatsstraße</t>
  </si>
  <si>
    <t>dell’Abetone e del Brennero</t>
  </si>
  <si>
    <t>Laag</t>
  </si>
  <si>
    <t>Laghetti di Egna</t>
  </si>
  <si>
    <t>Auer Süd</t>
  </si>
  <si>
    <t>Ora Sud</t>
  </si>
  <si>
    <t>Auer Nord</t>
  </si>
  <si>
    <t>Ora Nord</t>
  </si>
  <si>
    <t>Leifers Nord</t>
  </si>
  <si>
    <t>Laives Nord</t>
  </si>
  <si>
    <t>Steinmannwald</t>
  </si>
  <si>
    <t>Pineta di Laives</t>
  </si>
  <si>
    <t>Kardaun Nord</t>
  </si>
  <si>
    <t>Cardano Nord</t>
  </si>
  <si>
    <t>Waidbruck (Staatsstraße)</t>
  </si>
  <si>
    <t>Ponte Gardena (Strada Statale)</t>
  </si>
  <si>
    <t>Abzweigung Albeins</t>
  </si>
  <si>
    <t>Bivio Albes</t>
  </si>
  <si>
    <t xml:space="preserve">Brixen Süd </t>
  </si>
  <si>
    <t>Bressanone sud</t>
  </si>
  <si>
    <t>Mauls</t>
  </si>
  <si>
    <t>Mules</t>
  </si>
  <si>
    <t>SS. 12</t>
  </si>
  <si>
    <t>Brenner Staatsstrasse</t>
  </si>
  <si>
    <t>SS. 38</t>
  </si>
  <si>
    <t>Stilfserjoch</t>
  </si>
  <si>
    <t>dello Stelvio</t>
  </si>
  <si>
    <t>S.S. 38</t>
  </si>
  <si>
    <t>Gomagoi</t>
  </si>
  <si>
    <t>Schnellstrasse Meran-Bozen</t>
  </si>
  <si>
    <t>Superstrada Merano-Bolzano</t>
  </si>
  <si>
    <t>Frangart (MeBo)</t>
  </si>
  <si>
    <t>Frangarto (MeBo)</t>
  </si>
  <si>
    <t>Vilpian (MeBo)</t>
  </si>
  <si>
    <t>Vilpiano (MeBo)</t>
  </si>
  <si>
    <t>Sinich (MeBo)</t>
  </si>
  <si>
    <t>Sinigo (MeBo)</t>
  </si>
  <si>
    <t>Meran (Ausfahrt Zentrum) (MeBo)</t>
  </si>
  <si>
    <t>Merano (Uscita Centro) (MeBo)</t>
  </si>
  <si>
    <t>S.S. 40</t>
  </si>
  <si>
    <t>del Passo Resia</t>
  </si>
  <si>
    <t>S.S. 41</t>
  </si>
  <si>
    <t>Münstertal</t>
  </si>
  <si>
    <t>di Val Monastero</t>
  </si>
  <si>
    <t>Taufers</t>
  </si>
  <si>
    <t>S.S. 42</t>
  </si>
  <si>
    <t>Tonale- und Mendelpass</t>
  </si>
  <si>
    <t>del Tonale e della Mendola</t>
  </si>
  <si>
    <t>Kalterer Höhe</t>
  </si>
  <si>
    <t>Caldaro di Sopra</t>
  </si>
  <si>
    <t>Frangart (Pillhof)</t>
  </si>
  <si>
    <t>Frangarto (Maso Pill)</t>
  </si>
  <si>
    <t>S.S. 44</t>
  </si>
  <si>
    <t>Jaufenpass</t>
  </si>
  <si>
    <t>del Passo di Giovo</t>
  </si>
  <si>
    <t>Zenoberg</t>
  </si>
  <si>
    <t>Monte Zeno</t>
  </si>
  <si>
    <t>St.Martin in Pass.</t>
  </si>
  <si>
    <t>San Martino in Pass.</t>
  </si>
  <si>
    <t>SS. 44</t>
  </si>
  <si>
    <t>St. Leonhard</t>
  </si>
  <si>
    <t>San Leonardo</t>
  </si>
  <si>
    <t>Thuins</t>
  </si>
  <si>
    <t>Tunes</t>
  </si>
  <si>
    <t>S.S. 44 bis</t>
  </si>
  <si>
    <t>Timmelsjoch</t>
  </si>
  <si>
    <t>del Passo del Rombo</t>
  </si>
  <si>
    <t>S.S. 48</t>
  </si>
  <si>
    <t>Dolomiten</t>
  </si>
  <si>
    <t>delle Dolomiti</t>
  </si>
  <si>
    <t>S.Lugano Pass</t>
  </si>
  <si>
    <t>Passo San Lugano</t>
  </si>
  <si>
    <t>S.S. 49</t>
  </si>
  <si>
    <t>Pustertaler Staatsstraße</t>
  </si>
  <si>
    <t>della Pusteria</t>
  </si>
  <si>
    <t>Neustift</t>
  </si>
  <si>
    <t>Novacella</t>
  </si>
  <si>
    <t>San Lorenzo di Sebato</t>
  </si>
  <si>
    <t>Bruneck Ost</t>
  </si>
  <si>
    <t>Brunico Est</t>
  </si>
  <si>
    <t>Welsberg</t>
  </si>
  <si>
    <t>Monguelfo</t>
  </si>
  <si>
    <t>S.S. 51</t>
  </si>
  <si>
    <t>Alemagna</t>
  </si>
  <si>
    <t>di Alemagna</t>
  </si>
  <si>
    <t>Schluderbach</t>
  </si>
  <si>
    <t>Carbonin</t>
  </si>
  <si>
    <t>S.S. 52</t>
  </si>
  <si>
    <t>Carnica</t>
  </si>
  <si>
    <t>Kreuzbergpass</t>
  </si>
  <si>
    <t>Passo Monte Croce</t>
  </si>
  <si>
    <t>S.S. 238</t>
  </si>
  <si>
    <t>Gampenpass</t>
  </si>
  <si>
    <t>delle Palade</t>
  </si>
  <si>
    <t>St.Felix</t>
  </si>
  <si>
    <t>San Felice</t>
  </si>
  <si>
    <t>S.S. 241</t>
  </si>
  <si>
    <t>Eggental und Karerpass</t>
  </si>
  <si>
    <t>di Val d’Ega e P. Costalunga</t>
  </si>
  <si>
    <t>Birchabruck</t>
  </si>
  <si>
    <t>Ponte Nova</t>
  </si>
  <si>
    <t>Karerpass</t>
  </si>
  <si>
    <t>Passo Costalunga</t>
  </si>
  <si>
    <t>S.S. 242</t>
  </si>
  <si>
    <t>Grödental und Sellajoch</t>
  </si>
  <si>
    <t>di Val Gardena e Passo Sella</t>
  </si>
  <si>
    <t>St.Peter</t>
  </si>
  <si>
    <t>San Pietro</t>
  </si>
  <si>
    <t>St. Christina</t>
  </si>
  <si>
    <t>Santa Cristina</t>
  </si>
  <si>
    <t>Wolkenstein in Gr.</t>
  </si>
  <si>
    <t>Sellajoch</t>
  </si>
  <si>
    <t>Passo Sella</t>
  </si>
  <si>
    <t>S.S. 242 dir</t>
  </si>
  <si>
    <t>S.S. 243</t>
  </si>
  <si>
    <t>Grödnerjoch</t>
  </si>
  <si>
    <t>del Passo Gardena</t>
  </si>
  <si>
    <t>Plan de Gralba</t>
  </si>
  <si>
    <t>Kolfuschg</t>
  </si>
  <si>
    <t>Colfosco</t>
  </si>
  <si>
    <t>S.S. 244</t>
  </si>
  <si>
    <t>di Val Badia</t>
  </si>
  <si>
    <t>Montal</t>
  </si>
  <si>
    <t>Mantana</t>
  </si>
  <si>
    <t>Pederoa</t>
  </si>
  <si>
    <t>Campolongopass</t>
  </si>
  <si>
    <t>Passo Campolongo</t>
  </si>
  <si>
    <t>S.S. 508</t>
  </si>
  <si>
    <t>Sarntalerstraße und Pfitscherjochstraße</t>
  </si>
  <si>
    <t>di Val Sarentino e del Passo di Vizze</t>
  </si>
  <si>
    <t>Sarnthein</t>
  </si>
  <si>
    <t>Pens</t>
  </si>
  <si>
    <t>Pennes</t>
  </si>
  <si>
    <t>S.S. 620</t>
  </si>
  <si>
    <t>Lavazejoch</t>
  </si>
  <si>
    <t>del Passo di Lavazè</t>
  </si>
  <si>
    <t>Rauth</t>
  </si>
  <si>
    <t>Novale</t>
  </si>
  <si>
    <t>S.S. 621</t>
  </si>
  <si>
    <t>della Valle Aurina</t>
  </si>
  <si>
    <t>St.Georgen</t>
  </si>
  <si>
    <t>San Giorgio</t>
  </si>
  <si>
    <t>Mühlen in Taufers</t>
  </si>
  <si>
    <t>Molini di Tures</t>
  </si>
  <si>
    <t>S.S. 622</t>
  </si>
  <si>
    <t>Sulden</t>
  </si>
  <si>
    <t>di Solda</t>
  </si>
  <si>
    <t>Außersulden</t>
  </si>
  <si>
    <t>Solda di fuori</t>
  </si>
  <si>
    <t>L.S./S.P. 8</t>
  </si>
  <si>
    <t>Meran (Obermais)</t>
  </si>
  <si>
    <t>Merano (Maia Alta)</t>
  </si>
  <si>
    <t>L.S./S.P. 9</t>
  </si>
  <si>
    <t>Ultental</t>
  </si>
  <si>
    <t>Val d‘Ultimo</t>
  </si>
  <si>
    <t>L.S./S.P. 14</t>
  </si>
  <si>
    <t>Kaltern - Aichholz</t>
  </si>
  <si>
    <t>Caldaro - Roverè della Luna</t>
  </si>
  <si>
    <t>St.Josef am See</t>
  </si>
  <si>
    <t>San Giuseppe al Lago</t>
  </si>
  <si>
    <t>Tramin</t>
  </si>
  <si>
    <t>Termeno</t>
  </si>
  <si>
    <t>L.S./S.P. 17</t>
  </si>
  <si>
    <t>L.S./S.P. 21</t>
  </si>
  <si>
    <t>Aichholz</t>
  </si>
  <si>
    <t>Roverè della Luna</t>
  </si>
  <si>
    <t>L.S./S.P. 24</t>
  </si>
  <si>
    <t>Blumau - Waidbruck</t>
  </si>
  <si>
    <t>Prato Isarco - Ponte Gardena</t>
  </si>
  <si>
    <t>Waidbruck (L.S.-Kastelruth)</t>
  </si>
  <si>
    <t>Ponte Gardena (S.P.-Castelrotto)</t>
  </si>
  <si>
    <t>L.S./S.P. 25</t>
  </si>
  <si>
    <t>Seiseralm</t>
  </si>
  <si>
    <t>Alpe di Siusi</t>
  </si>
  <si>
    <t>St.Valentin</t>
  </si>
  <si>
    <t>San Valentino</t>
  </si>
  <si>
    <t>L.S./S.P. 28</t>
  </si>
  <si>
    <t>Albeins</t>
  </si>
  <si>
    <t>Albes</t>
  </si>
  <si>
    <t>L.S./S.P. 37</t>
  </si>
  <si>
    <t>St.Kassian</t>
  </si>
  <si>
    <t>San Cassiano</t>
  </si>
  <si>
    <t>L.S./S.P. 40</t>
  </si>
  <si>
    <t>Pustertaler Sonnenstraße</t>
  </si>
  <si>
    <t>Strada del Sole della Pusteria</t>
  </si>
  <si>
    <t>Stegen</t>
  </si>
  <si>
    <t>Stegona</t>
  </si>
  <si>
    <t>Bruneck West</t>
  </si>
  <si>
    <t>Brunico Ovest</t>
  </si>
  <si>
    <t>L.S./S.P. 44</t>
  </si>
  <si>
    <t>Antholzer</t>
  </si>
  <si>
    <t>Anterselva</t>
  </si>
  <si>
    <t>Antholzer See</t>
  </si>
  <si>
    <t>Lago di Anterselva</t>
  </si>
  <si>
    <t>L.S./S.P. 52</t>
  </si>
  <si>
    <t>Algund - Töll</t>
  </si>
  <si>
    <t>Lagundo - Tel</t>
  </si>
  <si>
    <t>Kastelruth-Sankt Ulrich</t>
  </si>
  <si>
    <t>Castelrotto - Ortisei</t>
  </si>
  <si>
    <t>Panider Sattel</t>
  </si>
  <si>
    <t>Passo pinei</t>
  </si>
  <si>
    <t>L.S./S.P. 66</t>
  </si>
  <si>
    <t>Reischach</t>
  </si>
  <si>
    <t>Riscone</t>
  </si>
  <si>
    <t>L.S./S.P. 69</t>
  </si>
  <si>
    <t>Burgstall - Lana</t>
  </si>
  <si>
    <t>Postal - Lana</t>
  </si>
  <si>
    <t>L.S./S.P. 72</t>
  </si>
  <si>
    <t>Aldein - Deutschnofen</t>
  </si>
  <si>
    <t>Aldino - Nova Ponente</t>
  </si>
  <si>
    <t>L.S./S.P. 73</t>
  </si>
  <si>
    <t>Bozen-St.Justina</t>
  </si>
  <si>
    <t>Bolzano-S.Giustina</t>
  </si>
  <si>
    <t>L.S./S.P. 88</t>
  </si>
  <si>
    <t>Ultental - Proveis</t>
  </si>
  <si>
    <t>Val d’Ultimo - Proves</t>
  </si>
  <si>
    <t>San Pancrazio</t>
  </si>
  <si>
    <t>LS 98</t>
  </si>
  <si>
    <t>Mölten-Hafling</t>
  </si>
  <si>
    <t>Meltina - Avelengo</t>
  </si>
  <si>
    <t>L.S./S.P. 99</t>
  </si>
  <si>
    <t>S.Genesio</t>
  </si>
  <si>
    <t>Bozen-Glaning</t>
  </si>
  <si>
    <t>Bolzano-Cologna</t>
  </si>
  <si>
    <t>L.S./S.P. 101</t>
  </si>
  <si>
    <t>Industriezone Lana</t>
  </si>
  <si>
    <t>Zona Industriale di Lana</t>
  </si>
  <si>
    <t>Zona Industriale Lana</t>
  </si>
  <si>
    <t>L.S./S.P. 165</t>
  </si>
  <si>
    <t>Forst-Marling-Bozen (ex SS 038 alte Stelle)</t>
  </si>
  <si>
    <t>Foresta Marlengo-Bolzano (ex SS 038, vecchia sede)</t>
  </si>
  <si>
    <t>Vilpian</t>
  </si>
  <si>
    <t>Vilpiano</t>
  </si>
  <si>
    <t>Schwefelbad</t>
  </si>
  <si>
    <t>Bagni di Zolfo</t>
  </si>
  <si>
    <t>L.S./S.P. 179</t>
  </si>
  <si>
    <t>Nordring Bruneck</t>
  </si>
  <si>
    <t>Anello nord di Brunico</t>
  </si>
  <si>
    <t>Bruneck (Ausf. Ost)</t>
  </si>
  <si>
    <t>Brunico (Uscita Est)</t>
  </si>
  <si>
    <t>LS 179</t>
  </si>
  <si>
    <t>Bruneck Nordring</t>
  </si>
  <si>
    <t>Merano Centro - Mebo</t>
  </si>
  <si>
    <t>LS 185</t>
  </si>
  <si>
    <t>Variante Meran</t>
  </si>
  <si>
    <t>Variante di Merano</t>
  </si>
  <si>
    <t>Meran Zentrum -Mebo</t>
  </si>
  <si>
    <t>Merano Rampa Merano</t>
  </si>
  <si>
    <t>Meran Rampe Meran</t>
  </si>
  <si>
    <t>Merano Rampa Meran</t>
  </si>
  <si>
    <t>Meran Rampe Naturn</t>
  </si>
  <si>
    <t>Merano Rampa Naturno</t>
  </si>
  <si>
    <t>Tab. 3.2</t>
  </si>
  <si>
    <t>Durchschnittlicher Tagesverkehr (DTV): wichtige Kennzahlen nach Zählstelle (a) - 2021</t>
  </si>
  <si>
    <t>Absolute Werte, prozentuelle Werte und Abweichungen</t>
  </si>
  <si>
    <t>Traffico giornaliero medio (TGM): valori caratteristici per posto di osservazione (a) - 2021</t>
  </si>
  <si>
    <t>Valori assoluti, valori percentuali e scostamenti</t>
  </si>
  <si>
    <t>Zählstellen</t>
  </si>
  <si>
    <t>Posto di</t>
  </si>
  <si>
    <t>osservazione</t>
  </si>
  <si>
    <t>Strada</t>
  </si>
  <si>
    <t>% del traffico nott. sul traffico totale (b)</t>
  </si>
  <si>
    <t>SS.12</t>
  </si>
  <si>
    <t>Auer Nord (d)</t>
  </si>
  <si>
    <t>….</t>
  </si>
  <si>
    <t>Ora Nord (d)</t>
  </si>
  <si>
    <t>Ponte Gardena (Strada statale)</t>
  </si>
  <si>
    <t>Bressanone Sud</t>
  </si>
  <si>
    <t>SS.38</t>
  </si>
  <si>
    <t>Meran (Ausfahrt Untermais)</t>
  </si>
  <si>
    <t>Merano (Uscita Maia Bassa)</t>
  </si>
  <si>
    <t>Franzenshöhe (d)</t>
  </si>
  <si>
    <t>Sottostelvio (d)</t>
  </si>
  <si>
    <t>SS.40</t>
  </si>
  <si>
    <t>SS.41</t>
  </si>
  <si>
    <t>SS.42</t>
  </si>
  <si>
    <t>SS.44</t>
  </si>
  <si>
    <t>St. Martin in Passeier</t>
  </si>
  <si>
    <t>San Martino in Passiria</t>
  </si>
  <si>
    <t>SS.44 bis</t>
  </si>
  <si>
    <t>SS.48</t>
  </si>
  <si>
    <t>S. Lugano Pass</t>
  </si>
  <si>
    <t>SS.49</t>
  </si>
  <si>
    <t>SS.51</t>
  </si>
  <si>
    <t>SS.52</t>
  </si>
  <si>
    <t>SS.238</t>
  </si>
  <si>
    <t>St. Felix</t>
  </si>
  <si>
    <t>SS.241</t>
  </si>
  <si>
    <t>SS.242</t>
  </si>
  <si>
    <t>St. Peter</t>
  </si>
  <si>
    <t>S. Cristina</t>
  </si>
  <si>
    <t>SS.242 dir</t>
  </si>
  <si>
    <t>SS.243</t>
  </si>
  <si>
    <t>SS.244</t>
  </si>
  <si>
    <t>SS.508</t>
  </si>
  <si>
    <t>SS.620</t>
  </si>
  <si>
    <t>SS.621</t>
  </si>
  <si>
    <t>St. Georgen</t>
  </si>
  <si>
    <t>SS.622</t>
  </si>
  <si>
    <t>Aussersulden</t>
  </si>
  <si>
    <t>LS.8</t>
  </si>
  <si>
    <t>LS.9</t>
  </si>
  <si>
    <t>LS.14</t>
  </si>
  <si>
    <t>St. Josef am See</t>
  </si>
  <si>
    <t>LS.17</t>
  </si>
  <si>
    <t>LS.21</t>
  </si>
  <si>
    <t>LS.24</t>
  </si>
  <si>
    <t>Fiè allo Sciliar</t>
  </si>
  <si>
    <t>LS.28</t>
  </si>
  <si>
    <t>LS.37</t>
  </si>
  <si>
    <t>St. Kassian</t>
  </si>
  <si>
    <t>S. Cassiano</t>
  </si>
  <si>
    <t>LS.40</t>
  </si>
  <si>
    <t>LS.40 racc.</t>
  </si>
  <si>
    <t>LS.44</t>
  </si>
  <si>
    <t>LS.52</t>
  </si>
  <si>
    <t>LS.64</t>
  </si>
  <si>
    <t>Panidersattel</t>
  </si>
  <si>
    <t>Passo Pinei</t>
  </si>
  <si>
    <t>LS.66</t>
  </si>
  <si>
    <t>LS.69</t>
  </si>
  <si>
    <t>LS.72</t>
  </si>
  <si>
    <t>LS.73</t>
  </si>
  <si>
    <t>Bozen - St. Justina</t>
  </si>
  <si>
    <t>Bolzano - S. Giustina</t>
  </si>
  <si>
    <t>LS.88</t>
  </si>
  <si>
    <t>St. Pankraz</t>
  </si>
  <si>
    <t>LS.98</t>
  </si>
  <si>
    <t>LS.99</t>
  </si>
  <si>
    <t>Bozen - Glaning</t>
  </si>
  <si>
    <t>Bolzano - Cologna</t>
  </si>
  <si>
    <t>LS.101</t>
  </si>
  <si>
    <t>LS.165</t>
  </si>
  <si>
    <t>Tab. 3.3</t>
  </si>
  <si>
    <t>Zählstellen (a) mit dem größten Verkehrsaufkommen - 2021</t>
  </si>
  <si>
    <t>Punti di rilevamento (a) con maggior traffico - 2021</t>
  </si>
  <si>
    <t>KOD.</t>
  </si>
  <si>
    <t>STRASSE</t>
  </si>
  <si>
    <t>Posto di osservazione</t>
  </si>
  <si>
    <t>COD.</t>
  </si>
  <si>
    <t>STRADA</t>
  </si>
  <si>
    <t>S.S.38</t>
  </si>
  <si>
    <t>S.S.42</t>
  </si>
  <si>
    <t>S.S.12</t>
  </si>
  <si>
    <t>S.P.165</t>
  </si>
  <si>
    <t>S.S.49</t>
  </si>
  <si>
    <t>S.S.621</t>
  </si>
  <si>
    <t>S.P.40.Racc.</t>
  </si>
  <si>
    <t>S.P.185</t>
  </si>
  <si>
    <t>Meran Zentrum - MeBo</t>
  </si>
  <si>
    <t>Merano Centro - MeBo</t>
  </si>
  <si>
    <t>S.S.238</t>
  </si>
  <si>
    <t>S.P.101</t>
  </si>
  <si>
    <t>S.S.44</t>
  </si>
  <si>
    <t>Tab. 3.4</t>
  </si>
  <si>
    <t>Zählstellen (a) mit dem größten Anteil an Leichtverkehrsbelastung (b) - 2021</t>
  </si>
  <si>
    <t>Punti di rilevamento (a) con maggior incidenza di traffico leggero (b) - 2021</t>
  </si>
  <si>
    <t>Rang</t>
  </si>
  <si>
    <t>Strasse</t>
  </si>
  <si>
    <t>DTV (c) insgesamt</t>
  </si>
  <si>
    <t>%-Anteil</t>
  </si>
  <si>
    <t>Posizione in graduatoria</t>
  </si>
  <si>
    <t>Incidenza %</t>
  </si>
  <si>
    <t>S.S.243</t>
  </si>
  <si>
    <t>S.P.44</t>
  </si>
  <si>
    <t>S.P.66</t>
  </si>
  <si>
    <t>S.S.508</t>
  </si>
  <si>
    <t>S.P.17</t>
  </si>
  <si>
    <t>Sottostelvio</t>
  </si>
  <si>
    <t>S.S.44.Bis</t>
  </si>
  <si>
    <t>S.S.242</t>
  </si>
  <si>
    <t>S.S.41</t>
  </si>
  <si>
    <t>S.P.73</t>
  </si>
  <si>
    <t>Tab. 3.5</t>
  </si>
  <si>
    <t>Zählstellen (a) mit dem größten Anteil an Schwerverkehrsbelastung (b) - 2021</t>
  </si>
  <si>
    <t>Punti di rilevamento (a) con maggior incidenza di traffico pesante (b) - 2021</t>
  </si>
  <si>
    <t>TGM (c) totale</t>
  </si>
  <si>
    <t>TGM (c) pesante</t>
  </si>
  <si>
    <t>S.P.28</t>
  </si>
  <si>
    <t>S.P.98</t>
  </si>
  <si>
    <t>S.S.48</t>
  </si>
  <si>
    <t>S.P.14</t>
  </si>
  <si>
    <t>S.S.40</t>
  </si>
  <si>
    <t>Tab. 3.6</t>
  </si>
  <si>
    <t>Insgesamt (b)</t>
  </si>
  <si>
    <t>davon:</t>
  </si>
  <si>
    <t>Totale (b)</t>
  </si>
  <si>
    <t>Diurno (b)</t>
  </si>
  <si>
    <t>di cui: leggero (c)</t>
  </si>
  <si>
    <t>Estivo</t>
  </si>
  <si>
    <t>Invernale</t>
  </si>
  <si>
    <t>…..</t>
  </si>
  <si>
    <t>Vilpian (Mebo)</t>
  </si>
  <si>
    <t>Frangart (Mebo)</t>
  </si>
  <si>
    <t>S. Lugano Pass (e)</t>
  </si>
  <si>
    <t>Passo San Lugano (e)</t>
  </si>
  <si>
    <t>S.S.51</t>
  </si>
  <si>
    <t>S.S.52</t>
  </si>
  <si>
    <t>S.S.241</t>
  </si>
  <si>
    <t>S.S.242.Dir.</t>
  </si>
  <si>
    <t>S.S.244</t>
  </si>
  <si>
    <t>Campolongopass (d)</t>
  </si>
  <si>
    <t>Passo Campolongo (d)</t>
  </si>
  <si>
    <t>Pens (e)</t>
  </si>
  <si>
    <t>Pennes (e)</t>
  </si>
  <si>
    <t>S.S.620</t>
  </si>
  <si>
    <t>S.S.622</t>
  </si>
  <si>
    <t>S.P.8</t>
  </si>
  <si>
    <t>S.P.9</t>
  </si>
  <si>
    <t>S.P.21</t>
  </si>
  <si>
    <t>S.P.24</t>
  </si>
  <si>
    <t>S.P.37</t>
  </si>
  <si>
    <t>S.P.40</t>
  </si>
  <si>
    <t>S.P.52</t>
  </si>
  <si>
    <t>S.P.64</t>
  </si>
  <si>
    <t>S.P.69</t>
  </si>
  <si>
    <t>S.P.72</t>
  </si>
  <si>
    <t>S.P.88</t>
  </si>
  <si>
    <t>S.P.99</t>
  </si>
  <si>
    <t>S.P.179</t>
  </si>
  <si>
    <t>Bruneck (Ausfahrt Ost)</t>
  </si>
  <si>
    <t>Brunico Anello Nord</t>
  </si>
  <si>
    <t>Meran Rampe Algund</t>
  </si>
  <si>
    <t>Merano Rampa Lagundo</t>
  </si>
  <si>
    <t>Tab. 3.7</t>
  </si>
  <si>
    <t>Zählstellen (a) mit vorwiegendem Verkehrsaufkommen im Frühling und Sommer - 2021</t>
  </si>
  <si>
    <t>Punti di rilevamento (a) con prevalenza di traffico nel periodo primavera-estate - 2021</t>
  </si>
  <si>
    <t>Sommer DTV (b)</t>
  </si>
  <si>
    <t>DTV (b) insgesamt</t>
  </si>
  <si>
    <t>% Abweichung</t>
  </si>
  <si>
    <t>TGM (b) estivo</t>
  </si>
  <si>
    <t>TGM (b) totale</t>
  </si>
  <si>
    <t>Scostamento %</t>
  </si>
  <si>
    <t>Tab. 3.8</t>
  </si>
  <si>
    <t>Zählstellen (a) mit der größten Tagesverkehrsbelastung - 2021</t>
  </si>
  <si>
    <t>Tages DTV (b)</t>
  </si>
  <si>
    <t>TGM (b) diurno</t>
  </si>
  <si>
    <t>Tab. 3.9</t>
  </si>
  <si>
    <t>Zählstellen (a) mit der größten Nachtverkehrsbelastung - 2021</t>
  </si>
  <si>
    <t>Punti di rilevamento (a) con maggior incidenza di traffico notturno - 2021</t>
  </si>
  <si>
    <t>TGM (b) notturno</t>
  </si>
  <si>
    <t>Tab. 3.10</t>
  </si>
  <si>
    <t>Durchschnittlicher Tagesverkehr auf den Autobahnabschnitten - 2013-2021</t>
  </si>
  <si>
    <t>Traffico giornaliero medio sulle tratte autostradali - 2013-2021</t>
  </si>
  <si>
    <t>S. Michele (TN)-Neumarkt/Auer</t>
  </si>
  <si>
    <t>S. Michele (TN)-Egna/Ora</t>
  </si>
  <si>
    <t>Neumarkt/Auer-Bozen Süd</t>
  </si>
  <si>
    <t>Egna/Ora-Bolzano Sud</t>
  </si>
  <si>
    <t>Bozen Süd-Bozen Nord</t>
  </si>
  <si>
    <t>Bolzano Sud-Bolzano Nord</t>
  </si>
  <si>
    <t>Bozen Nord-Klausen</t>
  </si>
  <si>
    <t>Bolzano Nord-Chiusa</t>
  </si>
  <si>
    <t>Klausen-Brixen Industriezone (a)</t>
  </si>
  <si>
    <t>Chiusa-Bressanone Z.I. (a)</t>
  </si>
  <si>
    <t>Brixen Industriezone- Brixen (a)</t>
  </si>
  <si>
    <t>Bressanone Z.I. (a)-Bressanone</t>
  </si>
  <si>
    <t>Brixen-Sterzing</t>
  </si>
  <si>
    <t>Bressanone-Vipiteno</t>
  </si>
  <si>
    <t>Sterzing-Brenner</t>
  </si>
  <si>
    <t>Vipiteno-Brennero</t>
  </si>
  <si>
    <t>Tab. 3.11</t>
  </si>
  <si>
    <t>Durchschnittlicher Tagesverkehr auf den Autobahnabschnitten nach Fahrtrichtung - 2020 und 2021</t>
  </si>
  <si>
    <t>Traffico giornaliero medio sulle tratte autostradali per direzione - 2020 e 2021</t>
  </si>
  <si>
    <t>Variaz. %</t>
  </si>
  <si>
    <t>Bozen Nord</t>
  </si>
  <si>
    <t>Klausen-Brixen Industriezone</t>
  </si>
  <si>
    <t>Brixen Industriezone-Brixen</t>
  </si>
  <si>
    <t>Bressanone Z.I.-Bressanone</t>
  </si>
  <si>
    <t>Tab. 3.12</t>
  </si>
  <si>
    <t>Durchschnittlicher Tagesverkehr auf den Autobahnabschnitten nach Jahreszeit - 2021</t>
  </si>
  <si>
    <t>Traffico giornaliero medio sulle tratte autostradali per stagione - 2021</t>
  </si>
  <si>
    <t>Egna/Ora</t>
  </si>
  <si>
    <t>Chiusa-Bressanone Z.I.</t>
  </si>
  <si>
    <t>% Veränderung 2020/2021 / Variazione % 2020/2021</t>
  </si>
  <si>
    <t>Tab. 3.13</t>
  </si>
  <si>
    <t>Durchschnittlicher täglicher Autobahnverkehr an Südtirols Grenzen nach Leicht- und Schwerverkehr - 2021</t>
  </si>
  <si>
    <t>Traffico giornaliero medio autostradale ai confini della provincia per traffico leggero o pesante - 2021</t>
  </si>
  <si>
    <t>Entrata</t>
  </si>
  <si>
    <t>Uscita</t>
  </si>
  <si>
    <t>Brenner-Sterzing</t>
  </si>
  <si>
    <t>Brennero-Vipiteno</t>
  </si>
  <si>
    <t>Neumarkt-S. Michele (TN)</t>
  </si>
  <si>
    <t>Egna-S. Michele (TN)</t>
  </si>
  <si>
    <t>Tab. 3.14</t>
  </si>
  <si>
    <t>Ursprung und Ziel des Verkehrs auf der Brennerautobahn nach Art des Verkehrs (a) - 1996, 2011, 2020 und 2021</t>
  </si>
  <si>
    <t>Durchschnittlicher Tagesverkehr</t>
  </si>
  <si>
    <t>Origine e destinazione del traffico sull’autostrada del Brennero per tipo di traffico (a) - 1996, 2011, 2020 e 2021</t>
  </si>
  <si>
    <t>Traffico giornaliero medio</t>
  </si>
  <si>
    <t>S. Michele (TN)-Neumarkt/Auer / S. Michele (TN)-Egna/Ora</t>
  </si>
  <si>
    <t>Binnenverkehr</t>
  </si>
  <si>
    <t>Traffico locale</t>
  </si>
  <si>
    <t>Austauschverkehr</t>
  </si>
  <si>
    <t>Traffico di scambio</t>
  </si>
  <si>
    <t>Durchzugsverkehr</t>
  </si>
  <si>
    <t>Traffico di transito</t>
  </si>
  <si>
    <t>Neumarkt/Auer-S. Michele (TN) / Egna/Ora-S. Michele (TN)</t>
  </si>
  <si>
    <t>Neumarkt/Auer-Bozen Süd / Egna/Ora-Bolzano Sud</t>
  </si>
  <si>
    <t>Bozen Süd-Neumarkt/Auer / Bolzano Sud-Egna/Ora</t>
  </si>
  <si>
    <t>Bozen Süd-Bozen Nord / Bolzano Sud-Bolzano Nord</t>
  </si>
  <si>
    <t>Bozen Nord-Bozen Süd / Bolzano Nord-Bolzano Sud</t>
  </si>
  <si>
    <t>Bozen Nord-Klausen / Bolzano Nord-Chiusa</t>
  </si>
  <si>
    <t>Klausen-Bozen Nord / Chiusa-Bolzano Nord</t>
  </si>
  <si>
    <t>Klausen-Brixen Industriezone / Chiusa-Bressanone Zona Industriale</t>
  </si>
  <si>
    <t>Brixen Industriezone-Klausen / Bressanone Zona industriale-Chiusa</t>
  </si>
  <si>
    <t>Brixen Industriezone-Brixen / Bressanone Zona industriale-Bressanone</t>
  </si>
  <si>
    <t>....</t>
  </si>
  <si>
    <t>Brixen-Brixen Industriezone / Bressanone-Bressanone Zona industriale</t>
  </si>
  <si>
    <t>Brixen-Sterzing / Bressanone-Vipiteno</t>
  </si>
  <si>
    <t>Sterzing-Brixen / Vipiteno-Bressanone</t>
  </si>
  <si>
    <t>Sterzing-Brenner / Vipiteno-Brennero</t>
  </si>
  <si>
    <t>Brenner-Sterzing / Brennero-Vipiteno</t>
  </si>
  <si>
    <t>Tab. 3.15</t>
  </si>
  <si>
    <t>Ursprung und Ziel des Verkehrs auf den einzelnen Autobahnabschnitten nach Fahrtrichtung und Leicht- und Schwerverkehr - 2021</t>
  </si>
  <si>
    <t>Origine e destinazione del traffico sulle singole tratte autostradali per direzione e traffico leggero o pesante - 2021</t>
  </si>
  <si>
    <t>Durchschnittlicher Tagesverkehr / Traffico giornaliero medio</t>
  </si>
  <si>
    <t>Richtung Norden / Direzione Nord</t>
  </si>
  <si>
    <t>Richtung Süden / Direzione Sud</t>
  </si>
  <si>
    <t>Einfahrten</t>
  </si>
  <si>
    <t>Italien Zentrum/Süd</t>
  </si>
  <si>
    <t>Centro Sud Italia</t>
  </si>
  <si>
    <t>Emilia-Romagna</t>
  </si>
  <si>
    <t>Italien Nord Ost</t>
  </si>
  <si>
    <t>Italia Nord Est</t>
  </si>
  <si>
    <t>Italien Nord West</t>
  </si>
  <si>
    <t>Italia Nord Ovest</t>
  </si>
  <si>
    <t>Trentino</t>
  </si>
  <si>
    <t>Neumarkt/Auer</t>
  </si>
  <si>
    <t>Bolzano Nord</t>
  </si>
  <si>
    <t>Brixen Industriezone</t>
  </si>
  <si>
    <t>Bressanone Zona Industriale</t>
  </si>
  <si>
    <t>Ausfahrten</t>
  </si>
  <si>
    <t>Brixen-Brixen Industriezone / Bressanone-Bressanone Zona Industriale</t>
  </si>
  <si>
    <t>Brixen Zona industriale</t>
  </si>
  <si>
    <t>Brixen Industriezone-Klausen (a) / Bressanone Zona Industriale-Chiusa (a)</t>
  </si>
  <si>
    <t>Bozen Nord-Bozen Süd (a) / Bolzano Nord-Bolzano Sud (a)</t>
  </si>
  <si>
    <t>Bozen Süd-Neumarkt/Auer (a) / Bolzano Sud-Egna/Ora (a)</t>
  </si>
  <si>
    <t>Neumarkt/Auer-San Michele (a) / Egna/Ora-San Michele (a)</t>
  </si>
  <si>
    <t>Tab. 4.1</t>
  </si>
  <si>
    <t>Verkehrsunfälle mit Personenschäden, Verletzte und Tote - 2001-2021</t>
  </si>
  <si>
    <t>Absolute Werte, prozentuelle Veränderungen</t>
  </si>
  <si>
    <t>Incidenti stradali con lesioni a persone, morti e feriti - 2001-2021</t>
  </si>
  <si>
    <t>Valori assoluti, variazioni percentuali</t>
  </si>
  <si>
    <t>Unfälle</t>
  </si>
  <si>
    <t>Tote</t>
  </si>
  <si>
    <t>Verletzte</t>
  </si>
  <si>
    <t>% Veränderung der Toten gegenüber dem Vorjahr</t>
  </si>
  <si>
    <t>Variazione % dei morti rispetto all’anno precedente</t>
  </si>
  <si>
    <t>ANNO</t>
  </si>
  <si>
    <t>Incidenti</t>
  </si>
  <si>
    <t>Morti</t>
  </si>
  <si>
    <t>Feriti</t>
  </si>
  <si>
    <t>2011 (a)</t>
  </si>
  <si>
    <t>Dall’anno 2011 l’ospedale di Bolzano compila il referto anche per gli incidenti con un solo giorno di prognosi, mentre negli anni precedenti gli incidenti con referto erano relativi solo ad incidenti più gravi (con più di un giorno di prognosi).</t>
  </si>
  <si>
    <t>Tab. 4.2</t>
  </si>
  <si>
    <t>Verkehrsunfälle mit Personenschäden, Tote und Verletzte nach Kategorie der Straße (a) - 2021</t>
  </si>
  <si>
    <t>Incidenti stradali con lesioni a persone, morti e feriti per categoria di strada (a) - 2021</t>
  </si>
  <si>
    <t>Unfälle / Incidenti</t>
  </si>
  <si>
    <t>Tote / Morti</t>
  </si>
  <si>
    <t>Verletzte / Feriti</t>
  </si>
  <si>
    <t>Sterberisiko (b)</t>
  </si>
  <si>
    <t>Categoria di strada</t>
  </si>
  <si>
    <t>N</t>
  </si>
  <si>
    <t>Indice di mortalità (b)</t>
  </si>
  <si>
    <t>Straßen im Ortsbereich</t>
  </si>
  <si>
    <t>Strade urbane</t>
  </si>
  <si>
    <t>Autobahn</t>
  </si>
  <si>
    <t>Autostrada</t>
  </si>
  <si>
    <t>Tab. 4.3</t>
  </si>
  <si>
    <t>Wegen Trunkenheit am Steuer eingezogene Führerscheine nach Altersklasse und Geschlecht - 2019-2021</t>
  </si>
  <si>
    <t>Patenti ritirate per guida in stato di ebbrezza per classe di età e sesso - 2019-2021</t>
  </si>
  <si>
    <t>Durchschnittlicher Alkoholspiegel (g/l) 2021</t>
  </si>
  <si>
    <t>15-19</t>
  </si>
  <si>
    <t>20-24</t>
  </si>
  <si>
    <t>25-29</t>
  </si>
  <si>
    <t>30-34</t>
  </si>
  <si>
    <t>35-39</t>
  </si>
  <si>
    <t>40-44</t>
  </si>
  <si>
    <t>45-49</t>
  </si>
  <si>
    <t>50-54</t>
  </si>
  <si>
    <t>55-59</t>
  </si>
  <si>
    <t>60-64</t>
  </si>
  <si>
    <t>65 und mehr</t>
  </si>
  <si>
    <t>65 e oltre</t>
  </si>
  <si>
    <t>- davon Männer</t>
  </si>
  <si>
    <t>- di cui maschi</t>
  </si>
  <si>
    <t>- davon Frauen</t>
  </si>
  <si>
    <t>- di cui femmine</t>
  </si>
  <si>
    <t>Tab. 5.1</t>
  </si>
  <si>
    <t>Gütertransport über den Brenner - 2006-2021</t>
  </si>
  <si>
    <t>Trasporto merce attraverso il Brennero - 2006-2021</t>
  </si>
  <si>
    <t>JAHRE</t>
  </si>
  <si>
    <t>ANNI</t>
  </si>
  <si>
    <t>Tab. 5.2</t>
  </si>
  <si>
    <t>Vorgemerkte und effektive Güterzüge sowie entsprechende Bruttotonnen auf der Brennerbahn - 2010-2021</t>
  </si>
  <si>
    <t>Treni merce prenotati e circolati in transito al Brennero e rispettive tonnellate lorde movimentate - 2010-2021</t>
  </si>
  <si>
    <t>Vorgemerkte (a) Güterzüge</t>
  </si>
  <si>
    <t>Effektiv gefahrene Güterzüge</t>
  </si>
  <si>
    <t>% effektiv gefahrene Güterzüge</t>
  </si>
  <si>
    <t>Vorgemerkte Bruttotonnen (b)</t>
  </si>
  <si>
    <t>% effektiv beförderte Brutttotonnen</t>
  </si>
  <si>
    <t>Tonnellate lorde (b) prenotate</t>
  </si>
  <si>
    <t>% tonnelate lorde trasportate</t>
  </si>
  <si>
    <t>…</t>
  </si>
  <si>
    <t>Tab. 5.3</t>
  </si>
  <si>
    <t>Beförderte Güter an den anderen Alpenübergängen - 2006-2021</t>
  </si>
  <si>
    <t>Werte in Tonnen</t>
  </si>
  <si>
    <t>Merci trasportate attraverso gli altri valichi alpini - 2006-2021</t>
  </si>
  <si>
    <t>Valori in tonnellate</t>
  </si>
  <si>
    <t>Ventimiglia</t>
  </si>
  <si>
    <t>Tab. 5.4</t>
  </si>
  <si>
    <t>Straßengüterverkehr (a) nach Organisation des Transports - 2006-2021</t>
  </si>
  <si>
    <t>Trasporto di merci su strada (a) per titolo di trasporto - 2006-2021</t>
  </si>
  <si>
    <t>Diese Zahlen beziehen sich nur auf Transporte, die von in Italien zugelassenen Fahrzeugen durchgeführt werden.</t>
  </si>
  <si>
    <t>Queste cifre fanno riferimento solo a trasporti effettuati da veicoli immatricolati in Italia.</t>
  </si>
  <si>
    <t>Tab. 5.5</t>
  </si>
  <si>
    <t>Straßengüterverkehr (a) nach Organisation des Transports und Art des Verkehrsstromes - 2021</t>
  </si>
  <si>
    <t>Absolute Werte in Tonnen</t>
  </si>
  <si>
    <t>Trasporto merci su strada (a) per titolo di trasporto e tipologia di flusso - 2021</t>
  </si>
  <si>
    <t>Valori assoluti in tonnellate</t>
  </si>
  <si>
    <t>VERKEHRSSTRÖME</t>
  </si>
  <si>
    <t>FLUSSI</t>
  </si>
  <si>
    <t>Überregionale Transporte</t>
  </si>
  <si>
    <t>Trasporti interregionali</t>
  </si>
  <si>
    <t>Internationale Transporte</t>
  </si>
  <si>
    <t>Trasporti internazionali</t>
  </si>
  <si>
    <t>Tab. 5.6</t>
  </si>
  <si>
    <t>Straßengüterverkehr (a) nach Makrobranche der Güter und Art des Verkehrsstromes - 2021</t>
  </si>
  <si>
    <t>Trasporto di merci (a) su strada per macrobranca merceologica e tipologia di flusso - 2021</t>
  </si>
  <si>
    <t>Absolute Werte (Tonnen) / Valori assoluti (tonnellate)</t>
  </si>
  <si>
    <t>Ausgehende Güterströme (Südtirol/Italien)</t>
  </si>
  <si>
    <t>Flussi uscenti (Alto Adige/Italia)</t>
  </si>
  <si>
    <t>Eingehende Güterströme (Italien/Südtirol)</t>
  </si>
  <si>
    <t>Flussi entranti (Italia/Alto Adige)</t>
  </si>
  <si>
    <t>Ausgehende Güterströme (Südtirol/Ausland)</t>
  </si>
  <si>
    <t>Flussi uscenti (Alto Adige/Estero)</t>
  </si>
  <si>
    <t>Eingehende Güterströme (Ausland/Südtirol)</t>
  </si>
  <si>
    <t>Flussi entranti (Estero/Alto Adige)</t>
  </si>
  <si>
    <t>Prozentuelle Verteilung / Composizione percentuale</t>
  </si>
  <si>
    <t xml:space="preserve">Überregionale Transporte </t>
  </si>
  <si>
    <t>Quelle: ISTAT, Auswertung des ASTAT</t>
  </si>
  <si>
    <t>Tab. 6.1</t>
  </si>
  <si>
    <t>Seilbahnanlagen nach Planungsraum - 1970, 1980, 1990, 2000, 2010, 2020 und 2021</t>
  </si>
  <si>
    <t>Impianti a fune per ambito di pianificazione - 1970, 1980, 1990, 2000, 2010, 2020 e 2021</t>
  </si>
  <si>
    <t>PLANUNGSRÄUME</t>
  </si>
  <si>
    <t>AMBITI DI PIANIFICAZIONE</t>
  </si>
  <si>
    <t>Obervinschgau</t>
  </si>
  <si>
    <t>Alta Val Venosta</t>
  </si>
  <si>
    <t>Latsch-Martell</t>
  </si>
  <si>
    <t>Laces-Val Martello</t>
  </si>
  <si>
    <t>Vigiljoch-Ulten</t>
  </si>
  <si>
    <t>Giogo San Vigilio-Val d’Ultimo</t>
  </si>
  <si>
    <t>Val Sarentino</t>
  </si>
  <si>
    <t>Eggental-Jochgrimm</t>
  </si>
  <si>
    <t>Val d’Ega-Passo Oclini</t>
  </si>
  <si>
    <t>Gröden-Seiseralm</t>
  </si>
  <si>
    <t>Val Gardena-Alpe di Siusi</t>
  </si>
  <si>
    <t>Hochabtei</t>
  </si>
  <si>
    <t>Alta Val Badia</t>
  </si>
  <si>
    <t>Hochpustertal</t>
  </si>
  <si>
    <t>Alta Pusteria</t>
  </si>
  <si>
    <t>Etschtal</t>
  </si>
  <si>
    <t>Val d’Adige</t>
  </si>
  <si>
    <t>Tab. 6.2</t>
  </si>
  <si>
    <t>Neue, umgebaute und außer Betrieb gesetzte Seilbahnanlagen nach Planungsraum und Skigebiet - 2021</t>
  </si>
  <si>
    <t>Nuovi impianti, ristrutturazioni e impianti radiati per ambito di pianificazione e zona sciistica - 2021</t>
  </si>
  <si>
    <t>WIPPTAL</t>
  </si>
  <si>
    <t>ALTA VALLE ISARCO</t>
  </si>
  <si>
    <t>Ladurns</t>
  </si>
  <si>
    <t>S698t</t>
  </si>
  <si>
    <t>Holzstube</t>
  </si>
  <si>
    <t>STILFS</t>
  </si>
  <si>
    <t>STELVIO</t>
  </si>
  <si>
    <t>Sulden - Kanzel</t>
  </si>
  <si>
    <t>Solda - Pulpito</t>
  </si>
  <si>
    <t>CC170o</t>
  </si>
  <si>
    <t>Kanzel</t>
  </si>
  <si>
    <t>Kanzell</t>
  </si>
  <si>
    <t>PASSEIERTAL</t>
  </si>
  <si>
    <t>VAL PASSIRIA</t>
  </si>
  <si>
    <t>Pfelders</t>
  </si>
  <si>
    <t>Plan Passiria</t>
  </si>
  <si>
    <t>S700r</t>
  </si>
  <si>
    <t>Zeppichl</t>
  </si>
  <si>
    <t>EISACKTAL</t>
  </si>
  <si>
    <t>VALLE ISARCO</t>
  </si>
  <si>
    <t>Gitschberg</t>
  </si>
  <si>
    <t>Monte Cuzzo</t>
  </si>
  <si>
    <t>S470s</t>
  </si>
  <si>
    <t>Pobist</t>
  </si>
  <si>
    <t>Einzelne Anlagen</t>
  </si>
  <si>
    <t>Impianti singoli</t>
  </si>
  <si>
    <t>S645s</t>
  </si>
  <si>
    <t>Maders</t>
  </si>
  <si>
    <t>CC69t</t>
  </si>
  <si>
    <t>S699t</t>
  </si>
  <si>
    <t>Abrahamwiese</t>
  </si>
  <si>
    <t>HOCHABTEI</t>
  </si>
  <si>
    <t>ALTA VAL BADIA</t>
  </si>
  <si>
    <t>Passo Gardena</t>
  </si>
  <si>
    <t>CS29n</t>
  </si>
  <si>
    <t>Sodlisia</t>
  </si>
  <si>
    <t>IMPIANTI SENZA SERVIZIO SCIISTICO</t>
  </si>
  <si>
    <t>B35r</t>
  </si>
  <si>
    <t>Verdins - Tall</t>
  </si>
  <si>
    <t>Verdins - Talle</t>
  </si>
  <si>
    <t>M115o</t>
  </si>
  <si>
    <t>S601r</t>
  </si>
  <si>
    <t>Zepbichl</t>
  </si>
  <si>
    <t>CS69t</t>
  </si>
  <si>
    <t>S552t</t>
  </si>
  <si>
    <t>Grödner Joch</t>
  </si>
  <si>
    <t>Tab. 6.3</t>
  </si>
  <si>
    <t>Seilbahnanlagen nach Anlageart (a) - 1950-2021</t>
  </si>
  <si>
    <t>Impianti a fune per tipo di impianto (a) - 1950-2021</t>
  </si>
  <si>
    <t>B</t>
  </si>
  <si>
    <t>B/C (b)</t>
  </si>
  <si>
    <t>CC (b)</t>
  </si>
  <si>
    <t>CS (b)</t>
  </si>
  <si>
    <t>CCS (b)</t>
  </si>
  <si>
    <t>M</t>
  </si>
  <si>
    <t>S</t>
  </si>
  <si>
    <t>F</t>
  </si>
  <si>
    <t>A</t>
  </si>
  <si>
    <t>Tab. 6.4</t>
  </si>
  <si>
    <t>Anzahl und Förderleistung der Seilbahnanlagen - 1960-2021</t>
  </si>
  <si>
    <t>Numero e portata oraria degli impianti a fune - 1960-2021</t>
  </si>
  <si>
    <t>Anlagen</t>
  </si>
  <si>
    <t>Förderleistung (Personen/Stunde) insgesamt</t>
  </si>
  <si>
    <t>Durchschnittliche Förderleistung je Anlage</t>
  </si>
  <si>
    <t>Impianti</t>
  </si>
  <si>
    <t>Portata oraria (persone/ora) totale</t>
  </si>
  <si>
    <t>Portata oraria media per impianto</t>
  </si>
  <si>
    <t>Tab. 6.5</t>
  </si>
  <si>
    <t>Förderleistung der Seilbahnanlagen nach Anlageart - 1990, 2000, 2010, 2020 und 2021</t>
  </si>
  <si>
    <t>Portata oraria degli impianti a fune per tipo di impianto - 1990, 2000, 2010, 2020 e 2021</t>
  </si>
  <si>
    <t>ANLAGEARTEN</t>
  </si>
  <si>
    <t>TIPI DI IMPIANTO</t>
  </si>
  <si>
    <t>Portata oraria media per impianto 2021</t>
  </si>
  <si>
    <t>Zweiseilpendelbahnen (B)</t>
  </si>
  <si>
    <t>Funivie bifune (B)</t>
  </si>
  <si>
    <t>Umlaufbahnen (C)</t>
  </si>
  <si>
    <t>Funivie ad ammorsa­mento automatico (C)</t>
  </si>
  <si>
    <t>Sessel- und Korblifte (M)</t>
  </si>
  <si>
    <t>Seggiovie e cestovie (M)</t>
  </si>
  <si>
    <t>Schlepplifte (S)</t>
  </si>
  <si>
    <t>Sciovie (S)</t>
  </si>
  <si>
    <t>Standseilbahnen (F)</t>
  </si>
  <si>
    <t>Funicolari (F)</t>
  </si>
  <si>
    <t>Schrägaufzug (A)</t>
  </si>
  <si>
    <t>Ascensore inclinato (A)</t>
  </si>
  <si>
    <t>Tab. 6.6</t>
  </si>
  <si>
    <t>Förderleistung und Transportkapazität der Seilbahnanlagen nach Planungsraum - 2021</t>
  </si>
  <si>
    <t>Portata oraria e capacità di trasporto degli impianti a fune per ambito di pianificazione - 2021</t>
  </si>
  <si>
    <t>Giogo San Vigilio-Val d'Ultimo</t>
  </si>
  <si>
    <t>Val d'Ega-Passo Oclini</t>
  </si>
  <si>
    <t>Val d'Adige</t>
  </si>
  <si>
    <t>Tab. 6.7</t>
  </si>
  <si>
    <t>Beförderte Personen nach Anlageart - Winterhalbjahre 1980/81-2020/21</t>
  </si>
  <si>
    <t>Persone trasportate per tipo di impianto - Stagioni invernali 1980/81-2020/21</t>
  </si>
  <si>
    <t>Prozentuelle Verteilung nach Anlageart / Distribuzione percentuale per tipo di impianto</t>
  </si>
  <si>
    <t>Umlaufbahnen</t>
  </si>
  <si>
    <t>Schlepplifte</t>
  </si>
  <si>
    <t>Funivie bifune</t>
  </si>
  <si>
    <t>Sciovie</t>
  </si>
  <si>
    <t>Funicolari e ascensore inclinato</t>
  </si>
  <si>
    <t>1980/81</t>
  </si>
  <si>
    <t>1985/86</t>
  </si>
  <si>
    <t>1990/91</t>
  </si>
  <si>
    <t>1995/96</t>
  </si>
  <si>
    <t>2000/01</t>
  </si>
  <si>
    <t>2005/06</t>
  </si>
  <si>
    <t>2010/11</t>
  </si>
  <si>
    <t>2015/16</t>
  </si>
  <si>
    <t>2016/17</t>
  </si>
  <si>
    <t>2017/18</t>
  </si>
  <si>
    <t>2018/19</t>
  </si>
  <si>
    <t>2019/20</t>
  </si>
  <si>
    <t>Tab. 6.8</t>
  </si>
  <si>
    <t>Schneekanonen im Einsatz - 1995-2020</t>
  </si>
  <si>
    <t>Cannoni da neve operativi - 1995-2020</t>
  </si>
  <si>
    <t>Prozentanteil der Seilbahnbetreiber, welche statistische Daten geliefert haben</t>
  </si>
  <si>
    <t>Percentuale dei concessionari di impianti che hanno fornito dati sul totale dei concessionari</t>
  </si>
  <si>
    <t>Tab. 6.9</t>
  </si>
  <si>
    <t>Beförderte Personen - Sommerhalbjahre 1990-2020</t>
  </si>
  <si>
    <t>Persone trasportate - Stagioni estive 1990-2020</t>
  </si>
  <si>
    <t>99.2</t>
  </si>
  <si>
    <t>Prozentanteil der Seilbahnbetreiber, welche statistische Daten geliefert haben.</t>
  </si>
  <si>
    <t>Percentuale dei concessionari di impianti che hanno fornito dati sul totale dei concessionari.</t>
  </si>
  <si>
    <t>Tab. 7.1</t>
  </si>
  <si>
    <t>Flüge und Fluggäste am Flughafen Bozen - 2014-2021</t>
  </si>
  <si>
    <t>Voli e passeggeri all’aeroporto di Bolzano - 2014-2021</t>
  </si>
  <si>
    <t>2015 (a)</t>
  </si>
  <si>
    <t>2016 (a)</t>
  </si>
  <si>
    <t>2017 (a)</t>
  </si>
  <si>
    <t>2018 (a)</t>
  </si>
  <si>
    <t xml:space="preserve">2019 (b) </t>
  </si>
  <si>
    <t>2021 (c)</t>
  </si>
  <si>
    <t>Anzahl Flüge / Numero voli</t>
  </si>
  <si>
    <t>- Ankünfte</t>
  </si>
  <si>
    <t>- Arrivi</t>
  </si>
  <si>
    <t>- Abflüge</t>
  </si>
  <si>
    <t>- Partenze</t>
  </si>
  <si>
    <t>- Zusammen</t>
  </si>
  <si>
    <t>- Totale</t>
  </si>
  <si>
    <t>Allgemeine Luftfahrt</t>
  </si>
  <si>
    <t>Aviazione generale</t>
  </si>
  <si>
    <t>Anzahl Fluggäste / Numero passeggeri</t>
  </si>
  <si>
    <t>- Ankommende</t>
  </si>
  <si>
    <t>- In arrivo</t>
  </si>
  <si>
    <t>- Abfliegende</t>
  </si>
  <si>
    <t>- In partenza</t>
  </si>
  <si>
    <t>- Im Transit</t>
  </si>
  <si>
    <t>- Di transito</t>
  </si>
  <si>
    <t>- Passeggeri infanti</t>
  </si>
  <si>
    <t>Es wurden keine Linienflüge durchgeführt.</t>
  </si>
  <si>
    <t>Non sono stati effettuati voli di linea.</t>
  </si>
  <si>
    <t>Es wurden weder Linienflüge noch ausgehende Charter durchgeführt</t>
  </si>
  <si>
    <t>Non sono stati effettuati nè voli linea nè voli charter in partenza</t>
  </si>
  <si>
    <t>I dati relativi al 2021 si riferiscono al periodo giugno-dicembre.I voli in arrivo e partenza dell’aviazione commerciale sono stimati. Mentre i dati sul passeggeri in arrivo, partenza, transito e passeggeri infanti non sono a disposizione.</t>
  </si>
  <si>
    <t>Quelle: Flughafen Bozen, Auswertung ASTAT / Abteilung Mobilität</t>
  </si>
  <si>
    <t>Fonte: Aeroporto di Bolzano, elaborazione ASTAT / Ripartizione mobilità</t>
  </si>
  <si>
    <t>Tab. 7.2</t>
  </si>
  <si>
    <t xml:space="preserve">Passagiere am Flughafen Bozen nach Art des Fluges und nach Monat - 2021 </t>
  </si>
  <si>
    <t xml:space="preserve">Passeggeri all’aeroporto di Bolzano per tipo di volo e per mese - 2021 </t>
  </si>
  <si>
    <t>MONAT</t>
  </si>
  <si>
    <t>Linienflüge (a)                                                                                                       Voli di linea (a)</t>
  </si>
  <si>
    <t>MESE</t>
  </si>
  <si>
    <t>Jänner</t>
  </si>
  <si>
    <t>Gennaio</t>
  </si>
  <si>
    <t>Februar</t>
  </si>
  <si>
    <t>Febbraio</t>
  </si>
  <si>
    <t>März</t>
  </si>
  <si>
    <t>Marzo</t>
  </si>
  <si>
    <t>April</t>
  </si>
  <si>
    <t>Aprile</t>
  </si>
  <si>
    <t>Mai</t>
  </si>
  <si>
    <t>Maggio</t>
  </si>
  <si>
    <t>Juni</t>
  </si>
  <si>
    <t>Giugno</t>
  </si>
  <si>
    <t>Juli</t>
  </si>
  <si>
    <t>Luglio</t>
  </si>
  <si>
    <t>August</t>
  </si>
  <si>
    <t>Agosto</t>
  </si>
  <si>
    <t>September</t>
  </si>
  <si>
    <t>Settembre</t>
  </si>
  <si>
    <t>Oktober</t>
  </si>
  <si>
    <t>Ottobre</t>
  </si>
  <si>
    <t>November</t>
  </si>
  <si>
    <t>Novembre</t>
  </si>
  <si>
    <t>Dezember</t>
  </si>
  <si>
    <t>Dicembre</t>
  </si>
  <si>
    <t xml:space="preserve"> </t>
  </si>
  <si>
    <t>Ohne mitreisende Kleinkinder (0 bis unter 2 Jahre)</t>
  </si>
  <si>
    <t>Senza passeggeri infanti (da 0 a 2 anni non compiuti)</t>
  </si>
  <si>
    <t xml:space="preserve">Quelle: A.C.I., Auswertung des ASTAT </t>
  </si>
  <si>
    <t>Personenkraftwagen
Autovetture</t>
  </si>
  <si>
    <t>Personen-
kraftwagen</t>
  </si>
  <si>
    <t>Omni-
busse</t>
  </si>
  <si>
    <t>Lastkraft-
wagen</t>
  </si>
  <si>
    <t>Zug-
maschinen</t>
  </si>
  <si>
    <t>Gruppo di biglietti e tipo di vettore</t>
  </si>
  <si>
    <t>Einzelfahrschein, Wertkarte, Südtirol-Pass</t>
  </si>
  <si>
    <t>Biglietto corsa semplice, Carta valore, Alto Adige Pass</t>
  </si>
  <si>
    <t xml:space="preserve">Quelle: STA - Südtiroler Transportstrukturen AG, Auswertung des ASTAT	</t>
  </si>
  <si>
    <t>Fonte: STA - Strutture Trasporto Alto Adige SpA, elaborazione ASTAT</t>
  </si>
  <si>
    <t>Linien
Bahnhöfe</t>
  </si>
  <si>
    <t>Linee
Stazioni</t>
  </si>
  <si>
    <t>Entwertungen / Obliterazion</t>
  </si>
  <si>
    <t>Quelle: STA - Südtiroler Transportstrukturen AG, Auswertung des ASTAT</t>
  </si>
  <si>
    <t>Bolzano-Soprabolzano (Renon)</t>
  </si>
  <si>
    <t xml:space="preserve">Zugbetreiber                                                 </t>
  </si>
  <si>
    <t>Gestore</t>
  </si>
  <si>
    <t>Gefahrene Zugkilometer nach Antriebsart
Chilometri ferroviari percorsi per tipo di alimentazione</t>
  </si>
  <si>
    <t xml:space="preserve">Insgesamt                                                 </t>
  </si>
  <si>
    <t xml:space="preserve">Insgesamt
Totale
</t>
  </si>
  <si>
    <t>Elektrisch
Elettrico</t>
  </si>
  <si>
    <t>Fonte: Ripartizione Mobilità, elaborazione Astat</t>
  </si>
  <si>
    <t>Quelle: Abteilung Mobilität, Auswertung des Astat</t>
  </si>
  <si>
    <t xml:space="preserve">Quelle: Südtiroler Einzugsdienste, Auswertung der Landesabteilung Mobilität                                                                                                                         </t>
  </si>
  <si>
    <t xml:space="preserve"> Fonte: Alto Adige Riscossioni, elaborazione Ripartizione provinciale mobilità</t>
  </si>
  <si>
    <t xml:space="preserve">Quelle: Carsharing Südtirol, Auswertung der Landesabteilung Mobilität </t>
  </si>
  <si>
    <t>Fonte: Carsharing Alto Adige, elaborazione Ripartizione provinciale Mobilità</t>
  </si>
  <si>
    <t>Kunden
Clienti</t>
  </si>
  <si>
    <t>Fahrten
Viaggi</t>
  </si>
  <si>
    <t>JAHR
ANNO</t>
  </si>
  <si>
    <t>Kilometer
Chilometri</t>
  </si>
  <si>
    <t>Länge (km)
Lunghezza (km)</t>
  </si>
  <si>
    <t>Quelle: Landesabteilung Straßendienst</t>
  </si>
  <si>
    <t>Fonte: Ripartizione provinciale Servizio strade</t>
  </si>
  <si>
    <t>Tab. 2.13</t>
  </si>
  <si>
    <t>Mountainbike-Touren - 2021</t>
  </si>
  <si>
    <t>Itinerari per mountain bike - 2021</t>
  </si>
  <si>
    <t>An den Fahrradzählstellen durchgefahrene Fahrräder nach Richtung - 2021</t>
  </si>
  <si>
    <t>Biciclette transitate dai punti di conteggio per direzione - 2021</t>
  </si>
  <si>
    <t>FAHRRADZÄHLSTELLE
PUNTO DI CONTEGGIO DELLE BICICLETTE</t>
  </si>
  <si>
    <t>Route
Itinerario</t>
  </si>
  <si>
    <t>Richtung
Direzione</t>
  </si>
  <si>
    <t>Durchgefahrene Fahrräder
Biciclette transitate</t>
  </si>
  <si>
    <t>Verfügbarkeit
Disponibilità</t>
  </si>
  <si>
    <t>Zoll (Sterzing)
Zoll (Vipiteno)</t>
  </si>
  <si>
    <t>Brenner-Salurn
Brennero-Salorno</t>
  </si>
  <si>
    <t>Salurn
Salorno</t>
  </si>
  <si>
    <t>Brenner
Brennero</t>
  </si>
  <si>
    <t>Vahrn
Varna</t>
  </si>
  <si>
    <t>Kardaun
Cardano</t>
  </si>
  <si>
    <t>Neumarkt
Egna</t>
  </si>
  <si>
    <t>Reschenpass
Passo Resia</t>
  </si>
  <si>
    <t>Vinschgau-Bozen
Val Venosta-Bolzano</t>
  </si>
  <si>
    <t>Bozen
Bolzano</t>
  </si>
  <si>
    <t>Reschen
Resia</t>
  </si>
  <si>
    <t>Laas
Lasa</t>
  </si>
  <si>
    <t>Tschars
Ciardes</t>
  </si>
  <si>
    <t>Staben*
Stava*</t>
  </si>
  <si>
    <t>Rabland
Rablà</t>
  </si>
  <si>
    <t>Gargazon
Gargazzone</t>
  </si>
  <si>
    <t>Mühlbach
Rio Pusteria</t>
  </si>
  <si>
    <t>Mühlbach 
Rio Pusteria</t>
  </si>
  <si>
    <t>Pustertal
Val Pusteria</t>
  </si>
  <si>
    <t>Winnebach
Prato alla Drava</t>
  </si>
  <si>
    <t>Brixen
Bressanone</t>
  </si>
  <si>
    <t>Ehrenburg
Casteldarne</t>
  </si>
  <si>
    <t>Bruneck
Brunico</t>
  </si>
  <si>
    <t>Riffian
Riffiano</t>
  </si>
  <si>
    <t>Passeiertal
Val Passiria</t>
  </si>
  <si>
    <t>Meran
Merano</t>
  </si>
  <si>
    <t>St.Leonhard in Passeier
S.Leonardo in Passiria</t>
  </si>
  <si>
    <t>Toblacher See
Lago di Dobbiaco</t>
  </si>
  <si>
    <t>Höhlensteintal
Valle di Landro</t>
  </si>
  <si>
    <t>Cortina d'Ampezzo (BL)
Cortina d'Ampezzo (BL)</t>
  </si>
  <si>
    <t>Toblach
Dobbiaco</t>
  </si>
  <si>
    <t>Mals
Malles</t>
  </si>
  <si>
    <t>Laatsch
Laudes</t>
  </si>
  <si>
    <t>Bahnhof Mals
Stazione di Malles</t>
  </si>
  <si>
    <t>Marling
Marlengo</t>
  </si>
  <si>
    <t>Meran-Lana
Merano-Lana</t>
  </si>
  <si>
    <t>Lana
Lana</t>
  </si>
  <si>
    <t>Claudia-Augusta-Straße
Via Claudia Augusta</t>
  </si>
  <si>
    <t>Gemeinde Bozen
Comune di Bolzano</t>
  </si>
  <si>
    <t>Richtung Zentrum
Verso il centro</t>
  </si>
  <si>
    <t>Richtung Stadtrand
Verso la periferia</t>
  </si>
  <si>
    <t>Europaallee
Viale Europa</t>
  </si>
  <si>
    <t>Max-Valier-Straße
Via Max Valier</t>
  </si>
  <si>
    <t>Park der Religionen
Parco delle Religioni</t>
  </si>
  <si>
    <t>Richtung 1 (a)
Direzione 1 (a)</t>
  </si>
  <si>
    <t>Richtung 2 (a)
Direzione 2 (a)</t>
  </si>
  <si>
    <t>Alessandro-Volta-Straße
Via Alessandro Volta</t>
  </si>
  <si>
    <t>Richtung Reschenbrücke
Direzione ponte Resia</t>
  </si>
  <si>
    <t>Richtung Kreisverkehr Bruno-Buozzi-Straße
Direzione rotonda Via Bruno Buozzi</t>
  </si>
  <si>
    <t>Richtung Palermostraße
Direzione Via Palermo</t>
  </si>
  <si>
    <t>Richtung Reschenstraße
Direzione Via Resia</t>
  </si>
  <si>
    <t>Romstraße
Via Roma</t>
  </si>
  <si>
    <t>Gemeinde Meran
Comune di Merano</t>
  </si>
  <si>
    <t>Richtung Sinich
Verso Sinigo</t>
  </si>
  <si>
    <t xml:space="preserve">Quelle: STA - Südtiroler Transportstrukturen AG / Bezirksgemeinschaften </t>
  </si>
  <si>
    <t>Fonte: STA - Strutture Trasporto Alto Adige SpA / Comunità comprensoriale</t>
  </si>
  <si>
    <t xml:space="preserve">Quelle: Landesabteilung Mobilität </t>
  </si>
  <si>
    <t>Fonte: Ripartizione provinciale Mobilità</t>
  </si>
  <si>
    <t>Kod.
Cod.</t>
  </si>
  <si>
    <t>Zählstelle-
Kode</t>
  </si>
  <si>
    <t>Codice-
Stazione</t>
  </si>
  <si>
    <t>% des Nachtverkehrs am Gesamtverkehr (b)</t>
  </si>
  <si>
    <t>% des Schwerverkehrs am Gesamtverkehr</t>
  </si>
  <si>
    <t>Zählungstage</t>
  </si>
  <si>
    <t>Abweichung des Sommer-
wertes vom Mittelwert</t>
  </si>
  <si>
    <t>Scostamento estivo
dalla media</t>
  </si>
  <si>
    <t>Giorni di
rilevamento</t>
  </si>
  <si>
    <t xml:space="preserve">DTV Insgesamt
</t>
  </si>
  <si>
    <t xml:space="preserve">TGM Totale
</t>
  </si>
  <si>
    <t xml:space="preserve">Straße
</t>
  </si>
  <si>
    <t xml:space="preserve">Strada
</t>
  </si>
  <si>
    <t>% des Leichtverkehrs
am Gesamtverkehr (c)</t>
  </si>
  <si>
    <t>% del traffico leggero
sul traffico totale (c)</t>
  </si>
  <si>
    <t>% des Tagesverkehrs
am Gesamtverkehr (b)</t>
  </si>
  <si>
    <t>% del traffico diurno
sul traffico totale (b)</t>
  </si>
  <si>
    <t>% del traffico pesante
sul traffico totale</t>
  </si>
  <si>
    <t xml:space="preserve">Quelle: Abteilung Straßendienst, Auswertung des ASTAT </t>
  </si>
  <si>
    <t>Fonte: Ripartizione Servizio Strade, elaborazione ASTAT</t>
  </si>
  <si>
    <t>STRASSE
STRADA</t>
  </si>
  <si>
    <t>KOD.
COD.</t>
  </si>
  <si>
    <t>RANG
POS. GRADUATORIA</t>
  </si>
  <si>
    <t>DtV (b)
TGM (b)</t>
  </si>
  <si>
    <t>TGM (c) leggero</t>
  </si>
  <si>
    <t>Tagesverkehr (b)</t>
  </si>
  <si>
    <t>Nachtverkehr (b)</t>
  </si>
  <si>
    <t>Sommerverkehr</t>
  </si>
  <si>
    <t>Winterverkehr</t>
  </si>
  <si>
    <t>Notturno (b)</t>
  </si>
  <si>
    <t>Quelle: Abteilung Straßendienst, Auswertung des ASTAT</t>
  </si>
  <si>
    <t xml:space="preserve"> Fonte: Ripartizione Servizio Strade, elaborazione ASTAT</t>
  </si>
  <si>
    <t>Nacht DTV (b)</t>
  </si>
  <si>
    <t xml:space="preserve">Quelle: Brennerautobahn A.G., Auswertung des ASTAT </t>
  </si>
  <si>
    <t xml:space="preserve">Fonte: Autostrada del Brennero S.p.a., elaborazione ASTAT </t>
  </si>
  <si>
    <t>Norden
Nord</t>
  </si>
  <si>
    <t>Süden
Sud</t>
  </si>
  <si>
    <t>Sommer
Estate</t>
  </si>
  <si>
    <t>Winter
Inverno</t>
  </si>
  <si>
    <t>Leicht
Leggero</t>
  </si>
  <si>
    <t>Schwer
Pesante</t>
  </si>
  <si>
    <t>Fonte: Autostrada del Brennero S.p.a., elaborazione ASTAT</t>
  </si>
  <si>
    <t>Einfahrt
Entrata</t>
  </si>
  <si>
    <t>Ausfahrt
Uscita</t>
  </si>
  <si>
    <t>Il traffico locale è quello con sia l’origine che la destinazione all’interno della provincia di Bolzano, quello di scambio ha solo l’origine o solo la destinazione in provincia di Bolzano, il traffico di transito è quello che percorre l’intera tratta autostradale dal Brennero a Salorno s.s.d.v.</t>
  </si>
  <si>
    <t>Quelle: Brennerautobahn A.G., Auswertung des ASTAT</t>
  </si>
  <si>
    <t xml:space="preserve"> Fonte: Autostrada del Brennero S.p.a., elaborazione ASTAT</t>
  </si>
  <si>
    <t>% Veränderung der
Toten gegenüber 2001</t>
  </si>
  <si>
    <t>Variazione % dei
morti rispetto al 2001</t>
  </si>
  <si>
    <t>% Veränderung der
Toten gegenüber 2011</t>
  </si>
  <si>
    <t>Variazione % dei 
morti rispetto al 2011</t>
  </si>
  <si>
    <t xml:space="preserve">Quelle: ISTAT, Auswertung des ASTAT </t>
  </si>
  <si>
    <t>Fonte: ISTAT, elaborazione ASTAT</t>
  </si>
  <si>
    <t>Strassenkategorie</t>
  </si>
  <si>
    <t>Gemeindestraßen außer-
halb der Ortschaften</t>
  </si>
  <si>
    <t>Strade comunali
extraurbane</t>
  </si>
  <si>
    <t xml:space="preserve"> Fonte: ISTAT, elaborazione ASTAT</t>
  </si>
  <si>
    <t>Altersklasse
(Jahre)</t>
  </si>
  <si>
    <t>Classe di età
(anni)</t>
  </si>
  <si>
    <t>Tasso alcolemico
medio (g/l) 2021</t>
  </si>
  <si>
    <t>% Veränderung
2020/21</t>
  </si>
  <si>
    <t>Variazione %
2020/21</t>
  </si>
  <si>
    <t>% Veränderung
2019/21</t>
  </si>
  <si>
    <t>Variazione %
2019/21</t>
  </si>
  <si>
    <t xml:space="preserve">Quelle: Regierungskommissariat Bozen, Auswertung des ASTAT </t>
  </si>
  <si>
    <t>Fonte: Commissariato del Governo Bolzano, elaborazione ASTAT</t>
  </si>
  <si>
    <t>Schwerfahrzeuge -
Autobahnabschnitt
Sterzing-Brenner</t>
  </si>
  <si>
    <t>Veicoli pesanti -
tratta autostradale
Vipiteno-Brennero</t>
  </si>
  <si>
    <t>Beförderte Güter (in Tonnen)
Merce trasportata (in tonnellate)</t>
  </si>
  <si>
    <t>Bahn
Treno</t>
  </si>
  <si>
    <t>Straße
Strada</t>
  </si>
  <si>
    <t>JAHRE
ANNI</t>
  </si>
  <si>
    <t xml:space="preserve">Güterzüge
</t>
  </si>
  <si>
    <t xml:space="preserve">Treni merce
</t>
  </si>
  <si>
    <t xml:space="preserve">Quelle: iMonitraf! und RFI </t>
  </si>
  <si>
    <t>Fonte: iMonitraf! e RFI</t>
  </si>
  <si>
    <t>Treni merce
circolati</t>
  </si>
  <si>
    <t>Treni merce
prenotati (a)</t>
  </si>
  <si>
    <t>% treni merci
circolati%</t>
  </si>
  <si>
    <t>Beförderte Brutto-
tonnen (b)</t>
  </si>
  <si>
    <t>Tonnellate lorde
(b) trasportate</t>
  </si>
  <si>
    <t>Gotthard
S. Gottardo</t>
  </si>
  <si>
    <t>Fréjus/Mont Cenis
Fréjus/Moncenisio</t>
  </si>
  <si>
    <t>Tauern
Tauri</t>
  </si>
  <si>
    <t>Simplon
Sempione</t>
  </si>
  <si>
    <t>Mont Blanc
Monte Bianco</t>
  </si>
  <si>
    <t>San
Bernardino</t>
  </si>
  <si>
    <t>Quelle: iMonitraf!</t>
  </si>
  <si>
    <t xml:space="preserve"> Fonte: iMonitraf!</t>
  </si>
  <si>
    <t>Organisation des Transports
Titolo di trasporto</t>
  </si>
  <si>
    <t>Werkverkehr
Conto proprio</t>
  </si>
  <si>
    <t>Auf Rechnung Dritter
Conto terzi</t>
  </si>
  <si>
    <t>VERKEHRSSTRÖME
(Ausgangspunkt/Zielort)</t>
  </si>
  <si>
    <t>FLUSSI
(origine/destinazione)</t>
  </si>
  <si>
    <t>Tonnen
Tonnellate</t>
  </si>
  <si>
    <t>Interne Transporte
(Südtirol/Südtirol)</t>
  </si>
  <si>
    <t>Trasporti interni
(Alto Adige/Alto Adige)</t>
  </si>
  <si>
    <t>Eingehende Güterströme
(Italien/Südtirol)</t>
  </si>
  <si>
    <t>Flussi entranti
(Italia/Alto Adige)</t>
  </si>
  <si>
    <t>di cui: Flussi uscenti
(Alto Adige/Estero)</t>
  </si>
  <si>
    <t>Eingehende Güter-
ströme (Ausland/
Südtirol)</t>
  </si>
  <si>
    <t>Flussi entranti
(Estero/Alto Adige)</t>
  </si>
  <si>
    <t>di cui: Flussi uscenti
(Alto Adige/Italia)</t>
  </si>
  <si>
    <t>davon: Ausgehende Güter-
ströme (Südtirol/Italien)</t>
  </si>
  <si>
    <t>davon: Ausgehende Güter-
ströme (Südtirol/Ausland)</t>
  </si>
  <si>
    <t>Makrobranchen der Güter: Aggregat der 24 Warengruppen der Klassifikation NST/R
Macrobranche merceologiche: aggregazione dei 24 gruppi merceologici della classificazione NST/R</t>
  </si>
  <si>
    <t>Makrobranchen der Güter: Aggregat der 24 Warengruppen der Klassifikation NST/R
Macrobranche merceologiche: aggregaz. dei 24 gruppi merceologici della classificazione NST/R</t>
  </si>
  <si>
    <t>8 - Post, Pakete, Container, Paletten, Wechselbehälter, im Rahmen von Umzügen transportierte Paletten mit Waren, Sammelgut, nicht identifizier-
bare Güter in Containern
oder Wechselbehältern</t>
  </si>
  <si>
    <t xml:space="preserve">7 - Sekundärrohstoffe;
kommunale Abfälle
und sonstige Abfälle,
sonstige Waren
</t>
  </si>
  <si>
    <t xml:space="preserve">6 - Maschinen und
Ausrüstungen, Geräte der
Elektrizitätserzeugung und
-verteilung, Fernsehgeräte,
Nachrichtentechnik, Fahrzeuge
</t>
  </si>
  <si>
    <t xml:space="preserve">5 - Textilien und Bekleidung;
Lederwaren; Holz und Holz-
waren; Papier und Papier-
waren; Möbel und sonstige Erzeugnisse
</t>
  </si>
  <si>
    <t xml:space="preserve">4 - Chemie-
erzeugnisse,
Waren aus
Gummi und
Kunststoff
</t>
  </si>
  <si>
    <t xml:space="preserve">3 - Erze, Steine und Erden,
sonstige Bergbauerzeugnisse, Metallerzeugnisse, Bau-
materialien; Keramik-
erzeugnisse
</t>
  </si>
  <si>
    <t xml:space="preserve">2 - Steinkohle, Koks,
rohes Erdöl; raffinierte
Erdölerzeugnisse; Erdgas
</t>
  </si>
  <si>
    <t xml:space="preserve">1 - Landwirtschaftliche
Produkte, Jagd- und
Fischereierzeugnisse;
Nahrungsmittel, Getränke
und Tabakwaren
</t>
  </si>
  <si>
    <t>8 - Posta, pacchi, container, pallet,
casse mobili, pallet, merci trasportate
nell’ambito di traslochi, merci raggrup-
pate, merce contenuta in container o cassa mobile non identificabile</t>
  </si>
  <si>
    <t xml:space="preserve">7 - Materie prime
secondarie, rifiuti
urbani e altri
rifiuti, altre merci
</t>
  </si>
  <si>
    <t>6 - Macchine e apparecchi
meccanici, macchine ed appa-
recchi elettrici, apparecchi tele-
visivi, apparecchiature per co-
municazioni, mezzi di trasporto</t>
  </si>
  <si>
    <t>5 - Prodotti dell’industria tessile
e dell’abbigliamento; prodotti in
cuoio; legno e prodotti in legno;
carta e prodotti di carta,
mobili e altri manufatti</t>
  </si>
  <si>
    <t xml:space="preserve">4 - Prodotti chimici;
articoli in gomma e
materie plastiche
</t>
  </si>
  <si>
    <t>3 - Minerali metalliferi,
altri prodotti delle miniere,
manufatti in metallo,
materiali da costruzione;
prodotti ceramici</t>
  </si>
  <si>
    <t>2 - Carboni fossili,
coke, petrolio greggio;
prodotti petroliferi
raffinati; gas
naturale</t>
  </si>
  <si>
    <t xml:space="preserve">1 - Prodotti agricoli,
della caccia e della pesca;
prodotti alimentari, bevande
e tabacchi
</t>
  </si>
  <si>
    <t>Insgesamt
 Totale</t>
  </si>
  <si>
    <t>Interne Transporte (Südtirol/Südtirol)</t>
  </si>
  <si>
    <t>Trasporti interni (Alto Adige/Alto Adige)</t>
  </si>
  <si>
    <t>Quelle: Landesamt für Seilbahnen</t>
  </si>
  <si>
    <t>Fonte: Ufficio provinciale trasporti funiviari</t>
  </si>
  <si>
    <t>Neubauten (Neue Anlagen auf neuen Trassen)
Impianti nuovi (Impianti nuovi su tracciati nuovi)</t>
  </si>
  <si>
    <t>Umbauten (Neue Anlagen, die andere, schon bestehende, ersetzen)
Ristrutturazioni (Impianti nuovi in sostituzione di impianti già esistenti)</t>
  </si>
  <si>
    <t>Abgebaute / außer Betrieb gesetzte Anlagen
Impianti demoliti o radiati</t>
  </si>
  <si>
    <t>SKIGEBIET
Bezeichnung der Anlage</t>
  </si>
  <si>
    <t>ZONA SCIISTICA
Nome dell’impianto</t>
  </si>
  <si>
    <t>Portata oraria
(persone/ora)</t>
  </si>
  <si>
    <t>Förderleistung
(Personen/Stunde)</t>
  </si>
  <si>
    <t>Schräge
Länge (Meter)</t>
  </si>
  <si>
    <t>Lunghezza
inclinata (metri)</t>
  </si>
  <si>
    <t>Höhenunter-
schied (Meter)</t>
  </si>
  <si>
    <t>Dislivello
(metri)</t>
  </si>
  <si>
    <t>Konzessions-
nummer</t>
  </si>
  <si>
    <t>Numero di
concessione</t>
  </si>
  <si>
    <t>ANLAGEN OHNE SKIBETRIEB</t>
  </si>
  <si>
    <t>JAHRE
ANNI</t>
  </si>
  <si>
    <t xml:space="preserve">Quelle: Landesamt für Seilbahnen </t>
  </si>
  <si>
    <t>Durchschnittliche Förder-
leistung je Anlage 2021</t>
  </si>
  <si>
    <t>Capacità di
trasporto (a)</t>
  </si>
  <si>
    <t>Transport-
kapazität (a)</t>
  </si>
  <si>
    <t>Sessel- und Korblifte</t>
  </si>
  <si>
    <t>Standseilbahnen
und Schrägaufzug</t>
  </si>
  <si>
    <t>Zweiseil-
pendelbahnen</t>
  </si>
  <si>
    <t>Seggiovie e
cestovie</t>
  </si>
  <si>
    <t>Impianti ad ammorsa-
mento automatico</t>
  </si>
  <si>
    <t>WINTERSAISONEN
STAGIONI INVERNALI</t>
  </si>
  <si>
    <t>Beförderte Personen
insgesamt
Totale persone
trasportate</t>
  </si>
  <si>
    <t>Jahre
Anni</t>
  </si>
  <si>
    <t>Erfassungsquote in % (a)
% di copertura (a)</t>
  </si>
  <si>
    <t>Fußgängerbeförderung
Trasporto pedoni</t>
  </si>
  <si>
    <t>Sommerski
Sci estivo</t>
  </si>
  <si>
    <t>Kommerzielle Luftfahrt</t>
  </si>
  <si>
    <t>Aviazione commerciale</t>
  </si>
  <si>
    <t>Allgemeine Luftfahrt
Aviazione generale</t>
  </si>
  <si>
    <t>Insgesamt (a)
Totale (a)</t>
  </si>
  <si>
    <t xml:space="preserve">Quelle: Flughafen Bozen, Auswertung der Abteilung Mobilität </t>
  </si>
  <si>
    <t>Fonte: Aeroporto di Bolzano, elaborazione Ripartizione mobilità</t>
  </si>
  <si>
    <t>Entwertungen
Obliterazioni</t>
  </si>
  <si>
    <t>Anzahl
Numero</t>
  </si>
  <si>
    <t>% Veränderung
Variazione %</t>
  </si>
  <si>
    <t>pro Tag
al giorno</t>
  </si>
  <si>
    <t>davon
Personenkraftwagen</t>
  </si>
  <si>
    <t>di cui autovetture</t>
  </si>
  <si>
    <t>Gesellschaften
Società</t>
  </si>
  <si>
    <t>Fahrzeuge - Bestand am 31.12.
Veicoli - consistenza al 31.12.</t>
  </si>
  <si>
    <t>Neuzulassungen
Nuove immatricolazioni</t>
  </si>
  <si>
    <t>davon Personenkraftwagen
di cui: autovetture</t>
  </si>
  <si>
    <t>Bestand am 31.12.
Consistenza al 31.12.</t>
  </si>
  <si>
    <t>Neuzulassungen
2021</t>
  </si>
  <si>
    <t>Nuove immatri-
colazioni 2021</t>
  </si>
  <si>
    <t>km je 1.000 km²
Fläche (a)</t>
  </si>
  <si>
    <t>km per 1.000 km²
di territorio (a)</t>
  </si>
  <si>
    <t xml:space="preserve">Kilometer
</t>
  </si>
  <si>
    <t xml:space="preserve">Chilometri
</t>
  </si>
  <si>
    <t xml:space="preserve">% Verteilung
</t>
  </si>
  <si>
    <t xml:space="preserve">Composizione %
</t>
  </si>
  <si>
    <t>Gemeindestraßen mit Wartung durch das Land</t>
  </si>
  <si>
    <t xml:space="preserve">Quelle: GIP-Südtirol / Landesabteilung Informationstechnik </t>
  </si>
  <si>
    <t>Fonte: GIP-Alto Adige / Ripartizione Informatica</t>
  </si>
  <si>
    <t>Diese Daten beinhalten nur Fahrkarten des Verbundsystems, und zwar: Einzelfahrscheine, Wertkarten, Südtirol-Pass, ABO+, ABO65+ und Freizeittickets (Mobilcard).</t>
  </si>
  <si>
    <t>Vengono considerati solo i titoli di viaggio del sistema integrato, e precisamente: biglietti singoli, carte valore, Alto Adige Pass, ABO+, ABO65+ e biglietti tempo libero (Mobilcard).</t>
  </si>
  <si>
    <t>Hauptstrecken: Bozen - Mals, Trient - Innsbruck, Franzensfeste - Lienz; andere Strecken: Mendelbahn, Rittnerbahn.</t>
  </si>
  <si>
    <t>Linee principali: Bolzano - Malles, Trento - Innsbruck, Fortezza - Lienz; altre linee: funicolare Mendola, trenino del Renon.</t>
  </si>
  <si>
    <t>Online entwerteten Fahrscheine (mobile ticketing) sind nicht nach Art des Verkehrsmilttels aufgeschlüsselt.</t>
  </si>
  <si>
    <t>I ticket convalidati online (mobil ticketing) non sono suddivisi per tipo di vettore.</t>
  </si>
  <si>
    <t>Die einzelnen Linien wurden geografisch zu Gruppen zusammengefasst. Die hier angeführten Bezirke entsprechen nicht exakt den offiziellen Bezirksgemeinschaften.</t>
  </si>
  <si>
    <t xml:space="preserve">(a) </t>
  </si>
  <si>
    <t>Le singole linee sono state aggregate geograficamente in gruppi. I comprensori qui indicati non corrispondono esattamente con le comunità comprensoriali.</t>
  </si>
  <si>
    <t>Es sind hier nur jene Seilbahnen erfasst, die im Südtiroler Transportverbundsystem integriert sind.</t>
  </si>
  <si>
    <t>I chilometri ferroviari percorsi si riferiscono esclusivamente al traffico regionale.</t>
  </si>
  <si>
    <t>Vorläufige Daten</t>
  </si>
  <si>
    <t>Dati Provvisori</t>
  </si>
  <si>
    <t xml:space="preserve">Die gefahrenen Zugkilometer beziehen sich ausschließlich auf den Regionalverkehr.  </t>
  </si>
  <si>
    <t>Die mit einem Stern gekennzeichneten Zähl­stellen wurden erst im Laufe des Jahres in Betrieb genommen und weisen daher eine geringere Verfügbarkeit auf.</t>
  </si>
  <si>
    <t>I punti di conteggio segnati con un asterisco sono stati messi in funzione solo durante l'anno e quindi hanno una disponibilità di da­ti inferiore.</t>
  </si>
  <si>
    <t>Die Zählstellen, welche mindestens vier Monate außer Betrieb waren, sind in dieser Tabelle nicht berücksichtigt.</t>
  </si>
  <si>
    <t>I punti di rilevamento che sono stati fuori servizio per almeno quattro mesi, in questa tabella non vengono considerati.</t>
  </si>
  <si>
    <t>Der durchschnittliche Tagesverkehr (DTV) errechnet sich als Quotient aus der Summe der effektiv gezählten Durchfahrten im Jahr durch die Zahl der Tage, an denen die jeweilige Zählstelle funktionierte (in der Regel 365 Tage).</t>
  </si>
  <si>
    <t>Il traffico giornaliero medio (TGM) viene calcolato dividendo la somma del traffico effettivamente registrato nell’arco dell’anno per il numero di giorni in cui la postazione é stata in      funzione (normalmente 365 giorni).</t>
  </si>
  <si>
    <t>Der Leichtverkehr auf den Staats- und Landesstraßen umfasst die Durchfahrten von: Motorrädern, Pkws und kleinen Lieferwagen, Pkws und kleinen Liefer­wagen mit Anhänger, Lieferwagen und Kleinbussen.</t>
  </si>
  <si>
    <t>Sulle strade statali e provinciali il traffico leggero comprende i passaggi di motocicli, autovetture e piccoli furgoni, autovetture e piccoli furgoni con rimorchio, furgoni e minibus.</t>
  </si>
  <si>
    <t>Il traffico giornaliero medio (TGM) viene calcolato dividendo la somma del traffico effettivamente registrato nell’arco dell’anno per il numero di giorni in cui la postazione é stata in funzione (normalmente 365 giorni).</t>
  </si>
  <si>
    <t>Der Schwerverkehr auf den Staats- und Landesstraßen umfasst die Durchfahrten von: leichten Lkws, schweren Lkws, Sattelzügen und Lastzügen, Sattel­kraftfahrzeugen und Autobussen.</t>
  </si>
  <si>
    <t>Sulle strade statali e provinciali il traffico pesante comprende i passaggi di autocarri leggeri, autocarri pesanti, autocarri con rimorchio e autotreni, auto­articolati e autobus.</t>
  </si>
  <si>
    <t>Il traffico giornaliero medio (TGM) viene calcolato dividendo la somma del traffico effettivamente registrato nell’arco dell’anno per il numero di giorni in cui la postazione è stata in funzione (normalmente 365 giorni).</t>
  </si>
  <si>
    <t>(d)</t>
  </si>
  <si>
    <t>(e)</t>
  </si>
  <si>
    <t>Der durchschnittliche Tagesverkehr (DTV) errechnet sich als Quotient aus der Summe der effektiv gezählten Durchfahrten im Jahr durch die Zahl der Tage, an denen die jeweilige Zählstelle funktionierte (in der Regel 365 Tage). Werte sind nur angegeben, wenn die Zählstelle mindestens das halbe Jahr funktionierte.</t>
  </si>
  <si>
    <t>Il traffico giornaliero medio (TGM) viene calcolato dividendo la somma del traffico effettivamente registrato nell’arco dell’anno per il numero di giorni in cui la postazione é stata in funzione (normalmente 365 giorni). Valori indicati solamente se la postazione era in funzione almeno la metà dell’anno.</t>
  </si>
  <si>
    <t>Die Summe aus Tagesverkehr und Nachtverkehr stimmt nicht immer mit dem gesamten DTV überein, da einige Zählstellen für halbe Tage nicht aktiv waren.</t>
  </si>
  <si>
    <t>La somma del TGM diurno e notturno non corrisponde sempre con il TGM totale a causa dell’inattività di alcune postazioni per mezze giornate.</t>
  </si>
  <si>
    <t>Die Zählstellen waren gänzlich oder über mindestens sechs Monate wegen Straßenarbeiten bzw. Funktionsstörungen außer Betrieb.</t>
  </si>
  <si>
    <t>Le postazioni sono state inattive causa lavori o avaria per almeno sei mesi.</t>
  </si>
  <si>
    <t>Die Zählstellen waren für mindestens vier, aber weniger als sechs Monate wegen Straßenarbeiten bzw. Funktionsstörungen außer Betrieb.</t>
  </si>
  <si>
    <t>Le postazioni sono state inattive causa lavori o avaria per almeno quattro mesi, ma meno di sei mesi.</t>
  </si>
  <si>
    <t>Die Zählstellen, welche mindestens drei Monate außer Betrieb waren, sind in dieser Tabelle nicht berücksichtigt.</t>
  </si>
  <si>
    <t>I punti di rilevamento che sono stati fuori servizio per almeno tre mesi, in questa tabella non vengono considerati.</t>
  </si>
  <si>
    <t>Die Mautstelle Brixen Industriezone kann nur als Ausfahrt Richtung Süden und Einfahrt Richtung Norden benützt werden.</t>
  </si>
  <si>
    <t>Il casello autostradale di Bressanone Zona industriale può essere utilizzato solo in uscita verso Sud e in entrata verso Nord.</t>
  </si>
  <si>
    <t>Seit dem Jahr 2011 stellt das Krankenhaus Bozen den Befund auch für Unfälle mit nur einem Prognosetag aus, während in den Jahren zuvor ein solcher nur für schwere Unfälle (mit mehr als einem Prognosetag) ausgestellt wurde.</t>
  </si>
  <si>
    <t>Dati provvisori</t>
  </si>
  <si>
    <t>Tote je 100 Unfälle</t>
  </si>
  <si>
    <t>Morti per 100 incidenti</t>
  </si>
  <si>
    <t>Diese Anlagearten werden in allen anderen Übersichten unter C zusammengefaßt.</t>
  </si>
  <si>
    <t>Questi tipi d’impianto negli altri prospetti vengono elencati assieme sotto la lettera C.</t>
  </si>
  <si>
    <t>Anzahl der in einer Stunde beförderbaren Personen (Förderleistung) multipliziert mit dem Höhenunterschied in Metern</t>
  </si>
  <si>
    <t>Numero di persone che possono essere trasportate all'ora (portata oraria) moltiplicate per il dislivello in metri</t>
  </si>
  <si>
    <t>Der Binnenverkehr hat Ausgangs- und Zielort innerhalb Südtirols, der Austauschverkehr hat nur seinen Ursprung oder nur sein Ziel in Südtirol, der Durch­zugsverkehr durchquert das ganze Land auf dem Autobahnabschnitt von Brenner bis Salurn a.d.Weinstr.</t>
  </si>
  <si>
    <t>Per il casello Bressanone Zona Industriale l’uscita è possibile solo venendo dal Brennero, mentre l'ingresso è possibile solo andando verso il Brennero. Quindi non esiste traffico autostradale a sud di questo casello. Dal tratto Chiusa-Bressanone Zona Industriale in poi il casello non compare nelle rispettive tabelle.</t>
  </si>
  <si>
    <t>Inhaltsverzeichnis</t>
  </si>
  <si>
    <t>Indice</t>
  </si>
  <si>
    <t>Tab. 1.2</t>
  </si>
  <si>
    <t>Rete ferroviaria e rete viaria intermodale - 2022</t>
  </si>
  <si>
    <t>Eisenbahn- und Intermodales Verkehrsnetz- 2022</t>
  </si>
  <si>
    <t>Veicoli iscritti nel Pubblico Registro automobilistico (PRA) e nuove immatricolazioni per tipo di alimentazione - 2021</t>
  </si>
  <si>
    <t>Nuove immatricolazioni di veicoli nel Pubblico registro automobilistico (PRA) per comune di residenza del/la proprietario/a e tipo di veicolo - 2021</t>
  </si>
  <si>
    <t>Veicoli iscritti nel Pubblico registro automobilistico (PRA) per comune di residenza del/la proprietario/a e tipo di veicolo - 2021</t>
  </si>
  <si>
    <t>Tab. 1.1</t>
  </si>
  <si>
    <t>Raumgliederungen: Zuordnung der Gemeinden nach deutscher Bezeichnung (a)</t>
  </si>
  <si>
    <t>Schlüssel</t>
  </si>
  <si>
    <t>Zonen</t>
  </si>
  <si>
    <t>Funktionale Kleinregionen</t>
  </si>
  <si>
    <t>Statistische Bezirke</t>
  </si>
  <si>
    <t>Unterland Berg</t>
  </si>
  <si>
    <t>Auer-Neumarkt</t>
  </si>
  <si>
    <t>Meran-Schlanders</t>
  </si>
  <si>
    <t>Terlan-Burgstall</t>
  </si>
  <si>
    <t>Überetsch</t>
  </si>
  <si>
    <t>Olang-Welsberg</t>
  </si>
  <si>
    <t>Schlern</t>
  </si>
  <si>
    <t>Unterpustertal</t>
  </si>
  <si>
    <t>Ulten-Nonsberg</t>
  </si>
  <si>
    <t>Tab. 1.1 - Fortsetzung / Segue</t>
  </si>
  <si>
    <t>Pfalzen-Terenten</t>
  </si>
  <si>
    <t>St.Leonhard in Passeier</t>
  </si>
  <si>
    <t>Es folgt dieselbe Tabelle in italienischer Sprache.</t>
  </si>
  <si>
    <t>Segue la stessa tavola in lingua italiana.</t>
  </si>
  <si>
    <t>Articolazioni territoriali: attribuzione dei comuni secondo la descrizione italiana (a)</t>
  </si>
  <si>
    <t>Codice</t>
  </si>
  <si>
    <t>Comuni</t>
  </si>
  <si>
    <t>Zone</t>
  </si>
  <si>
    <t>Piccole aree funzionali</t>
  </si>
  <si>
    <t>Comprensori statistici</t>
  </si>
  <si>
    <t>Bassa Atesina monte</t>
  </si>
  <si>
    <t>Ora-Egna</t>
  </si>
  <si>
    <t>Terlano-Postal</t>
  </si>
  <si>
    <t>Oltradige</t>
  </si>
  <si>
    <t>Merano-Silandro</t>
  </si>
  <si>
    <t>Tures</t>
  </si>
  <si>
    <t>Sciliar</t>
  </si>
  <si>
    <t>Bassa Pusteria</t>
  </si>
  <si>
    <t>Ultimo-Val di Non</t>
  </si>
  <si>
    <t>Valdaora-Monguelfo</t>
  </si>
  <si>
    <t>Val d'Ega</t>
  </si>
  <si>
    <t>S.Cristina Valgardena</t>
  </si>
  <si>
    <t>Trodena nel Parco Naturale</t>
  </si>
  <si>
    <t>Dieselbe Tabelle findet sich in deutscher Sprache zwei Seiten weiter vorne.</t>
  </si>
  <si>
    <t>Precede la stessa tavola in lingua tedesca nelle due pagine prima.</t>
  </si>
  <si>
    <t xml:space="preserve">Raumgliederungen: Zuordnung der Gemeinden nach deutscher Bezeichnung </t>
  </si>
  <si>
    <t>Articolazioni territoriali: attribuzione dei comuni secondo la descrizione italiana</t>
  </si>
  <si>
    <t>Öffentlicher Personennahverkehr: Effektive Entwertungen im südtirolmobil Verbundsystem nach Art des Verkehrsmittels und der Fahrkarte - 2021</t>
  </si>
  <si>
    <t>Trasporto pubblico locale: obliterazioni effettive nel sistema integrato di altoadigemobilitá per tipo di vettore e biglietto - 2021</t>
  </si>
  <si>
    <t>1. Territorio e mobilitá</t>
  </si>
  <si>
    <t>1. Raum und Mobilität</t>
  </si>
  <si>
    <t>Mobilità e traffico in provincia di Bolzano - 2021</t>
  </si>
  <si>
    <t>Mobilität und Verkehr in Südtirol - 2021</t>
  </si>
  <si>
    <t>2. Mobilitá sostenibile</t>
  </si>
  <si>
    <t>2. Nachhaltige Mobilität</t>
  </si>
  <si>
    <t>Tab. 2.6</t>
  </si>
  <si>
    <t>Öffentlicher Personennahverkehr auf den Bahnlinien: effektive Entwertungen im südtirolmobil Verbundsystem nach Linie an den einzelnen Bahnhöfen - 2021</t>
  </si>
  <si>
    <t>Öffentlicher Personennahverkehr auf den Bahnlinien: effektive Entwertungen im südtirolmobil Verbundsystem an den einzelnen Bahnhöfen - 2021</t>
  </si>
  <si>
    <t>Trasporto pubblico locale sulle linee ferroviarie: obliterazioni effettive nel sistema integrato di altoadigemobilitá per linea alle singole stazioni - 2021</t>
  </si>
  <si>
    <t>Trasporto pubblico locale sulle linee ferroviarie: obliterazioni effettive nel sistema integrato di altoadigemobilitá alle singole stazioni - 2021</t>
  </si>
  <si>
    <t>Mobilità elettrica: chilometri ferroviari percorsi in Alto Adige - 2021</t>
  </si>
  <si>
    <t>Elektromobilität: gefahrene Zugkilometer in Südtirol - 2021</t>
  </si>
  <si>
    <t>3. Il traffico sulle strade</t>
  </si>
  <si>
    <t>3. Straßenverkehr</t>
  </si>
  <si>
    <t>4. Incidenti stradali</t>
  </si>
  <si>
    <t>4. Verkehrsunfälle</t>
  </si>
  <si>
    <t>5. Güterverker auf Straße und Schiene</t>
  </si>
  <si>
    <t>5. Trasporto merci su strada e ferrovia</t>
  </si>
  <si>
    <t>6. Seilbahntransport</t>
  </si>
  <si>
    <t>6. Trasporto funiviario</t>
  </si>
  <si>
    <t>7. Flugverkehr</t>
  </si>
  <si>
    <t>6. Trasporto aereo</t>
  </si>
  <si>
    <t>Die Kilometerangaben beziehen sich auf beide Richtungen, Auffahrten und Autobahnkreuze</t>
  </si>
  <si>
    <t>Das intermodale Verkehrsnetz umfasst die Summe aller Arten von Straßen und Netzen, d. h. die Summe des Eisenbahnnetzes und aller anderen Arten von Straßen, Wegen, Radwegen usw.</t>
  </si>
  <si>
    <t xml:space="preserve">Treno del Renon </t>
  </si>
  <si>
    <t>Trasporto pubblico locale sulle linee ferroviarie: obliterazioni effettive  nel sistema integrato di altoadigemobilitá per linea alle singole stazioni - 2021</t>
  </si>
  <si>
    <t>Öffentlicher Personennahverkehr auf den Bahnlinien: effektive Entwertungen  im südtirolmobil Verbundsystem an den einzelnen Bahnhöfen - 2021</t>
  </si>
  <si>
    <t xml:space="preserve">Antriebsart </t>
  </si>
  <si>
    <t>Die Daten für 2021 beziehen sich auf den Zeitraum Juni-Dezember. Die Ankünfte und Abflüge im gewerblichen Luftverkehr werden geschätzt. Daten über ankommende, abfliegende, durchreisende und Kleinkinder-Passagiere sind nicht verfügbar.</t>
  </si>
  <si>
    <r>
      <t xml:space="preserve">Siehe auch: </t>
    </r>
    <r>
      <rPr>
        <sz val="11"/>
        <color rgb="FFFF0000"/>
        <rFont val="Calibri"/>
        <family val="2"/>
        <scheme val="minor"/>
      </rPr>
      <t>astat Schriftenreihe 238</t>
    </r>
  </si>
  <si>
    <t>Personenkraftwagen, die im öffentlichen Fahrzeugregister (PRA) eingetragen sind, nach Euroklasse - 2021</t>
  </si>
  <si>
    <t>Autovetture iscritte nel Pubblico Registro automobilistico (PRA) per categoria Euro - 2021</t>
  </si>
  <si>
    <t>Durchschnittlicher Tagesverkehr (DTV): wichtige Kennzahlen nach Zählstelle - 2021</t>
  </si>
  <si>
    <t>Traffico giornaliero medio (TGM): valori caratteristici per posto di osservazione - 2021</t>
  </si>
  <si>
    <t>Zählstellen mit dem größten Verkehrsaufkommen - 2021</t>
  </si>
  <si>
    <t>Punti di rilevamento con maggior traffico - 2021</t>
  </si>
  <si>
    <t>Zählstellen mit vorwiegendem Verkehrsaufkommen im Frühling und Sommer - 2021</t>
  </si>
  <si>
    <t>Punti di rilevamento con prevalenza di traffico nel periodo primavera-estate - 2021</t>
  </si>
  <si>
    <t>Zählstellen mit der größten Tagesverkehrsbelastung - 2021</t>
  </si>
  <si>
    <t>Zählstellen mit der größten Nachtverkehrsbelastung - 2021</t>
  </si>
  <si>
    <t>Punti di rilevamento con maggior incidenza di traffico notturno - 2021</t>
  </si>
  <si>
    <t>Ursprung und Ziel des Verkehrs auf der Brennerautobahn nach Art des Verkehrs - 1996, 2011, 2020 und 2021</t>
  </si>
  <si>
    <t>Origine e destinazione del traffico sull’autostrada del Brennero per tipo di traffico - 1996, 2011, 2020 e 2021</t>
  </si>
  <si>
    <t>Verkehrsunfälle mit Personenschäden, Tote und Verletzte nach Kategorie der Straße - 2021</t>
  </si>
  <si>
    <t>Incidenti stradali con lesioni a persone, morti e feriti per categoria di strada - 2021</t>
  </si>
  <si>
    <t>Straßengüterverkehr nach Organisation des Transports - 2006-2021</t>
  </si>
  <si>
    <t>Trasporto di merci su strada per titolo di trasporto - 2006-2021</t>
  </si>
  <si>
    <t>Straßengüterverkehr nach Organisation des Transports und Art des Verkehrsstromes - 2021</t>
  </si>
  <si>
    <t>Trasporto merci su strada per titolo di trasporto e tipologia di flusso - 2021</t>
  </si>
  <si>
    <t>Straßengüterverkehr nach Makrobranche der Güter und Art des Verkehrsstromes - 2021</t>
  </si>
  <si>
    <t>Trasporto di merci su strada per macrobranca merceologica e tipologia di flusso - 2021</t>
  </si>
  <si>
    <t>Seilbahnanlagen nach Anlageart - 1950-2021</t>
  </si>
  <si>
    <t>Impianti a fune per tipo di impianto - 1950-2021</t>
  </si>
  <si>
    <t>Punti di rilevamento con maggior incidenza di traffico diurno - 2021</t>
  </si>
  <si>
    <t>Zählstellen mit dem größten Anteil an Leichtverkehrsbelastung - 2021</t>
  </si>
  <si>
    <t>Punti di rilevamento con maggior incidenza di traffico leggero - 2021</t>
  </si>
  <si>
    <t>Zählstellen mit dem größten Anteil an Schwerverkehrsbelastung - 2021</t>
  </si>
  <si>
    <t>Punti di rilevamento con maggior incidenza di traffico pesante - 2021</t>
  </si>
  <si>
    <t>Personenkraftwagen, die im öffentlichen Fahrzeugregister (PRA) eingetragen sind (Bestand und Neuzulassungen) nach Hubraum - 2021</t>
  </si>
  <si>
    <t>Autovetture iscritte nel Pubblico Registro automobilistico (PRA) e nuove immatricolazioni per cilindrata - 2021</t>
  </si>
  <si>
    <t>Fahrzeuge, die im öffentlichen Fahrzeugregister (PRA) eingetragen sind (Bestand und Neuzulassungen) nach Treibstofftyp - 2021</t>
  </si>
  <si>
    <t>Stazioni</t>
  </si>
  <si>
    <t xml:space="preserve">2020 (b)  </t>
  </si>
  <si>
    <t>Brixen Süd</t>
  </si>
  <si>
    <t>Franzenshöhe</t>
  </si>
  <si>
    <t>Registrierte Teilnehmende</t>
  </si>
  <si>
    <t>davon Teilnehmende, die mehr als 100 km geradelt sind</t>
  </si>
  <si>
    <t>Meran Zentrum (MeBo)</t>
  </si>
  <si>
    <t>Merano Centro (MeBo)</t>
  </si>
  <si>
    <t>Für die genaue Definition der Anlagearten siehe Übersicht in Glossar des Buches.</t>
  </si>
  <si>
    <t xml:space="preserve">Per la definizione esatta dei tipi d’impianto vedasi glossario nel volume. </t>
  </si>
  <si>
    <r>
      <t xml:space="preserve">Eisenbahn- und </t>
    </r>
    <r>
      <rPr>
        <b/>
        <sz val="9"/>
        <color rgb="FF000000"/>
        <rFont val="Arial"/>
        <family val="2"/>
      </rPr>
      <t xml:space="preserve">Intermodales Verkehrsnetz </t>
    </r>
    <r>
      <rPr>
        <b/>
        <sz val="9"/>
        <color theme="1"/>
        <rFont val="Arial"/>
        <family val="2"/>
      </rPr>
      <t>- 2022</t>
    </r>
  </si>
  <si>
    <t xml:space="preserve">Non definito (c) </t>
  </si>
  <si>
    <t xml:space="preserve">Leichter DTV (c) </t>
  </si>
  <si>
    <t xml:space="preserve">Schwerer DTV (c) </t>
  </si>
  <si>
    <t xml:space="preserve">davon: Leicht (c) </t>
  </si>
  <si>
    <t>Punti di rilevamento (a) con maggior incidenza di traffico diurno - 2021</t>
  </si>
  <si>
    <t>Bei der Mautstelle Brixen Industriezone ist die Ausfahrt nur vom Brenner kommend möglich, die Einfahrt hingegen nur Richtung Brenner fahrend. Somit gibt es keinen Auto_x0002_bahnverkehr von dieser Mautstelle Richtung Süden. Ab dem Abschnitt Klausen-Brixen Industriezone scheint die Mautstelle nicht in den betreffenden Tabellen auf</t>
  </si>
  <si>
    <t>Allgemeine Vorbemerkungen</t>
  </si>
  <si>
    <t>Avvertenze</t>
  </si>
  <si>
    <t>Zeichenerklärung</t>
  </si>
  <si>
    <t>Segni convenzionali</t>
  </si>
  <si>
    <t>In den Tabellen der vorliegenden Veröffentlichung werden folgende Zeichen benützt:</t>
  </si>
  <si>
    <t>Nelle tavole della presente pubblicazione sono adoperati i seguenti segni convenzionali:</t>
  </si>
  <si>
    <t>Linie (-):</t>
  </si>
  <si>
    <t>a)</t>
  </si>
  <si>
    <t>das Merkmal existiert nicht;</t>
  </si>
  <si>
    <t>Linea (-):</t>
  </si>
  <si>
    <t>b)</t>
  </si>
  <si>
    <t>das Merkmal existiert zwar und wird erhoben, aber es kommen keine entsprechenden Fälle vor.</t>
  </si>
  <si>
    <t>quando il fenomeno esiste e viene rilevato, ma i casi non si sono verificati.</t>
  </si>
  <si>
    <t>Vier Punkte (....):</t>
  </si>
  <si>
    <t>das Merkmal existiert zwar, aber die Häufigkeiten sind aus irgendeinem Grund unbekannt.</t>
  </si>
  <si>
    <t>Quattro puntini (....):</t>
  </si>
  <si>
    <t>quando il fenomeno esiste, ma i dati non si conoscono per qual­siasi ragione.</t>
  </si>
  <si>
    <t>Zwei Punkte (..):</t>
  </si>
  <si>
    <t>anstelle jener Zahlen, die zwar von null verschieden sind, aber weniger als die Hälfte der kleinsten Einheit ausmachen, die in der Tabelle zur Darstellung gebracht werden kann.</t>
  </si>
  <si>
    <t>per i numeri che, seppure diversi da zero, non raggiungono la metà della cifra dell'ordine minimo con­siderato.</t>
  </si>
  <si>
    <t>Abkürzungen</t>
  </si>
  <si>
    <t>Sigle</t>
  </si>
  <si>
    <t>ASTAT: Landesinstitut für Statistik, Bozen;</t>
  </si>
  <si>
    <t>ISTAT: Nationalinstitut für Statistik, Rom.</t>
  </si>
  <si>
    <t>Nella presente pubblicazione:</t>
  </si>
  <si>
    <t>Anmerkung</t>
  </si>
  <si>
    <t>Annotazione</t>
  </si>
  <si>
    <t>Per consentire una migliore leggibilità, spesso nei testi è stata evitata la doppia versione maschile-femminile.</t>
  </si>
  <si>
    <t>Relativamente al traffico stradale, si ricorda che è possibile consultare i dati aggiornati, con possibilità di impostare filtri e ottenere rappresentazioni grafi­che, al seguente indirizzo internet:</t>
  </si>
  <si>
    <t>https://astat.provinz.bz.it</t>
  </si>
  <si>
    <t>https://astat.provincia.bz.it</t>
  </si>
  <si>
    <t>Due puntini (..):</t>
  </si>
  <si>
    <t>la sigla ASTAT indica l'Istituto provinciale di statistica, Bolzano;</t>
  </si>
  <si>
    <t>Der Lesbarkeit halber wird in dieser Publikation an verschiedenen Stellen auf eine getrennte Schreibweise für beide Geschlechter verzichtet.</t>
  </si>
  <si>
    <t>quando il fenomeno non esiste;</t>
  </si>
  <si>
    <t>S.S. 38 MeBo</t>
  </si>
  <si>
    <t>S.S. 38 S.S. 38 MeBo</t>
  </si>
  <si>
    <t>In dieser Veröffentlichung werden folgende Abkürzungen verwendet:</t>
  </si>
  <si>
    <t>la sigla ISTAT indica l'Istituto nazionale di statistica, Roma.</t>
  </si>
  <si>
    <t>Die aktualisierten Daten zum Straßenverkehr kön­nen auch im Internet unter folgender Adresse eingesehen und heruntergeladen werden (Filtermöglichkeit, auch graphische Darstellung möglich):</t>
  </si>
  <si>
    <r>
      <t xml:space="preserve">Vedi anche: </t>
    </r>
    <r>
      <rPr>
        <sz val="11"/>
        <color rgb="FFFF0000"/>
        <rFont val="Calibri"/>
        <family val="2"/>
        <scheme val="minor"/>
      </rPr>
      <t>astat Collana 238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</si>
</sst>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_-* #,##0_-;\-* #,##0_-;_-* &quot;-&quot;??_-;_-@_-"/>
    <numFmt numFmtId="167" formatCode="_-* #,##0.0_-;\-* #,##0.0_-;_-* &quot;-&quot;??_-;_-@_-"/>
    <numFmt numFmtId="168" formatCode="_-* #,##0.000_-;\-* #,##0.000_-;_-* &quot;-&quot;???_-;_-@_-"/>
    <numFmt numFmtId="169" formatCode="0.000"/>
    <numFmt numFmtId="170" formatCode="#,##0_ ;\-#,##0\ "/>
    <numFmt numFmtId="171" formatCode="#,##0.000"/>
  </numFmts>
  <fonts count="110" x14ac:knownFonts="1">
    <font>
      <sz val="11"/>
      <color theme="1"/>
      <name val="Calibri"/>
      <family val="2"/>
      <scheme val="minor"/>
    </font>
    <font>
      <sz val="11"/>
      <color rgb="FFFF0000"/>
      <name val="Calibri"/>
      <family val="2"/>
      <scheme val="minor"/>
    </font>
    <font>
      <b/>
      <sz val="11"/>
      <color theme="1"/>
      <name val="Calibri"/>
      <family val="2"/>
      <scheme val="minor"/>
    </font>
    <font>
      <sz val="8"/>
      <color theme="1"/>
      <name val="Arial"/>
      <family val="2"/>
    </font>
    <font>
      <b/>
      <sz val="9"/>
      <color theme="1"/>
      <name val="Arial"/>
      <family val="2"/>
    </font>
    <font>
      <sz val="9"/>
      <color theme="1"/>
      <name val="Arial"/>
      <family val="2"/>
    </font>
    <font>
      <sz val="6"/>
      <color theme="1"/>
      <name val="Arial"/>
      <family val="2"/>
    </font>
    <font>
      <sz val="7"/>
      <color theme="1"/>
      <name val="Arial"/>
      <family val="2"/>
    </font>
    <font>
      <b/>
      <sz val="7"/>
      <color rgb="FF000000"/>
      <name val="Arial"/>
      <family val="2"/>
    </font>
    <font>
      <b/>
      <sz val="7"/>
      <color theme="1"/>
      <name val="Arial"/>
      <family val="2"/>
    </font>
    <font>
      <i/>
      <sz val="7"/>
      <color theme="1"/>
      <name val="Arial"/>
      <family val="2"/>
    </font>
    <font>
      <vertAlign val="superscript"/>
      <sz val="6"/>
      <color theme="1"/>
      <name val="Arial"/>
      <family val="2"/>
    </font>
    <font>
      <i/>
      <sz val="6"/>
      <color theme="1"/>
      <name val="Arial"/>
      <family val="2"/>
    </font>
    <font>
      <b/>
      <i/>
      <sz val="7"/>
      <color rgb="FF000000"/>
      <name val="Arial"/>
      <family val="2"/>
    </font>
    <font>
      <sz val="10"/>
      <name val="Arial"/>
      <family val="2"/>
    </font>
    <font>
      <sz val="8"/>
      <name val="Arial"/>
      <family val="2"/>
    </font>
    <font>
      <sz val="9"/>
      <name val="Arial"/>
      <family val="2"/>
    </font>
    <font>
      <b/>
      <sz val="9"/>
      <name val="Arial"/>
      <family val="2"/>
    </font>
    <font>
      <b/>
      <sz val="7"/>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6"/>
      <name val="Arial"/>
      <family val="2"/>
    </font>
    <font>
      <sz val="11"/>
      <name val="Calibri"/>
      <family val="2"/>
      <scheme val="minor"/>
    </font>
    <font>
      <sz val="7"/>
      <name val="Arial"/>
      <family val="2"/>
    </font>
    <font>
      <i/>
      <sz val="7"/>
      <name val="Arial"/>
      <family val="2"/>
    </font>
    <font>
      <b/>
      <sz val="11"/>
      <name val="Calibri"/>
      <family val="2"/>
      <scheme val="minor"/>
    </font>
    <font>
      <i/>
      <sz val="6"/>
      <name val="Arial"/>
      <family val="2"/>
    </font>
    <font>
      <sz val="10"/>
      <name val="Times New Roman"/>
      <family val="1"/>
    </font>
    <font>
      <sz val="8"/>
      <color theme="1"/>
      <name val="Times New Roman"/>
      <family val="1"/>
    </font>
    <font>
      <b/>
      <sz val="9"/>
      <color rgb="FF000000"/>
      <name val="Arial"/>
      <family val="2"/>
    </font>
    <font>
      <sz val="6"/>
      <color rgb="FF000000"/>
      <name val="Arial"/>
      <family val="2"/>
    </font>
    <font>
      <b/>
      <sz val="6.5"/>
      <name val="Arial"/>
      <family val="2"/>
    </font>
    <font>
      <sz val="5"/>
      <name val="Arial"/>
      <family val="2"/>
    </font>
    <font>
      <b/>
      <sz val="6"/>
      <color theme="1"/>
      <name val="Arial"/>
      <family val="2"/>
    </font>
    <font>
      <b/>
      <sz val="6"/>
      <color theme="1"/>
      <name val="Times New Roman"/>
      <family val="1"/>
    </font>
    <font>
      <sz val="7"/>
      <color rgb="FF000000"/>
      <name val="Arial"/>
      <family val="2"/>
    </font>
    <font>
      <b/>
      <sz val="9"/>
      <name val="Arial Narrow"/>
      <family val="2"/>
    </font>
    <font>
      <sz val="9"/>
      <name val="Arial Narrow"/>
      <family val="2"/>
    </font>
    <font>
      <sz val="7"/>
      <name val="Arial Narrow"/>
      <family val="2"/>
    </font>
    <font>
      <sz val="9"/>
      <color theme="1"/>
      <name val="Arial Narrow"/>
      <family val="2"/>
    </font>
    <font>
      <b/>
      <sz val="9"/>
      <color theme="1"/>
      <name val="Arial Narrow"/>
      <family val="2"/>
    </font>
    <font>
      <sz val="10"/>
      <name val="System"/>
    </font>
    <font>
      <sz val="9"/>
      <color indexed="8"/>
      <name val="Arial Narrow"/>
      <family val="2"/>
    </font>
    <font>
      <sz val="12"/>
      <color theme="1"/>
      <name val="Arial"/>
      <family val="2"/>
    </font>
    <font>
      <sz val="12"/>
      <color theme="1"/>
      <name val="Times New Roman"/>
      <family val="1"/>
    </font>
    <font>
      <sz val="12"/>
      <color theme="1"/>
      <name val="Calibri"/>
      <family val="2"/>
      <scheme val="minor"/>
    </font>
    <font>
      <sz val="11"/>
      <color theme="1"/>
      <name val="Arial"/>
      <family val="2"/>
    </font>
    <font>
      <sz val="16"/>
      <color theme="1"/>
      <name val="Arial Narrow"/>
      <family val="2"/>
    </font>
    <font>
      <sz val="11"/>
      <color theme="1"/>
      <name val="Arial Narrow"/>
      <family val="2"/>
    </font>
    <font>
      <i/>
      <sz val="11"/>
      <name val="Calibri"/>
      <family val="2"/>
      <scheme val="minor"/>
    </font>
    <font>
      <sz val="10"/>
      <name val="MS Sans Serif"/>
      <family val="2"/>
    </font>
    <font>
      <b/>
      <sz val="11"/>
      <name val="Arial Narrow"/>
      <family val="2"/>
    </font>
    <font>
      <sz val="5.5"/>
      <name val="Arial"/>
      <family val="2"/>
    </font>
    <font>
      <sz val="10"/>
      <color theme="1"/>
      <name val="Times New Roman"/>
      <family val="1"/>
    </font>
    <font>
      <sz val="7.5"/>
      <color theme="1"/>
      <name val="Times New Roman"/>
      <family val="1"/>
    </font>
    <font>
      <sz val="6.5"/>
      <color theme="1"/>
      <name val="Arial"/>
      <family val="2"/>
    </font>
    <font>
      <sz val="6.5"/>
      <color rgb="FF000000"/>
      <name val="Arial"/>
      <family val="2"/>
    </font>
    <font>
      <sz val="7.5"/>
      <color theme="1"/>
      <name val="Arial"/>
      <family val="2"/>
    </font>
    <font>
      <b/>
      <sz val="7.5"/>
      <color rgb="FF000000"/>
      <name val="Arial"/>
      <family val="2"/>
    </font>
    <font>
      <i/>
      <sz val="7.5"/>
      <color theme="1"/>
      <name val="Arial"/>
      <family val="2"/>
    </font>
    <font>
      <i/>
      <sz val="7.5"/>
      <color theme="1"/>
      <name val="Times New Roman"/>
      <family val="1"/>
    </font>
    <font>
      <sz val="8"/>
      <color theme="1"/>
      <name val="Calibri"/>
      <family val="2"/>
      <scheme val="minor"/>
    </font>
    <font>
      <sz val="8"/>
      <name val="Calibri"/>
      <family val="2"/>
      <scheme val="minor"/>
    </font>
    <font>
      <sz val="9"/>
      <name val="Calibri"/>
      <family val="2"/>
      <scheme val="minor"/>
    </font>
    <font>
      <b/>
      <sz val="14"/>
      <name val="Arial"/>
      <family val="2"/>
    </font>
    <font>
      <sz val="6"/>
      <color theme="1"/>
      <name val="Arial Narrow"/>
      <family val="2"/>
    </font>
    <font>
      <sz val="7"/>
      <color theme="1"/>
      <name val="Arial Narrow"/>
      <family val="2"/>
    </font>
    <font>
      <b/>
      <sz val="7"/>
      <color theme="1"/>
      <name val="Arial Narrow"/>
      <family val="2"/>
    </font>
    <font>
      <sz val="8"/>
      <color theme="1"/>
      <name val="Arial Narrow"/>
      <family val="2"/>
    </font>
    <font>
      <sz val="6"/>
      <name val="Arial Narrow"/>
      <family val="2"/>
    </font>
    <font>
      <i/>
      <sz val="7"/>
      <color rgb="FF000000"/>
      <name val="Arial"/>
      <family val="2"/>
    </font>
    <font>
      <sz val="8"/>
      <name val="Arial Narrow"/>
      <family val="2"/>
    </font>
    <font>
      <b/>
      <sz val="8"/>
      <name val="Arial Narrow"/>
      <family val="2"/>
    </font>
    <font>
      <sz val="9"/>
      <color theme="1"/>
      <name val="Calibri"/>
      <family val="2"/>
      <scheme val="minor"/>
    </font>
    <font>
      <sz val="6"/>
      <color theme="1"/>
      <name val="Calibri"/>
      <family val="2"/>
      <scheme val="minor"/>
    </font>
    <font>
      <sz val="10"/>
      <color theme="1"/>
      <name val="Arial"/>
      <family val="2"/>
    </font>
    <font>
      <sz val="7.5"/>
      <color rgb="FF000000"/>
      <name val="Arial"/>
      <family val="2"/>
    </font>
    <font>
      <b/>
      <sz val="7.5"/>
      <color theme="1"/>
      <name val="Arial"/>
      <family val="2"/>
    </font>
    <font>
      <sz val="9"/>
      <color theme="1"/>
      <name val="Times New Roman"/>
      <family val="1"/>
    </font>
    <font>
      <u/>
      <sz val="11"/>
      <color theme="10"/>
      <name val="Calibri"/>
      <family val="2"/>
      <scheme val="minor"/>
    </font>
    <font>
      <sz val="14"/>
      <color rgb="FFC00000"/>
      <name val="Arial"/>
      <family val="2"/>
    </font>
    <font>
      <b/>
      <sz val="15"/>
      <name val="Arial Black"/>
      <family val="2"/>
    </font>
    <font>
      <b/>
      <sz val="15"/>
      <color theme="1"/>
      <name val="Arial Black"/>
      <family val="2"/>
    </font>
    <font>
      <sz val="15"/>
      <name val="Arial Black"/>
      <family val="2"/>
    </font>
    <font>
      <sz val="7"/>
      <color indexed="8"/>
      <name val="Arial"/>
      <family val="2"/>
    </font>
    <font>
      <u/>
      <sz val="7"/>
      <color indexed="30"/>
      <name val="Arial"/>
      <family val="2"/>
    </font>
    <font>
      <sz val="8"/>
      <color indexed="8"/>
      <name val="Arial"/>
      <family val="2"/>
    </font>
    <font>
      <u/>
      <sz val="8"/>
      <color theme="10"/>
      <name val="Arial"/>
      <family val="2"/>
    </font>
    <font>
      <sz val="8"/>
      <color rgb="FF000000"/>
      <name val="Arial"/>
      <family val="2"/>
    </font>
    <font>
      <sz val="9"/>
      <color rgb="FF000000"/>
      <name val="Arial"/>
      <family val="2"/>
    </font>
    <font>
      <u/>
      <sz val="8"/>
      <color theme="10"/>
      <name val="Calibri"/>
      <family val="2"/>
      <scheme val="minor"/>
    </font>
    <font>
      <sz val="5.5"/>
      <color rgb="FF000000"/>
      <name val="Arial"/>
      <family val="2"/>
    </font>
    <font>
      <sz val="5.5"/>
      <color theme="1"/>
      <name val="Arial"/>
      <family val="2"/>
    </font>
    <font>
      <sz val="14"/>
      <name val="Arial"/>
      <family val="2"/>
    </font>
    <font>
      <sz val="14"/>
      <color theme="1"/>
      <name val="Calibri"/>
      <family val="2"/>
      <scheme val="minor"/>
    </font>
    <font>
      <b/>
      <sz val="10"/>
      <name val="Arial"/>
      <family val="2"/>
    </font>
    <font>
      <sz val="10"/>
      <color theme="1"/>
      <name val="Calibri"/>
      <family val="2"/>
      <scheme val="minor"/>
    </font>
  </fonts>
  <fills count="4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7E6E6"/>
        <bgColor indexed="64"/>
      </patternFill>
    </fill>
    <fill>
      <patternFill patternType="solid">
        <fgColor rgb="FFFFFFFF"/>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auto="1"/>
        <bgColor indexed="64"/>
      </patternFill>
    </fill>
    <fill>
      <patternFill patternType="solid">
        <fgColor rgb="FFDFDFDF"/>
        <bgColor indexed="64"/>
      </patternFill>
    </fill>
    <fill>
      <patternFill patternType="solid">
        <fgColor theme="0" tint="-0.249977111117893"/>
        <bgColor indexed="64"/>
      </patternFill>
    </fill>
    <fill>
      <patternFill patternType="gray125">
        <bgColor rgb="FFE5E5E5"/>
      </patternFill>
    </fill>
    <fill>
      <patternFill patternType="solid">
        <fgColor rgb="FF3BB3C2"/>
        <bgColor indexed="64"/>
      </patternFill>
    </fill>
  </fills>
  <borders count="37">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rgb="FF000000"/>
      </top>
      <bottom/>
      <diagonal/>
    </border>
    <border>
      <left/>
      <right style="medium">
        <color indexed="64"/>
      </right>
      <top/>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indexed="64"/>
      </left>
      <right style="thin">
        <color indexed="64"/>
      </right>
      <top/>
      <bottom/>
      <diagonal/>
    </border>
  </borders>
  <cellStyleXfs count="48">
    <xf numFmtId="0" fontId="0" fillId="0" borderId="0"/>
    <xf numFmtId="0" fontId="14" fillId="0" borderId="0"/>
    <xf numFmtId="43" fontId="14" fillId="0" borderId="0" applyFont="0" applyFill="0" applyBorder="0" applyAlignment="0" applyProtection="0"/>
    <xf numFmtId="0" fontId="20" fillId="0" borderId="0" applyNumberFormat="0" applyFill="0" applyBorder="0" applyAlignment="0" applyProtection="0"/>
    <xf numFmtId="0" fontId="21" fillId="0" borderId="13" applyNumberFormat="0" applyFill="0" applyAlignment="0" applyProtection="0"/>
    <xf numFmtId="0" fontId="22" fillId="0" borderId="14" applyNumberFormat="0" applyFill="0" applyAlignment="0" applyProtection="0"/>
    <xf numFmtId="0" fontId="23" fillId="0" borderId="15"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16" applyNumberFormat="0" applyAlignment="0" applyProtection="0"/>
    <xf numFmtId="0" fontId="28" fillId="7" borderId="17" applyNumberFormat="0" applyAlignment="0" applyProtection="0"/>
    <xf numFmtId="0" fontId="29" fillId="7" borderId="16" applyNumberFormat="0" applyAlignment="0" applyProtection="0"/>
    <xf numFmtId="0" fontId="30" fillId="0" borderId="18" applyNumberFormat="0" applyFill="0" applyAlignment="0" applyProtection="0"/>
    <xf numFmtId="0" fontId="31" fillId="8" borderId="19" applyNumberFormat="0" applyAlignment="0" applyProtection="0"/>
    <xf numFmtId="0" fontId="1" fillId="0" borderId="0" applyNumberFormat="0" applyFill="0" applyBorder="0" applyAlignment="0" applyProtection="0"/>
    <xf numFmtId="0" fontId="19" fillId="9" borderId="20" applyNumberFormat="0" applyFont="0" applyAlignment="0" applyProtection="0"/>
    <xf numFmtId="0" fontId="32" fillId="0" borderId="0" applyNumberFormat="0" applyFill="0" applyBorder="0" applyAlignment="0" applyProtection="0"/>
    <xf numFmtId="0" fontId="2" fillId="0" borderId="21" applyNumberFormat="0" applyFill="0" applyAlignment="0" applyProtection="0"/>
    <xf numFmtId="0" fontId="33"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3"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3"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3"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3"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3"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43" fontId="19" fillId="0" borderId="0" applyFont="0" applyFill="0" applyBorder="0" applyAlignment="0" applyProtection="0"/>
    <xf numFmtId="0" fontId="54" fillId="0" borderId="0"/>
    <xf numFmtId="0" fontId="63" fillId="0" borderId="0"/>
    <xf numFmtId="0" fontId="92" fillId="0" borderId="0" applyNumberFormat="0" applyFill="0" applyBorder="0" applyAlignment="0" applyProtection="0"/>
  </cellStyleXfs>
  <cellXfs count="909">
    <xf numFmtId="0" fontId="0" fillId="0" borderId="0" xfId="0"/>
    <xf numFmtId="0" fontId="6" fillId="0" borderId="2" xfId="0" applyFont="1" applyBorder="1" applyAlignment="1">
      <alignment horizontal="right" vertical="center" wrapText="1"/>
    </xf>
    <xf numFmtId="0" fontId="6" fillId="0" borderId="4" xfId="0" applyFont="1" applyBorder="1" applyAlignment="1">
      <alignment horizontal="right" vertical="center" wrapText="1"/>
    </xf>
    <xf numFmtId="0" fontId="7" fillId="0" borderId="0" xfId="0" applyFont="1" applyAlignment="1">
      <alignment vertical="center" wrapText="1"/>
    </xf>
    <xf numFmtId="0" fontId="7" fillId="0" borderId="0" xfId="0" applyFont="1" applyAlignment="1">
      <alignment horizontal="right" vertical="center" wrapText="1"/>
    </xf>
    <xf numFmtId="0" fontId="7" fillId="0" borderId="0" xfId="0" applyFont="1" applyAlignment="1">
      <alignment horizontal="left" vertical="center" wrapText="1" indent="2"/>
    </xf>
    <xf numFmtId="0" fontId="10" fillId="0" borderId="0" xfId="0" applyFont="1" applyAlignment="1">
      <alignment vertical="center" wrapText="1"/>
    </xf>
    <xf numFmtId="0" fontId="10" fillId="0" borderId="0" xfId="0" applyFont="1" applyAlignment="1">
      <alignment horizontal="right" vertical="center" wrapText="1"/>
    </xf>
    <xf numFmtId="0" fontId="10" fillId="0" borderId="0" xfId="0" applyFont="1" applyAlignment="1">
      <alignment horizontal="left" vertical="center" wrapText="1" indent="2"/>
    </xf>
    <xf numFmtId="0" fontId="7" fillId="0" borderId="3" xfId="0" applyFont="1" applyBorder="1" applyAlignment="1">
      <alignment vertical="center" wrapText="1"/>
    </xf>
    <xf numFmtId="0" fontId="7" fillId="0" borderId="3" xfId="0" applyFont="1" applyBorder="1" applyAlignment="1">
      <alignment horizontal="right" vertical="center" wrapText="1"/>
    </xf>
    <xf numFmtId="0" fontId="7" fillId="0" borderId="3" xfId="0" applyFont="1" applyBorder="1" applyAlignment="1">
      <alignment horizontal="left" vertical="center" wrapText="1" indent="2"/>
    </xf>
    <xf numFmtId="0" fontId="7" fillId="0" borderId="7" xfId="0" applyFont="1" applyBorder="1" applyAlignment="1">
      <alignment vertical="center" wrapText="1"/>
    </xf>
    <xf numFmtId="0" fontId="7" fillId="0" borderId="7" xfId="0" applyFont="1" applyBorder="1" applyAlignment="1">
      <alignment horizontal="left" vertical="center" wrapText="1" indent="2"/>
    </xf>
    <xf numFmtId="164" fontId="7"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0" fontId="3" fillId="0" borderId="0" xfId="0" applyFont="1" applyAlignment="1">
      <alignment vertical="center"/>
    </xf>
    <xf numFmtId="0" fontId="7" fillId="0" borderId="0" xfId="0" applyFont="1" applyAlignment="1">
      <alignment vertical="center"/>
    </xf>
    <xf numFmtId="0" fontId="9" fillId="0" borderId="7" xfId="0" applyFont="1" applyBorder="1" applyAlignment="1">
      <alignment horizontal="right" vertical="center" wrapText="1"/>
    </xf>
    <xf numFmtId="0" fontId="10" fillId="0" borderId="7" xfId="0" applyFont="1" applyBorder="1" applyAlignment="1">
      <alignment horizontal="right" vertical="center" wrapText="1"/>
    </xf>
    <xf numFmtId="0" fontId="35" fillId="0" borderId="0" xfId="0" applyFont="1"/>
    <xf numFmtId="0" fontId="36" fillId="0" borderId="0" xfId="0" applyFont="1" applyAlignment="1">
      <alignment horizontal="right" vertical="center" wrapText="1"/>
    </xf>
    <xf numFmtId="0" fontId="36" fillId="0" borderId="0" xfId="0" applyFont="1" applyAlignment="1">
      <alignment horizontal="left" vertical="center" wrapText="1" indent="2"/>
    </xf>
    <xf numFmtId="0" fontId="37" fillId="0" borderId="0" xfId="0" applyFont="1" applyAlignment="1">
      <alignment horizontal="right" vertical="center" wrapText="1"/>
    </xf>
    <xf numFmtId="3" fontId="36" fillId="0" borderId="0" xfId="0" applyNumberFormat="1" applyFont="1" applyAlignment="1">
      <alignment horizontal="right" vertical="center" wrapText="1"/>
    </xf>
    <xf numFmtId="3" fontId="37" fillId="0" borderId="0" xfId="0" applyNumberFormat="1" applyFont="1" applyAlignment="1">
      <alignment horizontal="right" vertical="center" wrapText="1"/>
    </xf>
    <xf numFmtId="0" fontId="36" fillId="0" borderId="3" xfId="0" applyFont="1" applyBorder="1" applyAlignment="1">
      <alignment horizontal="right" vertical="center" wrapText="1"/>
    </xf>
    <xf numFmtId="0" fontId="36" fillId="0" borderId="3" xfId="0" applyFont="1" applyBorder="1" applyAlignment="1">
      <alignment horizontal="left" vertical="center" wrapText="1" indent="2"/>
    </xf>
    <xf numFmtId="0" fontId="18" fillId="0" borderId="0" xfId="0" applyFont="1" applyAlignment="1">
      <alignment horizontal="right" vertical="center" wrapText="1"/>
    </xf>
    <xf numFmtId="0" fontId="18" fillId="0" borderId="0" xfId="0" applyFont="1" applyAlignment="1">
      <alignment horizontal="left" vertical="center" wrapText="1" indent="2"/>
    </xf>
    <xf numFmtId="0" fontId="2" fillId="0" borderId="0" xfId="0" applyFont="1"/>
    <xf numFmtId="0" fontId="38" fillId="0" borderId="0" xfId="0" applyFont="1"/>
    <xf numFmtId="0" fontId="36" fillId="0" borderId="0" xfId="0" applyFont="1" applyAlignment="1">
      <alignment vertical="center" wrapText="1"/>
    </xf>
    <xf numFmtId="0" fontId="40" fillId="0" borderId="0" xfId="0" applyFont="1" applyAlignment="1">
      <alignment vertical="center" wrapText="1"/>
    </xf>
    <xf numFmtId="0" fontId="36" fillId="0" borderId="7" xfId="0" applyFont="1" applyBorder="1" applyAlignment="1">
      <alignment horizontal="right" vertical="center" wrapText="1"/>
    </xf>
    <xf numFmtId="0" fontId="37" fillId="0" borderId="7" xfId="0" applyFont="1" applyBorder="1" applyAlignment="1">
      <alignment horizontal="right" vertical="center" wrapText="1"/>
    </xf>
    <xf numFmtId="0" fontId="36" fillId="0" borderId="7" xfId="0" applyFont="1" applyBorder="1" applyAlignment="1">
      <alignment horizontal="left" vertical="center" wrapText="1" indent="2"/>
    </xf>
    <xf numFmtId="0" fontId="34" fillId="0" borderId="0" xfId="0" applyFont="1"/>
    <xf numFmtId="0" fontId="35" fillId="0" borderId="0" xfId="0" applyFont="1" applyAlignment="1">
      <alignment horizontal="right"/>
    </xf>
    <xf numFmtId="0" fontId="9" fillId="0" borderId="0" xfId="0" applyFont="1" applyAlignment="1">
      <alignment horizontal="right" vertical="center" wrapText="1"/>
    </xf>
    <xf numFmtId="0" fontId="6" fillId="0" borderId="0" xfId="0" applyFont="1" applyAlignment="1">
      <alignment vertical="center" wrapText="1"/>
    </xf>
    <xf numFmtId="3" fontId="8" fillId="34" borderId="0" xfId="0" applyNumberFormat="1" applyFont="1" applyFill="1" applyAlignment="1">
      <alignment horizontal="right" vertical="center" wrapText="1"/>
    </xf>
    <xf numFmtId="0" fontId="8" fillId="34" borderId="0" xfId="0" applyFont="1" applyFill="1" applyAlignment="1">
      <alignment horizontal="right" vertical="center" wrapText="1"/>
    </xf>
    <xf numFmtId="0" fontId="41" fillId="0" borderId="0" xfId="0" applyFont="1" applyAlignment="1">
      <alignment vertical="center"/>
    </xf>
    <xf numFmtId="0" fontId="6" fillId="0" borderId="4" xfId="0" applyFont="1" applyBorder="1" applyAlignment="1">
      <alignment vertical="center" wrapText="1"/>
    </xf>
    <xf numFmtId="0" fontId="18" fillId="0" borderId="0" xfId="0" applyFont="1" applyAlignment="1">
      <alignment vertical="center" wrapText="1"/>
    </xf>
    <xf numFmtId="0" fontId="36" fillId="0" borderId="3" xfId="0" applyFont="1" applyBorder="1" applyAlignment="1">
      <alignment vertical="center" wrapText="1"/>
    </xf>
    <xf numFmtId="0" fontId="6" fillId="0" borderId="9" xfId="0" applyFont="1" applyBorder="1" applyAlignment="1">
      <alignment horizontal="right" vertical="center" wrapText="1"/>
    </xf>
    <xf numFmtId="0" fontId="36" fillId="0" borderId="7" xfId="0" applyFont="1" applyBorder="1" applyAlignment="1">
      <alignment vertical="center" wrapText="1"/>
    </xf>
    <xf numFmtId="0" fontId="7" fillId="0" borderId="7" xfId="0" applyFont="1" applyBorder="1" applyAlignment="1">
      <alignment horizontal="right" vertical="center" wrapText="1"/>
    </xf>
    <xf numFmtId="4" fontId="36" fillId="0" borderId="0" xfId="0" applyNumberFormat="1" applyFont="1" applyAlignment="1">
      <alignment horizontal="right" vertical="center" wrapText="1"/>
    </xf>
    <xf numFmtId="4" fontId="37" fillId="0" borderId="0" xfId="0" applyNumberFormat="1" applyFont="1" applyAlignment="1">
      <alignment horizontal="right" vertical="center" wrapText="1"/>
    </xf>
    <xf numFmtId="0" fontId="37" fillId="0" borderId="0" xfId="0" applyFont="1" applyAlignment="1">
      <alignment horizontal="left" vertical="center" wrapText="1" indent="2"/>
    </xf>
    <xf numFmtId="164" fontId="36" fillId="0" borderId="0" xfId="0" applyNumberFormat="1" applyFont="1" applyAlignment="1">
      <alignment horizontal="right" vertical="center" wrapText="1"/>
    </xf>
    <xf numFmtId="0" fontId="18" fillId="0" borderId="0" xfId="0" applyFont="1" applyAlignment="1">
      <alignment horizontal="left" vertical="center" wrapText="1" indent="3"/>
    </xf>
    <xf numFmtId="0" fontId="36" fillId="0" borderId="0" xfId="0" applyFont="1" applyAlignment="1">
      <alignment horizontal="left" vertical="center" wrapText="1" indent="3"/>
    </xf>
    <xf numFmtId="0" fontId="37" fillId="0" borderId="0" xfId="0" applyFont="1" applyAlignment="1">
      <alignment horizontal="left" vertical="center" wrapText="1" indent="3"/>
    </xf>
    <xf numFmtId="2" fontId="36" fillId="0" borderId="0" xfId="0" applyNumberFormat="1" applyFont="1" applyAlignment="1">
      <alignment horizontal="right" vertical="center" wrapText="1"/>
    </xf>
    <xf numFmtId="0" fontId="7" fillId="0" borderId="0" xfId="0" applyFont="1" applyAlignment="1">
      <alignment horizontal="left" vertical="center" wrapText="1" indent="3"/>
    </xf>
    <xf numFmtId="0" fontId="0" fillId="0" borderId="3" xfId="0" applyBorder="1"/>
    <xf numFmtId="0" fontId="45" fillId="0" borderId="0" xfId="0" applyFont="1" applyAlignment="1">
      <alignment vertical="center"/>
    </xf>
    <xf numFmtId="0" fontId="48" fillId="0" borderId="0" xfId="0" applyFont="1" applyAlignment="1">
      <alignment horizontal="right" vertical="center" wrapText="1"/>
    </xf>
    <xf numFmtId="0" fontId="50" fillId="0" borderId="0" xfId="0" applyFont="1"/>
    <xf numFmtId="166" fontId="50" fillId="0" borderId="0" xfId="44" applyNumberFormat="1" applyFont="1" applyFill="1"/>
    <xf numFmtId="3" fontId="50" fillId="0" borderId="0" xfId="1" applyNumberFormat="1" applyFont="1" applyAlignment="1">
      <alignment horizontal="right" vertical="center" wrapText="1"/>
    </xf>
    <xf numFmtId="166" fontId="50" fillId="0" borderId="0" xfId="44" applyNumberFormat="1" applyFont="1" applyFill="1" applyBorder="1"/>
    <xf numFmtId="166" fontId="49" fillId="0" borderId="0" xfId="0" applyNumberFormat="1" applyFont="1"/>
    <xf numFmtId="0" fontId="49" fillId="0" borderId="0" xfId="0" applyFont="1"/>
    <xf numFmtId="166" fontId="49" fillId="0" borderId="0" xfId="44" applyNumberFormat="1" applyFont="1" applyFill="1" applyBorder="1"/>
    <xf numFmtId="0" fontId="49" fillId="0" borderId="0" xfId="1" applyFont="1" applyAlignment="1">
      <alignment horizontal="left"/>
    </xf>
    <xf numFmtId="167" fontId="49" fillId="0" borderId="0" xfId="44" applyNumberFormat="1" applyFont="1" applyFill="1" applyBorder="1"/>
    <xf numFmtId="0" fontId="51" fillId="0" borderId="0" xfId="0" applyFont="1"/>
    <xf numFmtId="164" fontId="49" fillId="0" borderId="0" xfId="0" applyNumberFormat="1" applyFont="1"/>
    <xf numFmtId="0" fontId="50" fillId="0" borderId="0" xfId="0" applyFont="1" applyAlignment="1">
      <alignment horizontal="left"/>
    </xf>
    <xf numFmtId="0" fontId="52" fillId="0" borderId="0" xfId="0" applyFont="1"/>
    <xf numFmtId="166" fontId="53" fillId="0" borderId="0" xfId="44" applyNumberFormat="1" applyFont="1" applyFill="1" applyBorder="1"/>
    <xf numFmtId="164" fontId="53" fillId="0" borderId="0" xfId="0" applyNumberFormat="1" applyFont="1"/>
    <xf numFmtId="0" fontId="53" fillId="0" borderId="0" xfId="0" applyFont="1"/>
    <xf numFmtId="166" fontId="52" fillId="0" borderId="0" xfId="44" applyNumberFormat="1" applyFont="1" applyFill="1"/>
    <xf numFmtId="166" fontId="53" fillId="0" borderId="0" xfId="0" applyNumberFormat="1" applyFont="1"/>
    <xf numFmtId="0" fontId="52" fillId="0" borderId="0" xfId="0" applyFont="1" applyAlignment="1">
      <alignment horizontal="left"/>
    </xf>
    <xf numFmtId="0" fontId="52" fillId="2" borderId="0" xfId="0" applyFont="1" applyFill="1"/>
    <xf numFmtId="164" fontId="52" fillId="0" borderId="0" xfId="0" applyNumberFormat="1" applyFont="1"/>
    <xf numFmtId="169" fontId="52" fillId="0" borderId="0" xfId="0" applyNumberFormat="1" applyFont="1"/>
    <xf numFmtId="164" fontId="50" fillId="0" borderId="0" xfId="0" applyNumberFormat="1" applyFont="1"/>
    <xf numFmtId="169" fontId="50" fillId="0" borderId="0" xfId="0" applyNumberFormat="1" applyFont="1"/>
    <xf numFmtId="164" fontId="50" fillId="0" borderId="0" xfId="1" applyNumberFormat="1" applyFont="1" applyAlignment="1">
      <alignment horizontal="right" vertical="center" wrapText="1"/>
    </xf>
    <xf numFmtId="169" fontId="50" fillId="0" borderId="0" xfId="1" applyNumberFormat="1" applyFont="1" applyAlignment="1">
      <alignment horizontal="right" vertical="center" wrapText="1"/>
    </xf>
    <xf numFmtId="0" fontId="52" fillId="0" borderId="0" xfId="0" applyFont="1" applyAlignment="1">
      <alignment horizontal="right" vertical="center" wrapText="1"/>
    </xf>
    <xf numFmtId="164" fontId="52" fillId="0" borderId="0" xfId="0" applyNumberFormat="1" applyFont="1" applyAlignment="1">
      <alignment horizontal="right"/>
    </xf>
    <xf numFmtId="166" fontId="52" fillId="0" borderId="0" xfId="44" applyNumberFormat="1" applyFont="1" applyBorder="1" applyAlignment="1">
      <alignment horizontal="right"/>
    </xf>
    <xf numFmtId="166" fontId="52" fillId="0" borderId="0" xfId="44" applyNumberFormat="1" applyFont="1" applyBorder="1" applyAlignment="1"/>
    <xf numFmtId="166" fontId="53" fillId="0" borderId="0" xfId="44" applyNumberFormat="1" applyFont="1" applyBorder="1"/>
    <xf numFmtId="166" fontId="53" fillId="0" borderId="0" xfId="44" applyNumberFormat="1" applyFont="1" applyBorder="1" applyAlignment="1">
      <alignment horizontal="right"/>
    </xf>
    <xf numFmtId="166" fontId="52" fillId="0" borderId="0" xfId="44" applyNumberFormat="1" applyFont="1" applyBorder="1"/>
    <xf numFmtId="166" fontId="52" fillId="2" borderId="0" xfId="44" applyNumberFormat="1" applyFont="1" applyFill="1" applyBorder="1"/>
    <xf numFmtId="164" fontId="53" fillId="0" borderId="0" xfId="0" applyNumberFormat="1" applyFont="1" applyAlignment="1">
      <alignment horizontal="right"/>
    </xf>
    <xf numFmtId="166" fontId="52" fillId="0" borderId="0" xfId="44" applyNumberFormat="1" applyFont="1" applyFill="1" applyBorder="1"/>
    <xf numFmtId="3" fontId="52" fillId="0" borderId="0" xfId="44" applyNumberFormat="1" applyFont="1" applyFill="1" applyBorder="1"/>
    <xf numFmtId="3" fontId="52" fillId="2" borderId="0" xfId="44" applyNumberFormat="1" applyFont="1" applyFill="1" applyBorder="1"/>
    <xf numFmtId="3" fontId="52" fillId="0" borderId="0" xfId="44" applyNumberFormat="1" applyFont="1" applyBorder="1"/>
    <xf numFmtId="3" fontId="52" fillId="0" borderId="26" xfId="44" applyNumberFormat="1" applyFont="1" applyBorder="1"/>
    <xf numFmtId="3" fontId="52" fillId="2" borderId="26" xfId="44" applyNumberFormat="1" applyFont="1" applyFill="1" applyBorder="1"/>
    <xf numFmtId="169" fontId="52" fillId="0" borderId="26" xfId="0" applyNumberFormat="1" applyFont="1" applyBorder="1"/>
    <xf numFmtId="164" fontId="52" fillId="0" borderId="26" xfId="0" applyNumberFormat="1" applyFont="1" applyBorder="1"/>
    <xf numFmtId="3" fontId="52" fillId="0" borderId="0" xfId="44" applyNumberFormat="1" applyFont="1"/>
    <xf numFmtId="3" fontId="52" fillId="2" borderId="0" xfId="44" applyNumberFormat="1" applyFont="1" applyFill="1"/>
    <xf numFmtId="0" fontId="52" fillId="0" borderId="0" xfId="45" applyFont="1"/>
    <xf numFmtId="170" fontId="52" fillId="0" borderId="0" xfId="45" applyNumberFormat="1" applyFont="1"/>
    <xf numFmtId="0" fontId="55" fillId="0" borderId="0" xfId="0" applyFont="1" applyAlignment="1">
      <alignment horizontal="center" vertical="center"/>
    </xf>
    <xf numFmtId="166" fontId="55" fillId="0" borderId="0" xfId="44" applyNumberFormat="1" applyFont="1" applyBorder="1" applyAlignment="1">
      <alignment horizontal="center" vertical="center"/>
    </xf>
    <xf numFmtId="0" fontId="55" fillId="0" borderId="0" xfId="0" applyFont="1"/>
    <xf numFmtId="3" fontId="50" fillId="0" borderId="0" xfId="1" applyNumberFormat="1" applyFont="1" applyAlignment="1">
      <alignment horizontal="left" vertical="center" wrapText="1"/>
    </xf>
    <xf numFmtId="167" fontId="52" fillId="0" borderId="0" xfId="44" applyNumberFormat="1" applyFont="1" applyBorder="1" applyAlignment="1">
      <alignment horizontal="right"/>
    </xf>
    <xf numFmtId="164" fontId="52" fillId="2" borderId="0" xfId="0" applyNumberFormat="1" applyFont="1" applyFill="1"/>
    <xf numFmtId="167" fontId="52" fillId="2" borderId="0" xfId="44" applyNumberFormat="1" applyFont="1" applyFill="1" applyBorder="1" applyAlignment="1">
      <alignment horizontal="right"/>
    </xf>
    <xf numFmtId="166" fontId="52" fillId="2" borderId="0" xfId="44" applyNumberFormat="1" applyFont="1" applyFill="1" applyBorder="1" applyAlignment="1">
      <alignment horizontal="right"/>
    </xf>
    <xf numFmtId="167" fontId="52" fillId="0" borderId="0" xfId="44" applyNumberFormat="1" applyFont="1" applyFill="1" applyBorder="1" applyAlignment="1">
      <alignment horizontal="right"/>
    </xf>
    <xf numFmtId="166" fontId="52" fillId="0" borderId="0" xfId="44" applyNumberFormat="1" applyFont="1" applyFill="1" applyBorder="1" applyAlignment="1">
      <alignment horizontal="right"/>
    </xf>
    <xf numFmtId="166" fontId="52" fillId="0" borderId="0" xfId="44" applyNumberFormat="1" applyFont="1"/>
    <xf numFmtId="0" fontId="50" fillId="0" borderId="0" xfId="45" applyFont="1"/>
    <xf numFmtId="170" fontId="50" fillId="0" borderId="0" xfId="45" applyNumberFormat="1" applyFont="1"/>
    <xf numFmtId="166" fontId="55" fillId="0" borderId="0" xfId="44" applyNumberFormat="1" applyFont="1" applyFill="1" applyBorder="1" applyAlignment="1">
      <alignment horizontal="center" vertical="center"/>
    </xf>
    <xf numFmtId="164" fontId="55" fillId="0" borderId="0" xfId="0" applyNumberFormat="1" applyFont="1"/>
    <xf numFmtId="166" fontId="55" fillId="0" borderId="0" xfId="44" applyNumberFormat="1" applyFont="1" applyFill="1" applyBorder="1"/>
    <xf numFmtId="166" fontId="55" fillId="0" borderId="0" xfId="44" applyNumberFormat="1" applyFont="1" applyFill="1" applyBorder="1" applyAlignment="1">
      <alignment horizontal="right"/>
    </xf>
    <xf numFmtId="0" fontId="36" fillId="0" borderId="0" xfId="0" applyFont="1"/>
    <xf numFmtId="166" fontId="50" fillId="0" borderId="0" xfId="44" applyNumberFormat="1" applyFont="1" applyBorder="1"/>
    <xf numFmtId="166" fontId="50" fillId="2" borderId="0" xfId="44" applyNumberFormat="1" applyFont="1" applyFill="1" applyBorder="1"/>
    <xf numFmtId="0" fontId="61" fillId="0" borderId="0" xfId="0" applyFont="1"/>
    <xf numFmtId="0" fontId="49" fillId="0" borderId="0" xfId="1" applyFont="1" applyAlignment="1">
      <alignment vertical="top"/>
    </xf>
    <xf numFmtId="0" fontId="62" fillId="0" borderId="0" xfId="0" applyFont="1"/>
    <xf numFmtId="171" fontId="50" fillId="0" borderId="0" xfId="46" applyNumberFormat="1" applyFont="1"/>
    <xf numFmtId="164" fontId="50" fillId="0" borderId="0" xfId="46" applyNumberFormat="1" applyFont="1"/>
    <xf numFmtId="169" fontId="50" fillId="0" borderId="0" xfId="46" applyNumberFormat="1" applyFont="1"/>
    <xf numFmtId="0" fontId="64" fillId="0" borderId="0" xfId="1" applyFont="1" applyAlignment="1">
      <alignment vertical="top"/>
    </xf>
    <xf numFmtId="0" fontId="6" fillId="0" borderId="3" xfId="0" applyFont="1" applyBorder="1" applyAlignment="1">
      <alignment horizontal="right" vertical="center" wrapText="1"/>
    </xf>
    <xf numFmtId="0" fontId="6" fillId="0" borderId="3" xfId="0" applyFont="1" applyBorder="1" applyAlignment="1">
      <alignment horizontal="left" vertical="center" wrapText="1" indent="3"/>
    </xf>
    <xf numFmtId="0" fontId="10" fillId="0" borderId="0" xfId="0" applyFont="1" applyAlignment="1">
      <alignment horizontal="left" vertical="center" wrapText="1" indent="3"/>
    </xf>
    <xf numFmtId="3" fontId="10" fillId="0" borderId="0" xfId="0" applyNumberFormat="1" applyFont="1" applyAlignment="1">
      <alignment horizontal="right" vertical="center" wrapText="1"/>
    </xf>
    <xf numFmtId="0" fontId="43" fillId="0" borderId="3" xfId="0" applyFont="1" applyBorder="1" applyAlignment="1">
      <alignment horizontal="right" vertical="center" wrapText="1"/>
    </xf>
    <xf numFmtId="0" fontId="7" fillId="0" borderId="3" xfId="0" applyFont="1" applyBorder="1" applyAlignment="1">
      <alignment horizontal="left" vertical="center" wrapText="1" indent="3"/>
    </xf>
    <xf numFmtId="3" fontId="48" fillId="0" borderId="0" xfId="0" applyNumberFormat="1" applyFont="1" applyAlignment="1">
      <alignment horizontal="right" vertical="center" wrapText="1"/>
    </xf>
    <xf numFmtId="0" fontId="48" fillId="0" borderId="3" xfId="0" applyFont="1" applyBorder="1" applyAlignment="1">
      <alignment horizontal="right" vertical="center" wrapText="1"/>
    </xf>
    <xf numFmtId="0" fontId="37" fillId="0" borderId="3" xfId="0" applyFont="1" applyBorder="1" applyAlignment="1">
      <alignment vertical="center" wrapText="1"/>
    </xf>
    <xf numFmtId="0" fontId="36" fillId="0" borderId="0" xfId="0" applyFont="1" applyAlignment="1">
      <alignment vertical="center"/>
    </xf>
    <xf numFmtId="0" fontId="34" fillId="0" borderId="0" xfId="0" applyFont="1" applyAlignment="1">
      <alignment horizontal="right" vertical="center" wrapText="1"/>
    </xf>
    <xf numFmtId="0" fontId="34" fillId="0" borderId="3" xfId="0" applyFont="1" applyBorder="1" applyAlignment="1">
      <alignment horizontal="right" vertical="center" wrapText="1"/>
    </xf>
    <xf numFmtId="0" fontId="36" fillId="0" borderId="0" xfId="0" applyFont="1" applyAlignment="1">
      <alignment horizontal="left" vertical="center" wrapText="1" indent="1"/>
    </xf>
    <xf numFmtId="0" fontId="34" fillId="0" borderId="0" xfId="0" applyFont="1" applyAlignment="1">
      <alignment horizontal="left" vertical="center" wrapText="1" indent="1"/>
    </xf>
    <xf numFmtId="0" fontId="34" fillId="0" borderId="3" xfId="0" applyFont="1" applyBorder="1" applyAlignment="1">
      <alignment horizontal="left" vertical="center" wrapText="1" indent="1"/>
    </xf>
    <xf numFmtId="0" fontId="36" fillId="0" borderId="3" xfId="0" applyFont="1" applyBorder="1" applyAlignment="1">
      <alignment horizontal="left" vertical="center" wrapText="1" indent="1"/>
    </xf>
    <xf numFmtId="0" fontId="36" fillId="0" borderId="7" xfId="0" applyFont="1" applyBorder="1" applyAlignment="1">
      <alignment horizontal="left" vertical="center" wrapText="1" indent="1"/>
    </xf>
    <xf numFmtId="0" fontId="36" fillId="0" borderId="7" xfId="0" applyFont="1" applyBorder="1" applyAlignment="1">
      <alignment horizontal="left" vertical="center" wrapText="1" indent="3"/>
    </xf>
    <xf numFmtId="0" fontId="36" fillId="0" borderId="3" xfId="0" applyFont="1" applyBorder="1" applyAlignment="1">
      <alignment horizontal="left" vertical="center" wrapText="1" indent="3"/>
    </xf>
    <xf numFmtId="0" fontId="66" fillId="0" borderId="0" xfId="0" applyFont="1" applyAlignment="1">
      <alignment vertical="center" wrapText="1"/>
    </xf>
    <xf numFmtId="0" fontId="67" fillId="0" borderId="0" xfId="0" applyFont="1" applyAlignment="1">
      <alignment horizontal="right" vertical="center" wrapText="1"/>
    </xf>
    <xf numFmtId="3" fontId="9" fillId="0" borderId="0" xfId="0" applyNumberFormat="1" applyFont="1" applyAlignment="1">
      <alignment horizontal="right" vertical="center" wrapText="1"/>
    </xf>
    <xf numFmtId="0" fontId="70" fillId="0" borderId="0" xfId="0" applyFont="1" applyAlignment="1">
      <alignment horizontal="right" vertical="center" wrapText="1"/>
    </xf>
    <xf numFmtId="0" fontId="72" fillId="0" borderId="0" xfId="0" applyFont="1" applyAlignment="1">
      <alignment horizontal="right" vertical="center" wrapText="1"/>
    </xf>
    <xf numFmtId="0" fontId="73" fillId="0" borderId="3" xfId="0" applyFont="1" applyBorder="1" applyAlignment="1">
      <alignment horizontal="right" vertical="center" wrapText="1"/>
    </xf>
    <xf numFmtId="167" fontId="8" fillId="34" borderId="0" xfId="44" applyNumberFormat="1" applyFont="1" applyFill="1" applyAlignment="1">
      <alignment horizontal="right" vertical="center" wrapText="1"/>
    </xf>
    <xf numFmtId="0" fontId="7" fillId="0" borderId="3" xfId="0" applyFont="1" applyBorder="1" applyAlignment="1">
      <alignment horizontal="justify" vertical="center" wrapText="1"/>
    </xf>
    <xf numFmtId="0" fontId="68" fillId="0" borderId="22" xfId="0" applyFont="1" applyBorder="1" applyAlignment="1">
      <alignment horizontal="right" vertical="center" wrapText="1"/>
    </xf>
    <xf numFmtId="0" fontId="68" fillId="0" borderId="23" xfId="0" applyFont="1" applyBorder="1" applyAlignment="1">
      <alignment horizontal="left" vertical="center" wrapText="1" indent="2"/>
    </xf>
    <xf numFmtId="0" fontId="68" fillId="0" borderId="11" xfId="0" applyFont="1" applyBorder="1" applyAlignment="1">
      <alignment horizontal="right" vertical="center" wrapText="1"/>
    </xf>
    <xf numFmtId="0" fontId="68" fillId="0" borderId="4" xfId="0" applyFont="1" applyBorder="1" applyAlignment="1">
      <alignment horizontal="right" vertical="center" wrapText="1"/>
    </xf>
    <xf numFmtId="0" fontId="9" fillId="0" borderId="0" xfId="0" applyFont="1" applyAlignment="1">
      <alignment vertical="center" wrapText="1"/>
    </xf>
    <xf numFmtId="3" fontId="7" fillId="0" borderId="3" xfId="0" applyNumberFormat="1" applyFont="1" applyBorder="1" applyAlignment="1">
      <alignment horizontal="right" vertical="center" wrapText="1"/>
    </xf>
    <xf numFmtId="166" fontId="59" fillId="0" borderId="0" xfId="44" applyNumberFormat="1" applyFont="1" applyFill="1" applyAlignment="1">
      <alignment vertical="center" wrapText="1"/>
    </xf>
    <xf numFmtId="166" fontId="52" fillId="0" borderId="0" xfId="44" applyNumberFormat="1" applyFont="1" applyFill="1" applyAlignment="1">
      <alignment horizontal="left"/>
    </xf>
    <xf numFmtId="166" fontId="8" fillId="0" borderId="0" xfId="44" applyNumberFormat="1" applyFont="1" applyFill="1" applyAlignment="1">
      <alignment horizontal="right" vertical="center" wrapText="1"/>
    </xf>
    <xf numFmtId="166" fontId="7" fillId="0" borderId="3" xfId="44" applyNumberFormat="1" applyFont="1" applyFill="1" applyBorder="1" applyAlignment="1">
      <alignment horizontal="right" vertical="center" wrapText="1"/>
    </xf>
    <xf numFmtId="0" fontId="3" fillId="0" borderId="0" xfId="0" applyFont="1" applyAlignment="1">
      <alignment vertical="center" wrapText="1"/>
    </xf>
    <xf numFmtId="0" fontId="6" fillId="0" borderId="2" xfId="0" applyFont="1" applyBorder="1" applyAlignment="1">
      <alignment vertical="center" wrapText="1"/>
    </xf>
    <xf numFmtId="0" fontId="7" fillId="0" borderId="1" xfId="0" applyFont="1" applyBorder="1" applyAlignment="1">
      <alignment vertical="center" wrapText="1"/>
    </xf>
    <xf numFmtId="0" fontId="34" fillId="0" borderId="1" xfId="0" applyFont="1" applyBorder="1" applyAlignment="1">
      <alignment vertical="center" wrapText="1"/>
    </xf>
    <xf numFmtId="0" fontId="6" fillId="0" borderId="8" xfId="0" applyFont="1" applyBorder="1" applyAlignment="1">
      <alignment horizontal="right" vertical="center" wrapText="1"/>
    </xf>
    <xf numFmtId="0" fontId="34" fillId="0" borderId="1" xfId="0" applyFont="1" applyBorder="1" applyAlignment="1">
      <alignment horizontal="left" vertical="center" wrapText="1" indent="2"/>
    </xf>
    <xf numFmtId="0" fontId="34" fillId="0" borderId="0" xfId="0" applyFont="1" applyAlignment="1">
      <alignment horizontal="left" vertical="center" wrapText="1" indent="2"/>
    </xf>
    <xf numFmtId="0" fontId="34" fillId="0" borderId="3" xfId="0" applyFont="1" applyBorder="1" applyAlignment="1">
      <alignment horizontal="left" vertical="center" wrapText="1" indent="2"/>
    </xf>
    <xf numFmtId="0" fontId="36" fillId="0" borderId="0" xfId="0" applyFont="1" applyAlignment="1">
      <alignment horizontal="left" vertical="center" wrapText="1"/>
    </xf>
    <xf numFmtId="0" fontId="0" fillId="0" borderId="0" xfId="0" applyAlignment="1">
      <alignment horizontal="right" vertical="center" wrapText="1"/>
    </xf>
    <xf numFmtId="0" fontId="3" fillId="0" borderId="0" xfId="0" applyFont="1" applyAlignment="1">
      <alignment horizontal="justify" vertical="center" wrapText="1"/>
    </xf>
    <xf numFmtId="0" fontId="34" fillId="0" borderId="8" xfId="0" applyFont="1" applyBorder="1" applyAlignment="1">
      <alignment vertical="center" wrapText="1"/>
    </xf>
    <xf numFmtId="0" fontId="34" fillId="0" borderId="9" xfId="0" applyFont="1" applyBorder="1" applyAlignment="1">
      <alignment vertical="center" wrapText="1"/>
    </xf>
    <xf numFmtId="0" fontId="34" fillId="0" borderId="9" xfId="0" applyFont="1" applyBorder="1" applyAlignment="1">
      <alignment horizontal="right" vertical="center" wrapText="1"/>
    </xf>
    <xf numFmtId="0" fontId="70" fillId="0" borderId="0" xfId="0" applyFont="1" applyAlignment="1">
      <alignment horizontal="left" vertical="center" wrapText="1" indent="3"/>
    </xf>
    <xf numFmtId="0" fontId="72" fillId="0" borderId="0" xfId="0" applyFont="1" applyAlignment="1">
      <alignment horizontal="left" vertical="center" wrapText="1" indent="3"/>
    </xf>
    <xf numFmtId="0" fontId="73" fillId="0" borderId="3" xfId="0" applyFont="1" applyBorder="1" applyAlignment="1">
      <alignment horizontal="left" vertical="center" wrapText="1" indent="3"/>
    </xf>
    <xf numFmtId="0" fontId="69" fillId="0" borderId="8" xfId="0" applyFont="1" applyBorder="1" applyAlignment="1">
      <alignment horizontal="right" vertical="center" wrapText="1"/>
    </xf>
    <xf numFmtId="0" fontId="69" fillId="0" borderId="9" xfId="0" applyFont="1" applyBorder="1" applyAlignment="1">
      <alignment horizontal="right" vertical="center" wrapText="1"/>
    </xf>
    <xf numFmtId="0" fontId="6" fillId="0" borderId="6" xfId="0" applyFont="1" applyBorder="1" applyAlignment="1">
      <alignment horizontal="right" vertical="center" wrapText="1"/>
    </xf>
    <xf numFmtId="0" fontId="37" fillId="0" borderId="0" xfId="0" applyFont="1" applyAlignment="1">
      <alignment horizontal="left" vertical="center" wrapText="1" indent="5"/>
    </xf>
    <xf numFmtId="0" fontId="7" fillId="0" borderId="1" xfId="0" applyFont="1" applyBorder="1" applyAlignment="1">
      <alignment horizontal="left" vertical="center" wrapText="1" indent="2"/>
    </xf>
    <xf numFmtId="0" fontId="7" fillId="0" borderId="0" xfId="0" applyFont="1" applyAlignment="1">
      <alignment horizontal="left" vertical="center" wrapText="1"/>
    </xf>
    <xf numFmtId="0" fontId="6" fillId="0" borderId="1" xfId="0" applyFont="1" applyBorder="1" applyAlignment="1">
      <alignment horizontal="right" vertical="center" wrapText="1"/>
    </xf>
    <xf numFmtId="0" fontId="8" fillId="0" borderId="3" xfId="0" applyFont="1" applyBorder="1" applyAlignment="1">
      <alignment vertical="center" wrapText="1"/>
    </xf>
    <xf numFmtId="0" fontId="68" fillId="0" borderId="23" xfId="0" applyFont="1" applyBorder="1" applyAlignment="1">
      <alignment vertical="center" wrapText="1"/>
    </xf>
    <xf numFmtId="0" fontId="68" fillId="0" borderId="6" xfId="0" applyFont="1" applyBorder="1" applyAlignment="1">
      <alignment horizontal="right" vertical="center" wrapText="1"/>
    </xf>
    <xf numFmtId="0" fontId="7" fillId="0" borderId="1" xfId="0" applyFont="1" applyBorder="1" applyAlignment="1">
      <alignment horizontal="right" vertical="center" wrapText="1"/>
    </xf>
    <xf numFmtId="0" fontId="68" fillId="0" borderId="5" xfId="0" applyFont="1" applyBorder="1" applyAlignment="1">
      <alignment horizontal="right" vertical="center" wrapText="1"/>
    </xf>
    <xf numFmtId="0" fontId="68" fillId="0" borderId="8" xfId="0" applyFont="1" applyBorder="1" applyAlignment="1">
      <alignment horizontal="right" vertical="center" wrapText="1"/>
    </xf>
    <xf numFmtId="0" fontId="68" fillId="0" borderId="9" xfId="0" applyFont="1" applyBorder="1" applyAlignment="1">
      <alignment horizontal="right" vertical="center" wrapText="1"/>
    </xf>
    <xf numFmtId="0" fontId="68" fillId="0" borderId="2" xfId="0" applyFont="1" applyBorder="1" applyAlignment="1">
      <alignment vertical="center" wrapText="1"/>
    </xf>
    <xf numFmtId="0" fontId="68" fillId="0" borderId="4" xfId="0" applyFont="1" applyBorder="1" applyAlignment="1">
      <alignment vertical="center" wrapText="1"/>
    </xf>
    <xf numFmtId="0" fontId="6" fillId="0" borderId="0" xfId="0" applyFont="1" applyAlignment="1">
      <alignment horizontal="justify" vertical="center" wrapText="1"/>
    </xf>
    <xf numFmtId="0" fontId="15" fillId="0" borderId="0" xfId="0" applyFont="1" applyAlignment="1">
      <alignment horizontal="justify" vertical="center"/>
    </xf>
    <xf numFmtId="0" fontId="34" fillId="0" borderId="0" xfId="0" applyFont="1" applyAlignment="1">
      <alignment vertical="center" wrapText="1"/>
    </xf>
    <xf numFmtId="0" fontId="15" fillId="0" borderId="0" xfId="0" applyFont="1" applyAlignment="1">
      <alignment horizontal="justify" vertical="center" wrapText="1"/>
    </xf>
    <xf numFmtId="0" fontId="34" fillId="0" borderId="28" xfId="0" applyFont="1" applyBorder="1" applyAlignment="1">
      <alignment horizontal="right" vertical="center" wrapText="1"/>
    </xf>
    <xf numFmtId="0" fontId="74" fillId="0" borderId="0" xfId="0" applyFont="1"/>
    <xf numFmtId="0" fontId="75" fillId="0" borderId="0" xfId="0" applyFont="1"/>
    <xf numFmtId="0" fontId="17" fillId="0" borderId="0" xfId="0" applyFont="1" applyAlignment="1">
      <alignment horizontal="justify" wrapText="1"/>
    </xf>
    <xf numFmtId="0" fontId="76" fillId="0" borderId="0" xfId="0" applyFont="1"/>
    <xf numFmtId="0" fontId="34" fillId="0" borderId="0" xfId="0" applyFont="1" applyAlignment="1">
      <alignment wrapText="1"/>
    </xf>
    <xf numFmtId="0" fontId="6" fillId="0" borderId="10" xfId="0" applyFont="1" applyBorder="1"/>
    <xf numFmtId="0" fontId="6" fillId="0" borderId="10" xfId="0" applyFont="1" applyBorder="1" applyAlignment="1">
      <alignment horizontal="right"/>
    </xf>
    <xf numFmtId="0" fontId="34" fillId="0" borderId="0" xfId="0" applyFont="1" applyAlignment="1">
      <alignment horizontal="right"/>
    </xf>
    <xf numFmtId="0" fontId="6" fillId="0" borderId="1" xfId="0" applyFont="1" applyBorder="1"/>
    <xf numFmtId="0" fontId="6" fillId="0" borderId="1" xfId="0" applyFont="1" applyBorder="1" applyAlignment="1">
      <alignment horizontal="right"/>
    </xf>
    <xf numFmtId="0" fontId="6" fillId="0" borderId="0" xfId="0" applyFont="1"/>
    <xf numFmtId="0" fontId="6" fillId="0" borderId="0" xfId="0" applyFont="1" applyAlignment="1">
      <alignment horizontal="right"/>
    </xf>
    <xf numFmtId="0" fontId="6" fillId="0" borderId="27" xfId="0" applyFont="1" applyBorder="1" applyAlignment="1">
      <alignment horizontal="right" vertical="center" wrapText="1"/>
    </xf>
    <xf numFmtId="0" fontId="6" fillId="0" borderId="24" xfId="0" applyFont="1" applyBorder="1" applyAlignment="1">
      <alignment horizontal="left" vertical="center" wrapText="1" indent="2"/>
    </xf>
    <xf numFmtId="0" fontId="6" fillId="0" borderId="0" xfId="0" applyFont="1" applyAlignment="1">
      <alignment horizontal="justify" vertical="top" wrapText="1"/>
    </xf>
    <xf numFmtId="0" fontId="0" fillId="0" borderId="0" xfId="0" applyAlignment="1">
      <alignment vertical="top"/>
    </xf>
    <xf numFmtId="0" fontId="17" fillId="0" borderId="0" xfId="0" applyFont="1"/>
    <xf numFmtId="0" fontId="40" fillId="0" borderId="0" xfId="0" applyFont="1" applyAlignment="1">
      <alignment horizontal="left" vertical="center" wrapText="1"/>
    </xf>
    <xf numFmtId="0" fontId="15" fillId="0" borderId="0" xfId="0" applyFont="1" applyAlignment="1">
      <alignment horizontal="left" vertical="center"/>
    </xf>
    <xf numFmtId="0" fontId="35" fillId="0" borderId="0" xfId="0" applyFont="1" applyAlignment="1">
      <alignment horizontal="left"/>
    </xf>
    <xf numFmtId="0" fontId="34" fillId="0" borderId="10" xfId="0" applyFont="1" applyBorder="1"/>
    <xf numFmtId="0" fontId="34" fillId="0" borderId="0" xfId="0" applyFont="1" applyAlignment="1">
      <alignment horizontal="left"/>
    </xf>
    <xf numFmtId="0" fontId="35" fillId="0" borderId="0" xfId="0" applyFont="1" applyAlignment="1">
      <alignment vertical="top"/>
    </xf>
    <xf numFmtId="0" fontId="35" fillId="0" borderId="0" xfId="0" applyFont="1" applyAlignment="1">
      <alignment vertical="center"/>
    </xf>
    <xf numFmtId="0" fontId="34" fillId="0" borderId="27" xfId="0" applyFont="1" applyBorder="1" applyAlignment="1">
      <alignment horizontal="right" vertical="center" wrapText="1"/>
    </xf>
    <xf numFmtId="0" fontId="34" fillId="0" borderId="8" xfId="0" applyFont="1" applyBorder="1" applyAlignment="1">
      <alignment horizontal="right" vertical="center" wrapText="1"/>
    </xf>
    <xf numFmtId="0" fontId="35" fillId="0" borderId="9" xfId="0" applyFont="1" applyBorder="1" applyAlignment="1">
      <alignment vertical="center" wrapText="1"/>
    </xf>
    <xf numFmtId="0" fontId="40" fillId="0" borderId="0" xfId="0" applyFont="1" applyAlignment="1">
      <alignment horizontal="left" vertical="center"/>
    </xf>
    <xf numFmtId="0" fontId="34" fillId="0" borderId="10" xfId="0" applyFont="1" applyBorder="1" applyAlignment="1">
      <alignment horizontal="right"/>
    </xf>
    <xf numFmtId="0" fontId="18" fillId="36" borderId="0" xfId="0" applyFont="1" applyFill="1" applyAlignment="1">
      <alignment horizontal="right" vertical="center" wrapText="1"/>
    </xf>
    <xf numFmtId="0" fontId="18" fillId="36" borderId="0" xfId="0" applyFont="1" applyFill="1" applyAlignment="1">
      <alignment horizontal="left" vertical="center" wrapText="1" indent="2"/>
    </xf>
    <xf numFmtId="3" fontId="18" fillId="37" borderId="0" xfId="0" applyNumberFormat="1" applyFont="1" applyFill="1" applyAlignment="1">
      <alignment horizontal="right" vertical="center" wrapText="1"/>
    </xf>
    <xf numFmtId="0" fontId="18" fillId="37" borderId="0" xfId="0" applyFont="1" applyFill="1" applyAlignment="1">
      <alignment horizontal="right" vertical="center" wrapText="1"/>
    </xf>
    <xf numFmtId="4" fontId="18" fillId="37" borderId="0" xfId="0" applyNumberFormat="1" applyFont="1" applyFill="1" applyAlignment="1">
      <alignment horizontal="right" vertical="center" wrapText="1"/>
    </xf>
    <xf numFmtId="0" fontId="18" fillId="37" borderId="0" xfId="0" applyFont="1" applyFill="1" applyAlignment="1">
      <alignment horizontal="left" vertical="center" wrapText="1" indent="2"/>
    </xf>
    <xf numFmtId="0" fontId="34" fillId="0" borderId="0" xfId="0" applyFont="1" applyAlignment="1">
      <alignment vertical="top"/>
    </xf>
    <xf numFmtId="0" fontId="34" fillId="0" borderId="11" xfId="0" applyFont="1" applyBorder="1" applyAlignment="1">
      <alignment horizontal="right"/>
    </xf>
    <xf numFmtId="0" fontId="34" fillId="0" borderId="4" xfId="0" applyFont="1" applyBorder="1" applyAlignment="1">
      <alignment horizontal="right" vertical="top"/>
    </xf>
    <xf numFmtId="165" fontId="18" fillId="37" borderId="0" xfId="0" applyNumberFormat="1" applyFont="1" applyFill="1" applyAlignment="1">
      <alignment horizontal="right" vertical="center" wrapText="1"/>
    </xf>
    <xf numFmtId="0" fontId="18" fillId="37" borderId="0" xfId="0" applyFont="1" applyFill="1" applyAlignment="1">
      <alignment horizontal="left" vertical="center" wrapText="1" indent="3"/>
    </xf>
    <xf numFmtId="3" fontId="18" fillId="36" borderId="0" xfId="0" applyNumberFormat="1" applyFont="1" applyFill="1" applyAlignment="1">
      <alignment horizontal="right" vertical="center" wrapText="1"/>
    </xf>
    <xf numFmtId="0" fontId="0" fillId="0" borderId="3" xfId="0" applyBorder="1" applyAlignment="1">
      <alignment horizontal="left" indent="3"/>
    </xf>
    <xf numFmtId="0" fontId="18" fillId="36" borderId="0" xfId="0" applyFont="1" applyFill="1" applyAlignment="1">
      <alignment horizontal="left" vertical="center" wrapText="1" indent="3"/>
    </xf>
    <xf numFmtId="0" fontId="0" fillId="0" borderId="0" xfId="0" applyAlignment="1">
      <alignment horizontal="left" indent="3"/>
    </xf>
    <xf numFmtId="0" fontId="35" fillId="0" borderId="0" xfId="0" applyFont="1" applyAlignment="1">
      <alignment horizontal="left" indent="3"/>
    </xf>
    <xf numFmtId="0" fontId="34" fillId="0" borderId="6" xfId="0" applyFont="1" applyBorder="1" applyAlignment="1">
      <alignment horizontal="right" vertical="top"/>
    </xf>
    <xf numFmtId="0" fontId="34" fillId="0" borderId="5" xfId="0" applyFont="1" applyBorder="1" applyAlignment="1">
      <alignment horizontal="right"/>
    </xf>
    <xf numFmtId="3" fontId="36" fillId="0" borderId="0" xfId="0" applyNumberFormat="1" applyFont="1" applyAlignment="1">
      <alignment horizontal="right" vertical="top" wrapText="1"/>
    </xf>
    <xf numFmtId="0" fontId="36" fillId="0" borderId="0" xfId="0" applyFont="1" applyAlignment="1">
      <alignment horizontal="right" vertical="top" wrapText="1"/>
    </xf>
    <xf numFmtId="0" fontId="36" fillId="0" borderId="0" xfId="0" applyFont="1" applyAlignment="1">
      <alignment horizontal="left" vertical="top" wrapText="1" indent="3"/>
    </xf>
    <xf numFmtId="0" fontId="8" fillId="37" borderId="0" xfId="0" applyFont="1" applyFill="1" applyAlignment="1">
      <alignment vertical="center" wrapText="1"/>
    </xf>
    <xf numFmtId="0" fontId="8" fillId="37" borderId="0" xfId="0" applyFont="1" applyFill="1" applyAlignment="1">
      <alignment horizontal="left" vertical="center" wrapText="1" indent="2"/>
    </xf>
    <xf numFmtId="0" fontId="6" fillId="0" borderId="11" xfId="0" applyFont="1" applyBorder="1"/>
    <xf numFmtId="0" fontId="6" fillId="0" borderId="11" xfId="0" applyFont="1" applyBorder="1" applyAlignment="1">
      <alignment horizontal="right"/>
    </xf>
    <xf numFmtId="0" fontId="6" fillId="0" borderId="4" xfId="0" applyFont="1" applyBorder="1" applyAlignment="1">
      <alignment vertical="top"/>
    </xf>
    <xf numFmtId="0" fontId="6" fillId="0" borderId="4" xfId="0" applyFont="1" applyBorder="1" applyAlignment="1">
      <alignment horizontal="right" vertical="top"/>
    </xf>
    <xf numFmtId="0" fontId="6" fillId="0" borderId="8" xfId="0" applyFont="1" applyBorder="1" applyAlignment="1">
      <alignment horizontal="right"/>
    </xf>
    <xf numFmtId="0" fontId="6" fillId="0" borderId="2" xfId="0" applyFont="1" applyBorder="1" applyAlignment="1">
      <alignment horizontal="right"/>
    </xf>
    <xf numFmtId="0" fontId="6" fillId="0" borderId="9" xfId="0" applyFont="1" applyBorder="1" applyAlignment="1">
      <alignment horizontal="right" vertical="top"/>
    </xf>
    <xf numFmtId="0" fontId="16" fillId="0" borderId="0" xfId="0" applyFont="1"/>
    <xf numFmtId="166" fontId="16" fillId="0" borderId="0" xfId="44" applyNumberFormat="1" applyFont="1" applyFill="1"/>
    <xf numFmtId="166" fontId="16" fillId="0" borderId="0" xfId="44" applyNumberFormat="1" applyFont="1" applyFill="1" applyBorder="1"/>
    <xf numFmtId="0" fontId="16" fillId="0" borderId="0" xfId="0" applyFont="1" applyAlignment="1">
      <alignment wrapText="1"/>
    </xf>
    <xf numFmtId="166" fontId="17" fillId="0" borderId="0" xfId="0" applyNumberFormat="1" applyFont="1"/>
    <xf numFmtId="166" fontId="36" fillId="0" borderId="0" xfId="44" applyNumberFormat="1" applyFont="1" applyFill="1" applyBorder="1"/>
    <xf numFmtId="0" fontId="36" fillId="0" borderId="0" xfId="0" applyFont="1" applyAlignment="1">
      <alignment horizontal="center" vertical="center" wrapText="1"/>
    </xf>
    <xf numFmtId="0" fontId="36" fillId="0" borderId="0" xfId="0" applyFont="1" applyAlignment="1">
      <alignment wrapText="1"/>
    </xf>
    <xf numFmtId="0" fontId="18" fillId="0" borderId="0" xfId="0" applyFont="1"/>
    <xf numFmtId="166" fontId="18" fillId="0" borderId="0" xfId="0" applyNumberFormat="1" applyFont="1"/>
    <xf numFmtId="3" fontId="36" fillId="0" borderId="0" xfId="1" applyNumberFormat="1" applyFont="1" applyAlignment="1">
      <alignment horizontal="right" vertical="center" wrapText="1"/>
    </xf>
    <xf numFmtId="0" fontId="36" fillId="0" borderId="3" xfId="0" applyFont="1" applyBorder="1" applyAlignment="1">
      <alignment horizontal="center" vertical="center" wrapText="1"/>
    </xf>
    <xf numFmtId="0" fontId="36" fillId="0" borderId="3" xfId="0" applyFont="1" applyBorder="1" applyAlignment="1">
      <alignment horizontal="left" vertical="center" wrapText="1"/>
    </xf>
    <xf numFmtId="166" fontId="16" fillId="0" borderId="0" xfId="44" applyNumberFormat="1" applyFont="1" applyFill="1" applyAlignment="1"/>
    <xf numFmtId="166" fontId="36" fillId="0" borderId="0" xfId="44" applyNumberFormat="1" applyFont="1" applyFill="1" applyBorder="1" applyAlignment="1">
      <alignment horizontal="left" vertical="center" indent="2"/>
    </xf>
    <xf numFmtId="3" fontId="36" fillId="37" borderId="0" xfId="1" applyNumberFormat="1" applyFont="1" applyFill="1" applyAlignment="1">
      <alignment horizontal="left" vertical="center" wrapText="1" indent="2"/>
    </xf>
    <xf numFmtId="0" fontId="78" fillId="0" borderId="0" xfId="0" applyFont="1"/>
    <xf numFmtId="0" fontId="43" fillId="0" borderId="24" xfId="0" applyFont="1" applyBorder="1" applyAlignment="1">
      <alignment horizontal="left" vertical="center" wrapText="1" indent="2"/>
    </xf>
    <xf numFmtId="166" fontId="80" fillId="0" borderId="0" xfId="44" applyNumberFormat="1" applyFont="1" applyFill="1" applyBorder="1"/>
    <xf numFmtId="0" fontId="43" fillId="0" borderId="2" xfId="0" applyFont="1" applyBorder="1" applyAlignment="1">
      <alignment vertical="center" wrapText="1"/>
    </xf>
    <xf numFmtId="0" fontId="43" fillId="0" borderId="8" xfId="0" applyFont="1" applyBorder="1" applyAlignment="1">
      <alignment horizontal="right" vertical="center" wrapText="1"/>
    </xf>
    <xf numFmtId="0" fontId="43" fillId="2" borderId="8" xfId="0" applyFont="1" applyFill="1" applyBorder="1" applyAlignment="1">
      <alignment horizontal="right" vertical="center" wrapText="1"/>
    </xf>
    <xf numFmtId="0" fontId="43" fillId="0" borderId="5" xfId="0" applyFont="1" applyBorder="1" applyAlignment="1">
      <alignment horizontal="left" vertical="center" wrapText="1" indent="2"/>
    </xf>
    <xf numFmtId="0" fontId="48" fillId="0" borderId="0" xfId="0" applyFont="1" applyAlignment="1">
      <alignment vertical="center" wrapText="1"/>
    </xf>
    <xf numFmtId="0" fontId="48" fillId="0" borderId="0" xfId="0" applyFont="1" applyAlignment="1">
      <alignment horizontal="left" vertical="center" wrapText="1" indent="2"/>
    </xf>
    <xf numFmtId="0" fontId="79" fillId="0" borderId="0" xfId="0" applyFont="1"/>
    <xf numFmtId="168" fontId="79" fillId="0" borderId="0" xfId="0" applyNumberFormat="1" applyFont="1"/>
    <xf numFmtId="164" fontId="80" fillId="0" borderId="0" xfId="0" applyNumberFormat="1" applyFont="1"/>
    <xf numFmtId="0" fontId="80" fillId="0" borderId="0" xfId="0" applyFont="1"/>
    <xf numFmtId="166" fontId="79" fillId="0" borderId="0" xfId="44" applyNumberFormat="1" applyFont="1" applyFill="1" applyBorder="1"/>
    <xf numFmtId="166" fontId="80" fillId="0" borderId="0" xfId="0" applyNumberFormat="1" applyFont="1"/>
    <xf numFmtId="3" fontId="8" fillId="37" borderId="0" xfId="0" applyNumberFormat="1" applyFont="1" applyFill="1" applyAlignment="1">
      <alignment horizontal="right" vertical="center" wrapText="1"/>
    </xf>
    <xf numFmtId="0" fontId="81" fillId="0" borderId="0" xfId="0" applyFont="1"/>
    <xf numFmtId="164" fontId="5" fillId="0" borderId="0" xfId="0" applyNumberFormat="1" applyFont="1" applyAlignment="1">
      <alignment horizontal="right"/>
    </xf>
    <xf numFmtId="164" fontId="81" fillId="0" borderId="0" xfId="0" applyNumberFormat="1" applyFont="1"/>
    <xf numFmtId="169" fontId="81" fillId="0" borderId="0" xfId="0" applyNumberFormat="1" applyFont="1"/>
    <xf numFmtId="0" fontId="4" fillId="0" borderId="0" xfId="0" applyFont="1" applyAlignment="1">
      <alignment horizontal="justify" wrapText="1"/>
    </xf>
    <xf numFmtId="164" fontId="82" fillId="0" borderId="0" xfId="1" applyNumberFormat="1" applyFont="1" applyAlignment="1">
      <alignment horizontal="right" vertical="center" wrapText="1"/>
    </xf>
    <xf numFmtId="169" fontId="82" fillId="0" borderId="0" xfId="1" applyNumberFormat="1" applyFont="1" applyAlignment="1">
      <alignment horizontal="right" vertical="center" wrapText="1"/>
    </xf>
    <xf numFmtId="0" fontId="78" fillId="0" borderId="0" xfId="0" applyFont="1" applyAlignment="1">
      <alignment horizontal="right" vertical="center" wrapText="1"/>
    </xf>
    <xf numFmtId="0" fontId="43" fillId="0" borderId="22" xfId="0" applyFont="1" applyBorder="1" applyAlignment="1">
      <alignment horizontal="left" vertical="center" wrapText="1"/>
    </xf>
    <xf numFmtId="0" fontId="6" fillId="2" borderId="27" xfId="0" applyFont="1" applyFill="1" applyBorder="1" applyAlignment="1">
      <alignment horizontal="righ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8" fillId="37" borderId="0" xfId="0" applyFont="1" applyFill="1" applyAlignment="1">
      <alignment horizontal="left" vertical="center" wrapText="1"/>
    </xf>
    <xf numFmtId="0" fontId="8" fillId="37" borderId="0" xfId="0" applyFont="1" applyFill="1" applyAlignment="1">
      <alignment horizontal="right" vertical="center" wrapText="1"/>
    </xf>
    <xf numFmtId="0" fontId="10" fillId="0" borderId="0" xfId="0" applyFont="1" applyAlignment="1">
      <alignment horizontal="left" vertical="center" wrapText="1"/>
    </xf>
    <xf numFmtId="0" fontId="83" fillId="0" borderId="0" xfId="0" applyFont="1" applyAlignment="1">
      <alignment horizontal="right" vertical="center" wrapText="1"/>
    </xf>
    <xf numFmtId="3" fontId="5" fillId="0" borderId="0" xfId="44" applyNumberFormat="1" applyFont="1" applyFill="1" applyBorder="1" applyAlignment="1">
      <alignment horizontal="right"/>
    </xf>
    <xf numFmtId="166" fontId="5" fillId="0" borderId="0" xfId="44" applyNumberFormat="1" applyFont="1" applyFill="1" applyBorder="1" applyAlignment="1">
      <alignment horizontal="right"/>
    </xf>
    <xf numFmtId="3" fontId="53" fillId="0" borderId="0" xfId="44" applyNumberFormat="1" applyFont="1" applyFill="1" applyBorder="1" applyAlignment="1">
      <alignment horizontal="right"/>
    </xf>
    <xf numFmtId="166" fontId="53" fillId="0" borderId="0" xfId="44" applyNumberFormat="1" applyFont="1" applyFill="1" applyBorder="1" applyAlignment="1">
      <alignment horizontal="right"/>
    </xf>
    <xf numFmtId="3" fontId="53" fillId="0" borderId="0" xfId="44" applyNumberFormat="1" applyFont="1" applyFill="1" applyBorder="1"/>
    <xf numFmtId="0" fontId="6" fillId="0" borderId="0" xfId="0" applyFont="1" applyAlignment="1">
      <alignment vertical="center"/>
    </xf>
    <xf numFmtId="0" fontId="5" fillId="0" borderId="0" xfId="0" applyFont="1" applyAlignment="1">
      <alignment vertical="center"/>
    </xf>
    <xf numFmtId="166" fontId="5" fillId="0" borderId="0" xfId="44" applyNumberFormat="1" applyFont="1" applyBorder="1"/>
    <xf numFmtId="0" fontId="6" fillId="0" borderId="22" xfId="0" applyFont="1" applyBorder="1" applyAlignment="1">
      <alignment horizontal="right" vertical="center" wrapText="1"/>
    </xf>
    <xf numFmtId="0" fontId="43" fillId="0" borderId="22" xfId="0" applyFont="1" applyBorder="1" applyAlignment="1">
      <alignment vertical="center" wrapText="1"/>
    </xf>
    <xf numFmtId="3" fontId="18" fillId="37" borderId="0" xfId="0" applyNumberFormat="1" applyFont="1" applyFill="1" applyAlignment="1">
      <alignment horizontal="left" vertical="center" wrapText="1"/>
    </xf>
    <xf numFmtId="166" fontId="78" fillId="0" borderId="0" xfId="44" applyNumberFormat="1" applyFont="1" applyBorder="1" applyAlignment="1"/>
    <xf numFmtId="164" fontId="78" fillId="0" borderId="0" xfId="0" applyNumberFormat="1" applyFont="1"/>
    <xf numFmtId="167" fontId="78" fillId="0" borderId="0" xfId="44" applyNumberFormat="1" applyFont="1" applyBorder="1" applyAlignment="1"/>
    <xf numFmtId="0" fontId="57" fillId="0" borderId="0" xfId="0" applyFont="1" applyAlignment="1">
      <alignment vertical="center"/>
    </xf>
    <xf numFmtId="0" fontId="58" fillId="0" borderId="0" xfId="0" applyFont="1"/>
    <xf numFmtId="0" fontId="81" fillId="0" borderId="0" xfId="45" applyFont="1"/>
    <xf numFmtId="170" fontId="81" fillId="0" borderId="0" xfId="45" applyNumberFormat="1" applyFont="1"/>
    <xf numFmtId="0" fontId="84" fillId="0" borderId="0" xfId="45" applyFont="1"/>
    <xf numFmtId="170" fontId="84" fillId="0" borderId="0" xfId="45" applyNumberFormat="1" applyFont="1"/>
    <xf numFmtId="3" fontId="84" fillId="0" borderId="0" xfId="1" applyNumberFormat="1" applyFont="1" applyAlignment="1">
      <alignment horizontal="right" vertical="center" wrapText="1"/>
    </xf>
    <xf numFmtId="169" fontId="84" fillId="0" borderId="0" xfId="1" applyNumberFormat="1" applyFont="1" applyAlignment="1">
      <alignment horizontal="right" vertical="center" wrapText="1"/>
    </xf>
    <xf numFmtId="164" fontId="84" fillId="0" borderId="0" xfId="1" applyNumberFormat="1" applyFont="1" applyAlignment="1">
      <alignment horizontal="right" vertical="center" wrapText="1"/>
    </xf>
    <xf numFmtId="0" fontId="81" fillId="0" borderId="0" xfId="0" applyFont="1" applyAlignment="1">
      <alignment horizontal="right" vertical="center" wrapText="1"/>
    </xf>
    <xf numFmtId="3" fontId="84" fillId="0" borderId="0" xfId="1" applyNumberFormat="1" applyFont="1" applyAlignment="1">
      <alignment horizontal="left" vertical="center" wrapText="1"/>
    </xf>
    <xf numFmtId="0" fontId="43" fillId="0" borderId="24" xfId="0" applyFont="1" applyBorder="1" applyAlignment="1">
      <alignment horizontal="left" vertical="center" wrapText="1" indent="3"/>
    </xf>
    <xf numFmtId="0" fontId="43" fillId="0" borderId="27" xfId="0" applyFont="1" applyBorder="1" applyAlignment="1">
      <alignment horizontal="right" vertical="center" wrapText="1"/>
    </xf>
    <xf numFmtId="0" fontId="7" fillId="0" borderId="1" xfId="0" applyFont="1" applyBorder="1" applyAlignment="1">
      <alignment horizontal="left" vertical="center" wrapText="1" indent="3"/>
    </xf>
    <xf numFmtId="0" fontId="48" fillId="0" borderId="0" xfId="0" applyFont="1" applyAlignment="1">
      <alignment horizontal="left" vertical="center" wrapText="1" indent="3"/>
    </xf>
    <xf numFmtId="0" fontId="8" fillId="37" borderId="0" xfId="0" applyFont="1" applyFill="1" applyAlignment="1">
      <alignment horizontal="left" vertical="center" wrapText="1" indent="3"/>
    </xf>
    <xf numFmtId="166" fontId="55" fillId="0" borderId="0" xfId="44" applyNumberFormat="1" applyFont="1" applyFill="1" applyBorder="1" applyAlignment="1"/>
    <xf numFmtId="166" fontId="52" fillId="0" borderId="0" xfId="44" applyNumberFormat="1" applyFont="1" applyFill="1" applyBorder="1" applyAlignment="1"/>
    <xf numFmtId="166" fontId="61" fillId="0" borderId="0" xfId="44" applyNumberFormat="1" applyFont="1" applyFill="1" applyBorder="1"/>
    <xf numFmtId="166" fontId="81" fillId="0" borderId="0" xfId="44" applyNumberFormat="1" applyFont="1" applyBorder="1"/>
    <xf numFmtId="166" fontId="84" fillId="0" borderId="0" xfId="44" applyNumberFormat="1" applyFont="1" applyBorder="1"/>
    <xf numFmtId="0" fontId="48" fillId="0" borderId="0" xfId="0" applyFont="1" applyAlignment="1">
      <alignment horizontal="left" vertical="center" wrapText="1"/>
    </xf>
    <xf numFmtId="0" fontId="9" fillId="37" borderId="0" xfId="0" applyFont="1" applyFill="1" applyAlignment="1">
      <alignment horizontal="left" vertical="center" wrapText="1"/>
    </xf>
    <xf numFmtId="0" fontId="43" fillId="0" borderId="24" xfId="0" applyFont="1" applyBorder="1" applyAlignment="1">
      <alignment horizontal="right" vertical="center" wrapText="1"/>
    </xf>
    <xf numFmtId="166" fontId="50" fillId="0" borderId="0" xfId="44" applyNumberFormat="1" applyFont="1" applyBorder="1" applyAlignment="1"/>
    <xf numFmtId="0" fontId="85" fillId="0" borderId="0" xfId="1" applyFont="1" applyAlignment="1">
      <alignment vertical="top"/>
    </xf>
    <xf numFmtId="0" fontId="49" fillId="0" borderId="0" xfId="1" applyFont="1"/>
    <xf numFmtId="0" fontId="6" fillId="0" borderId="22" xfId="0" applyFont="1" applyBorder="1" applyAlignment="1">
      <alignment vertical="center" wrapText="1"/>
    </xf>
    <xf numFmtId="0" fontId="59" fillId="0" borderId="0" xfId="0" applyFont="1"/>
    <xf numFmtId="0" fontId="3" fillId="0" borderId="0" xfId="0" applyFont="1"/>
    <xf numFmtId="0" fontId="4" fillId="0" borderId="0" xfId="0" applyFont="1" applyAlignment="1">
      <alignment wrapText="1"/>
    </xf>
    <xf numFmtId="0" fontId="59" fillId="0" borderId="3" xfId="0" applyFont="1" applyBorder="1"/>
    <xf numFmtId="0" fontId="59" fillId="0" borderId="3" xfId="0" applyFont="1" applyBorder="1" applyAlignment="1">
      <alignment horizontal="left" indent="2"/>
    </xf>
    <xf numFmtId="0" fontId="86" fillId="0" borderId="0" xfId="0" applyFont="1"/>
    <xf numFmtId="9" fontId="7" fillId="0" borderId="3" xfId="0" applyNumberFormat="1" applyFont="1" applyBorder="1" applyAlignment="1">
      <alignment horizontal="right" vertical="center" wrapText="1"/>
    </xf>
    <xf numFmtId="9" fontId="7" fillId="0" borderId="0" xfId="0" applyNumberFormat="1" applyFont="1" applyAlignment="1">
      <alignment horizontal="right" vertical="center" wrapText="1"/>
    </xf>
    <xf numFmtId="3" fontId="7" fillId="0" borderId="0" xfId="0" applyNumberFormat="1" applyFont="1" applyAlignment="1">
      <alignment vertical="center" wrapText="1"/>
    </xf>
    <xf numFmtId="0" fontId="87" fillId="0" borderId="0" xfId="0" applyFont="1"/>
    <xf numFmtId="0" fontId="87" fillId="0" borderId="0" xfId="0" applyFont="1" applyAlignment="1">
      <alignment vertical="top"/>
    </xf>
    <xf numFmtId="0" fontId="36" fillId="0" borderId="27" xfId="0" applyFont="1" applyBorder="1" applyAlignment="1">
      <alignment horizontal="right" vertical="center" wrapText="1"/>
    </xf>
    <xf numFmtId="0" fontId="36" fillId="0" borderId="22" xfId="0" applyFont="1" applyBorder="1" applyAlignment="1">
      <alignment horizontal="left" vertical="center" wrapText="1"/>
    </xf>
    <xf numFmtId="0" fontId="37" fillId="0" borderId="3" xfId="0" applyFont="1" applyBorder="1" applyAlignment="1">
      <alignment horizontal="left" vertical="center" wrapText="1"/>
    </xf>
    <xf numFmtId="0" fontId="36" fillId="0" borderId="27" xfId="0" applyFont="1" applyBorder="1" applyAlignment="1">
      <alignment horizontal="left" vertical="center" wrapText="1" indent="1"/>
    </xf>
    <xf numFmtId="0" fontId="35" fillId="0" borderId="0" xfId="0" applyFont="1" applyAlignment="1">
      <alignment horizontal="left" indent="1"/>
    </xf>
    <xf numFmtId="0" fontId="0" fillId="0" borderId="0" xfId="0" applyAlignment="1">
      <alignment horizontal="left" indent="1"/>
    </xf>
    <xf numFmtId="0" fontId="0" fillId="0" borderId="0" xfId="0" applyAlignment="1">
      <alignment horizontal="left"/>
    </xf>
    <xf numFmtId="0" fontId="36" fillId="0" borderId="27" xfId="0" applyFont="1" applyBorder="1" applyAlignment="1">
      <alignment horizontal="left" vertical="center" indent="1"/>
    </xf>
    <xf numFmtId="0" fontId="36" fillId="0" borderId="0" xfId="0" applyFont="1" applyAlignment="1">
      <alignment horizontal="left" vertical="center" indent="1"/>
    </xf>
    <xf numFmtId="0" fontId="37" fillId="0" borderId="3" xfId="0" applyFont="1" applyBorder="1" applyAlignment="1">
      <alignment horizontal="left" vertical="center" indent="1"/>
    </xf>
    <xf numFmtId="0" fontId="37" fillId="0" borderId="3" xfId="0" applyFont="1" applyBorder="1" applyAlignment="1">
      <alignment horizontal="left" vertical="center" wrapText="1" indent="1"/>
    </xf>
    <xf numFmtId="0" fontId="34" fillId="0" borderId="1" xfId="0" applyFont="1" applyBorder="1"/>
    <xf numFmtId="0" fontId="36" fillId="0" borderId="24" xfId="0" applyFont="1" applyBorder="1" applyAlignment="1">
      <alignment horizontal="left" vertical="center" wrapText="1" indent="1"/>
    </xf>
    <xf numFmtId="0" fontId="34" fillId="0" borderId="2" xfId="0" applyFont="1" applyBorder="1" applyAlignment="1">
      <alignment horizontal="left" vertical="center" wrapText="1"/>
    </xf>
    <xf numFmtId="0" fontId="34" fillId="0" borderId="4" xfId="0" applyFont="1" applyBorder="1" applyAlignment="1">
      <alignment horizontal="left" vertical="center" wrapText="1"/>
    </xf>
    <xf numFmtId="3" fontId="36" fillId="0" borderId="3" xfId="0" applyNumberFormat="1" applyFont="1" applyBorder="1" applyAlignment="1">
      <alignment horizontal="right" vertical="center" wrapText="1"/>
    </xf>
    <xf numFmtId="0" fontId="36" fillId="0" borderId="0" xfId="0" applyFont="1" applyAlignment="1">
      <alignment horizontal="left" indent="1"/>
    </xf>
    <xf numFmtId="0" fontId="34" fillId="0" borderId="27" xfId="0" applyFont="1" applyBorder="1" applyAlignment="1">
      <alignment horizontal="left" vertical="center" wrapText="1"/>
    </xf>
    <xf numFmtId="0" fontId="34" fillId="0" borderId="27" xfId="0" applyFont="1" applyBorder="1" applyAlignment="1">
      <alignment horizontal="left" vertical="center" wrapText="1" indent="1"/>
    </xf>
    <xf numFmtId="0" fontId="34" fillId="0" borderId="24" xfId="0" applyFont="1" applyBorder="1" applyAlignment="1">
      <alignment horizontal="left" vertical="center" wrapText="1" indent="2"/>
    </xf>
    <xf numFmtId="0" fontId="34" fillId="0" borderId="8" xfId="0" applyFont="1" applyBorder="1" applyAlignment="1">
      <alignment horizontal="left" wrapText="1" indent="1"/>
    </xf>
    <xf numFmtId="0" fontId="34" fillId="0" borderId="8" xfId="0" applyFont="1" applyBorder="1" applyAlignment="1">
      <alignment horizontal="right" wrapText="1"/>
    </xf>
    <xf numFmtId="0" fontId="34" fillId="0" borderId="9" xfId="0" applyFont="1" applyBorder="1" applyAlignment="1">
      <alignment horizontal="left" vertical="top" wrapText="1" indent="1"/>
    </xf>
    <xf numFmtId="0" fontId="34" fillId="0" borderId="9" xfId="0" applyFont="1" applyBorder="1" applyAlignment="1">
      <alignment horizontal="right" vertical="top" wrapText="1"/>
    </xf>
    <xf numFmtId="0" fontId="34" fillId="0" borderId="8" xfId="0" applyFont="1" applyBorder="1" applyAlignment="1">
      <alignment horizontal="right"/>
    </xf>
    <xf numFmtId="0" fontId="34" fillId="0" borderId="9" xfId="0" applyFont="1" applyBorder="1" applyAlignment="1">
      <alignment horizontal="right" vertical="top"/>
    </xf>
    <xf numFmtId="0" fontId="34" fillId="0" borderId="8" xfId="0" applyFont="1" applyBorder="1" applyAlignment="1">
      <alignment horizontal="left" indent="1"/>
    </xf>
    <xf numFmtId="0" fontId="34" fillId="0" borderId="9" xfId="0" applyFont="1" applyBorder="1" applyAlignment="1">
      <alignment horizontal="left" vertical="top" indent="1"/>
    </xf>
    <xf numFmtId="0" fontId="34" fillId="0" borderId="5" xfId="0" applyFont="1" applyBorder="1" applyAlignment="1">
      <alignment horizontal="left" indent="3"/>
    </xf>
    <xf numFmtId="0" fontId="34" fillId="0" borderId="6" xfId="0" applyFont="1" applyBorder="1" applyAlignment="1">
      <alignment horizontal="left" vertical="top" indent="3"/>
    </xf>
    <xf numFmtId="0" fontId="40" fillId="0" borderId="0" xfId="0" applyFont="1" applyAlignment="1">
      <alignment horizontal="left" vertical="center" wrapText="1" indent="3"/>
    </xf>
    <xf numFmtId="0" fontId="39" fillId="0" borderId="8" xfId="0" applyFont="1" applyBorder="1" applyAlignment="1">
      <alignment horizontal="right"/>
    </xf>
    <xf numFmtId="0" fontId="39" fillId="0" borderId="9" xfId="0" applyFont="1" applyBorder="1" applyAlignment="1">
      <alignment horizontal="right" vertical="top"/>
    </xf>
    <xf numFmtId="0" fontId="34" fillId="0" borderId="4" xfId="0" applyFont="1" applyBorder="1" applyAlignment="1">
      <alignment horizontal="left" vertical="top" indent="1"/>
    </xf>
    <xf numFmtId="0" fontId="34" fillId="0" borderId="3" xfId="0" applyFont="1" applyBorder="1" applyAlignment="1">
      <alignment horizontal="left" vertical="top" indent="3"/>
    </xf>
    <xf numFmtId="0" fontId="15" fillId="0" borderId="0" xfId="0" applyFont="1"/>
    <xf numFmtId="0" fontId="34" fillId="0" borderId="1" xfId="0" applyFont="1" applyBorder="1" applyAlignment="1">
      <alignment horizontal="right" vertical="center" wrapText="1"/>
    </xf>
    <xf numFmtId="0" fontId="18" fillId="0" borderId="0" xfId="0" applyFont="1" applyAlignment="1">
      <alignment horizontal="center" vertical="center" wrapText="1"/>
    </xf>
    <xf numFmtId="0" fontId="65" fillId="0" borderId="0" xfId="0" applyFont="1" applyAlignment="1">
      <alignment horizontal="justify" vertical="center" wrapText="1"/>
    </xf>
    <xf numFmtId="0" fontId="65" fillId="0" borderId="0" xfId="0" applyFont="1"/>
    <xf numFmtId="0" fontId="70" fillId="0" borderId="0" xfId="0" applyFont="1" applyAlignment="1">
      <alignment horizontal="right" vertical="center"/>
    </xf>
    <xf numFmtId="3" fontId="70" fillId="0" borderId="0" xfId="0" applyNumberFormat="1" applyFont="1" applyAlignment="1">
      <alignment horizontal="right" vertical="center"/>
    </xf>
    <xf numFmtId="0" fontId="89" fillId="0" borderId="0" xfId="0" applyFont="1" applyAlignment="1">
      <alignment horizontal="right" vertical="center"/>
    </xf>
    <xf numFmtId="3" fontId="89" fillId="0" borderId="0" xfId="0" applyNumberFormat="1" applyFont="1" applyAlignment="1">
      <alignment horizontal="right" vertical="center"/>
    </xf>
    <xf numFmtId="0" fontId="70" fillId="0" borderId="3" xfId="0" applyFont="1" applyBorder="1" applyAlignment="1">
      <alignment horizontal="right" vertical="center"/>
    </xf>
    <xf numFmtId="0" fontId="89" fillId="0" borderId="3" xfId="0" applyFont="1" applyBorder="1" applyAlignment="1">
      <alignment horizontal="right" vertical="center"/>
    </xf>
    <xf numFmtId="0" fontId="88" fillId="0" borderId="3" xfId="0" applyFont="1" applyBorder="1" applyAlignment="1">
      <alignment vertical="center" wrapText="1"/>
    </xf>
    <xf numFmtId="0" fontId="69" fillId="38" borderId="32" xfId="0" applyFont="1" applyFill="1" applyBorder="1" applyAlignment="1">
      <alignment horizontal="right" vertical="center" wrapText="1"/>
    </xf>
    <xf numFmtId="0" fontId="69" fillId="38" borderId="31" xfId="0" applyFont="1" applyFill="1" applyBorder="1" applyAlignment="1">
      <alignment horizontal="right" vertical="center" wrapText="1"/>
    </xf>
    <xf numFmtId="0" fontId="69" fillId="38" borderId="34" xfId="0" applyFont="1" applyFill="1" applyBorder="1" applyAlignment="1">
      <alignment horizontal="right" vertical="center" wrapText="1"/>
    </xf>
    <xf numFmtId="0" fontId="69" fillId="38" borderId="35" xfId="0" applyFont="1" applyFill="1" applyBorder="1" applyAlignment="1">
      <alignment horizontal="right" vertical="center" wrapText="1"/>
    </xf>
    <xf numFmtId="0" fontId="69" fillId="0" borderId="0" xfId="0" applyFont="1"/>
    <xf numFmtId="0" fontId="70" fillId="0" borderId="0" xfId="0" applyFont="1" applyAlignment="1">
      <alignment horizontal="left" vertical="center" wrapText="1" indent="2"/>
    </xf>
    <xf numFmtId="0" fontId="70" fillId="0" borderId="3" xfId="0" applyFont="1" applyBorder="1" applyAlignment="1">
      <alignment horizontal="right" vertical="center" wrapText="1"/>
    </xf>
    <xf numFmtId="0" fontId="70" fillId="0" borderId="3" xfId="0" applyFont="1" applyBorder="1" applyAlignment="1">
      <alignment horizontal="left" vertical="center" wrapText="1" indent="2"/>
    </xf>
    <xf numFmtId="0" fontId="70" fillId="0" borderId="1" xfId="0" applyFont="1" applyBorder="1" applyAlignment="1">
      <alignment horizontal="right" vertical="center" wrapText="1"/>
    </xf>
    <xf numFmtId="0" fontId="68" fillId="0" borderId="27" xfId="0" applyFont="1" applyBorder="1" applyAlignment="1">
      <alignment horizontal="right" vertical="center" wrapText="1"/>
    </xf>
    <xf numFmtId="0" fontId="7" fillId="0" borderId="0" xfId="0" applyFont="1" applyAlignment="1">
      <alignment horizontal="right" wrapText="1"/>
    </xf>
    <xf numFmtId="3" fontId="9" fillId="37" borderId="0" xfId="0" applyNumberFormat="1" applyFont="1" applyFill="1" applyAlignment="1">
      <alignment horizontal="right" vertical="center" wrapText="1"/>
    </xf>
    <xf numFmtId="0" fontId="9" fillId="37" borderId="0" xfId="0" applyFont="1" applyFill="1" applyAlignment="1">
      <alignment horizontal="right" vertical="center" wrapText="1"/>
    </xf>
    <xf numFmtId="0" fontId="90" fillId="37" borderId="0" xfId="0" applyFont="1" applyFill="1" applyAlignment="1">
      <alignment horizontal="left" vertical="center" wrapText="1" indent="2"/>
    </xf>
    <xf numFmtId="0" fontId="41" fillId="0" borderId="0" xfId="0" applyFont="1" applyAlignment="1">
      <alignment vertical="center" wrapText="1"/>
    </xf>
    <xf numFmtId="0" fontId="67" fillId="0" borderId="0" xfId="0" applyFont="1" applyAlignment="1">
      <alignment horizontal="left" vertical="center" wrapText="1"/>
    </xf>
    <xf numFmtId="0" fontId="70" fillId="0" borderId="0" xfId="0" applyFont="1" applyAlignment="1">
      <alignment horizontal="left" vertical="center" wrapText="1"/>
    </xf>
    <xf numFmtId="0" fontId="72" fillId="0" borderId="0" xfId="0" applyFont="1" applyAlignment="1">
      <alignment horizontal="left" vertical="center" wrapText="1"/>
    </xf>
    <xf numFmtId="0" fontId="73" fillId="0" borderId="3" xfId="0" applyFont="1" applyBorder="1" applyAlignment="1">
      <alignment horizontal="left" vertical="center" wrapText="1"/>
    </xf>
    <xf numFmtId="0" fontId="67" fillId="0" borderId="0" xfId="0" applyFont="1" applyAlignment="1">
      <alignment horizontal="left" vertical="center" wrapText="1" indent="3"/>
    </xf>
    <xf numFmtId="0" fontId="71" fillId="37" borderId="0" xfId="0" applyFont="1" applyFill="1" applyAlignment="1">
      <alignment horizontal="left" vertical="center" wrapText="1"/>
    </xf>
    <xf numFmtId="0" fontId="71" fillId="37" borderId="0" xfId="0" applyFont="1" applyFill="1" applyAlignment="1">
      <alignment horizontal="right" vertical="center" wrapText="1"/>
    </xf>
    <xf numFmtId="0" fontId="71" fillId="37" borderId="0" xfId="0" applyFont="1" applyFill="1" applyAlignment="1">
      <alignment horizontal="left" vertical="center" wrapText="1" indent="3"/>
    </xf>
    <xf numFmtId="0" fontId="72" fillId="0" borderId="0" xfId="0" applyFont="1" applyAlignment="1">
      <alignment horizontal="left"/>
    </xf>
    <xf numFmtId="0" fontId="72" fillId="0" borderId="0" xfId="0" applyFont="1" applyAlignment="1">
      <alignment horizontal="right"/>
    </xf>
    <xf numFmtId="0" fontId="8" fillId="34" borderId="0" xfId="0" applyFont="1" applyFill="1" applyAlignment="1">
      <alignment horizontal="left" vertical="center" wrapText="1"/>
    </xf>
    <xf numFmtId="0" fontId="6" fillId="0" borderId="24" xfId="0" applyFont="1" applyBorder="1" applyAlignment="1">
      <alignment horizontal="right" vertical="center" wrapText="1"/>
    </xf>
    <xf numFmtId="0" fontId="48" fillId="35" borderId="0" xfId="0" applyFont="1" applyFill="1" applyAlignment="1">
      <alignment horizontal="left" vertical="center" wrapText="1"/>
    </xf>
    <xf numFmtId="3" fontId="48" fillId="35" borderId="0" xfId="0" applyNumberFormat="1" applyFont="1" applyFill="1" applyAlignment="1">
      <alignment horizontal="right" vertical="center" wrapText="1"/>
    </xf>
    <xf numFmtId="0" fontId="6" fillId="0" borderId="5" xfId="0" applyFont="1" applyBorder="1" applyAlignment="1">
      <alignment horizontal="right" vertical="center" wrapText="1"/>
    </xf>
    <xf numFmtId="0" fontId="6" fillId="0" borderId="27" xfId="0" applyFont="1" applyBorder="1" applyAlignment="1">
      <alignment horizontal="center" vertical="center" wrapText="1"/>
    </xf>
    <xf numFmtId="0" fontId="6" fillId="0" borderId="24" xfId="0" applyFont="1" applyBorder="1" applyAlignment="1">
      <alignment horizontal="center" vertical="center" wrapText="1"/>
    </xf>
    <xf numFmtId="0" fontId="8" fillId="37" borderId="0" xfId="0" applyFont="1" applyFill="1" applyAlignment="1">
      <alignment horizontal="justify" vertical="center" wrapText="1"/>
    </xf>
    <xf numFmtId="0" fontId="7" fillId="0" borderId="0" xfId="0" applyFont="1" applyAlignment="1">
      <alignment horizontal="justify" vertical="center" wrapText="1"/>
    </xf>
    <xf numFmtId="0" fontId="48" fillId="0" borderId="0" xfId="0" applyFont="1" applyAlignment="1">
      <alignment horizontal="justify" vertical="center" wrapText="1"/>
    </xf>
    <xf numFmtId="0" fontId="5" fillId="0" borderId="0" xfId="0" applyFont="1"/>
    <xf numFmtId="3" fontId="10" fillId="0" borderId="0" xfId="0" applyNumberFormat="1" applyFont="1" applyAlignment="1">
      <alignment horizontal="right" wrapText="1"/>
    </xf>
    <xf numFmtId="0" fontId="10" fillId="0" borderId="0" xfId="0" applyFont="1" applyAlignment="1">
      <alignment horizontal="right" wrapText="1"/>
    </xf>
    <xf numFmtId="0" fontId="9" fillId="0" borderId="0" xfId="0" applyFont="1" applyAlignment="1">
      <alignment horizontal="left" vertical="center" wrapText="1" indent="2"/>
    </xf>
    <xf numFmtId="0" fontId="37" fillId="0" borderId="0" xfId="0" applyFont="1" applyAlignment="1">
      <alignment horizontal="left" vertical="center" wrapText="1" indent="4"/>
    </xf>
    <xf numFmtId="0" fontId="10" fillId="0" borderId="0" xfId="0" applyFont="1" applyAlignment="1">
      <alignment horizontal="left" wrapText="1" indent="4"/>
    </xf>
    <xf numFmtId="0" fontId="37" fillId="0" borderId="0" xfId="0" applyFont="1" applyAlignment="1">
      <alignment horizontal="left" wrapText="1" indent="4"/>
    </xf>
    <xf numFmtId="3" fontId="9" fillId="0" borderId="0" xfId="0" applyNumberFormat="1" applyFont="1" applyAlignment="1">
      <alignment horizontal="right" wrapText="1"/>
    </xf>
    <xf numFmtId="0" fontId="9" fillId="0" borderId="0" xfId="0" applyFont="1" applyAlignment="1">
      <alignment horizontal="right" wrapText="1"/>
    </xf>
    <xf numFmtId="0" fontId="7" fillId="0" borderId="0" xfId="0" applyFont="1" applyAlignment="1">
      <alignment horizontal="center" vertical="center" wrapText="1"/>
    </xf>
    <xf numFmtId="0" fontId="6" fillId="0" borderId="1" xfId="0" applyFont="1" applyBorder="1" applyAlignment="1">
      <alignment horizontal="left" vertical="center" wrapText="1" indent="1"/>
    </xf>
    <xf numFmtId="3" fontId="9" fillId="0" borderId="0" xfId="0" applyNumberFormat="1" applyFont="1" applyAlignment="1">
      <alignment vertical="center" wrapText="1"/>
    </xf>
    <xf numFmtId="164" fontId="9" fillId="0" borderId="0" xfId="0" applyNumberFormat="1" applyFont="1" applyAlignment="1">
      <alignment vertical="center" wrapText="1"/>
    </xf>
    <xf numFmtId="164" fontId="9" fillId="0" borderId="0" xfId="0" applyNumberFormat="1" applyFont="1" applyAlignment="1">
      <alignment horizontal="right" vertical="center" wrapText="1"/>
    </xf>
    <xf numFmtId="164" fontId="0" fillId="0" borderId="0" xfId="0" applyNumberFormat="1"/>
    <xf numFmtId="0" fontId="8" fillId="35" borderId="0" xfId="0" applyFont="1" applyFill="1" applyAlignment="1">
      <alignment horizontal="right" vertical="center" wrapText="1"/>
    </xf>
    <xf numFmtId="0" fontId="8" fillId="0" borderId="0" xfId="0" applyFont="1" applyAlignment="1">
      <alignment horizontal="right" vertical="center" wrapText="1"/>
    </xf>
    <xf numFmtId="3" fontId="9" fillId="37" borderId="0" xfId="0" applyNumberFormat="1" applyFont="1" applyFill="1" applyAlignment="1">
      <alignment vertical="center" wrapText="1"/>
    </xf>
    <xf numFmtId="0" fontId="8" fillId="0" borderId="3" xfId="0" applyFont="1" applyBorder="1" applyAlignment="1">
      <alignment horizontal="right" vertical="center" wrapText="1"/>
    </xf>
    <xf numFmtId="0" fontId="8" fillId="0" borderId="3" xfId="0" applyFont="1" applyBorder="1" applyAlignment="1">
      <alignment horizontal="left" vertical="center" wrapText="1" indent="2"/>
    </xf>
    <xf numFmtId="0" fontId="66" fillId="0" borderId="0" xfId="0" applyFont="1"/>
    <xf numFmtId="0" fontId="68" fillId="0" borderId="24" xfId="0" applyFont="1" applyBorder="1" applyAlignment="1">
      <alignment horizontal="right" vertical="center" wrapText="1"/>
    </xf>
    <xf numFmtId="0" fontId="66" fillId="0" borderId="0" xfId="0" applyFont="1" applyAlignment="1">
      <alignment vertical="top"/>
    </xf>
    <xf numFmtId="0" fontId="6" fillId="0" borderId="3" xfId="0" applyFont="1" applyBorder="1" applyAlignment="1">
      <alignment horizontal="right" vertical="top"/>
    </xf>
    <xf numFmtId="0" fontId="91" fillId="0" borderId="0" xfId="0" applyFont="1" applyAlignment="1">
      <alignment wrapText="1"/>
    </xf>
    <xf numFmtId="0" fontId="6" fillId="0" borderId="0" xfId="0" applyFont="1" applyAlignment="1">
      <alignment vertical="top"/>
    </xf>
    <xf numFmtId="166" fontId="81" fillId="0" borderId="0" xfId="44" applyNumberFormat="1" applyFont="1" applyFill="1"/>
    <xf numFmtId="166" fontId="52" fillId="0" borderId="0" xfId="44" applyNumberFormat="1" applyFont="1" applyFill="1" applyAlignment="1"/>
    <xf numFmtId="166" fontId="78" fillId="0" borderId="0" xfId="44" applyNumberFormat="1" applyFont="1" applyFill="1"/>
    <xf numFmtId="166" fontId="6" fillId="0" borderId="27" xfId="44" applyNumberFormat="1" applyFont="1" applyFill="1" applyBorder="1" applyAlignment="1">
      <alignment horizontal="right" vertical="center" wrapText="1"/>
    </xf>
    <xf numFmtId="166" fontId="6" fillId="0" borderId="24" xfId="44" applyNumberFormat="1" applyFont="1" applyFill="1" applyBorder="1" applyAlignment="1">
      <alignment horizontal="left" vertical="center" wrapText="1" indent="2"/>
    </xf>
    <xf numFmtId="166" fontId="7" fillId="0" borderId="3" xfId="44" applyNumberFormat="1" applyFont="1" applyFill="1" applyBorder="1" applyAlignment="1">
      <alignment horizontal="left" vertical="center" wrapText="1" indent="2"/>
    </xf>
    <xf numFmtId="166" fontId="6" fillId="0" borderId="1" xfId="44" applyNumberFormat="1" applyFont="1" applyFill="1" applyBorder="1" applyAlignment="1">
      <alignment horizontal="right" vertical="center" wrapText="1"/>
    </xf>
    <xf numFmtId="166" fontId="6" fillId="0" borderId="1" xfId="44" applyNumberFormat="1" applyFont="1" applyFill="1" applyBorder="1" applyAlignment="1">
      <alignment horizontal="left" vertical="center" wrapText="1" indent="2"/>
    </xf>
    <xf numFmtId="166" fontId="7" fillId="0" borderId="0" xfId="44" applyNumberFormat="1" applyFont="1" applyFill="1" applyBorder="1" applyAlignment="1">
      <alignment vertical="center" wrapText="1"/>
    </xf>
    <xf numFmtId="166" fontId="10" fillId="0" borderId="0" xfId="44" applyNumberFormat="1" applyFont="1" applyFill="1" applyBorder="1" applyAlignment="1">
      <alignment vertical="center" wrapText="1"/>
    </xf>
    <xf numFmtId="166" fontId="7" fillId="0" borderId="0" xfId="44" applyNumberFormat="1" applyFont="1" applyFill="1" applyBorder="1" applyAlignment="1">
      <alignment horizontal="center" vertical="center" wrapText="1"/>
    </xf>
    <xf numFmtId="166" fontId="7" fillId="0" borderId="0" xfId="44" applyNumberFormat="1" applyFont="1" applyFill="1" applyBorder="1" applyAlignment="1">
      <alignment horizontal="right" vertical="center" wrapText="1"/>
    </xf>
    <xf numFmtId="166" fontId="36" fillId="0" borderId="0" xfId="44" applyNumberFormat="1" applyFont="1" applyFill="1" applyBorder="1" applyAlignment="1">
      <alignment vertical="center" wrapText="1"/>
    </xf>
    <xf numFmtId="166" fontId="7" fillId="0" borderId="0" xfId="44" applyNumberFormat="1" applyFont="1" applyFill="1" applyBorder="1" applyAlignment="1">
      <alignment horizontal="left" vertical="center" wrapText="1" indent="2"/>
    </xf>
    <xf numFmtId="166" fontId="10" fillId="0" borderId="0" xfId="44" applyNumberFormat="1" applyFont="1" applyFill="1" applyBorder="1" applyAlignment="1">
      <alignment horizontal="right" vertical="center" wrapText="1"/>
    </xf>
    <xf numFmtId="166" fontId="10" fillId="0" borderId="0" xfId="44" applyNumberFormat="1" applyFont="1" applyFill="1" applyBorder="1" applyAlignment="1">
      <alignment horizontal="left" vertical="center" wrapText="1" indent="2"/>
    </xf>
    <xf numFmtId="166" fontId="8" fillId="37" borderId="0" xfId="44" applyNumberFormat="1" applyFont="1" applyFill="1" applyBorder="1" applyAlignment="1">
      <alignment horizontal="right" vertical="center" wrapText="1"/>
    </xf>
    <xf numFmtId="166" fontId="8" fillId="37" borderId="0" xfId="44" applyNumberFormat="1" applyFont="1" applyFill="1" applyBorder="1" applyAlignment="1">
      <alignment horizontal="left" vertical="center" wrapText="1" indent="2"/>
    </xf>
    <xf numFmtId="166" fontId="78" fillId="0" borderId="0" xfId="44" applyNumberFormat="1" applyFont="1" applyFill="1" applyAlignment="1"/>
    <xf numFmtId="166" fontId="6" fillId="0" borderId="0" xfId="44" applyNumberFormat="1" applyFont="1" applyFill="1" applyAlignment="1"/>
    <xf numFmtId="166" fontId="59" fillId="0" borderId="0" xfId="44" applyNumberFormat="1" applyFont="1" applyAlignment="1">
      <alignment horizontal="justify" vertical="center" wrapText="1"/>
    </xf>
    <xf numFmtId="166" fontId="6" fillId="0" borderId="0" xfId="44" applyNumberFormat="1" applyFont="1" applyAlignment="1"/>
    <xf numFmtId="166" fontId="6" fillId="0" borderId="24" xfId="44" applyNumberFormat="1" applyFont="1" applyFill="1" applyBorder="1" applyAlignment="1">
      <alignment horizontal="left" vertical="center" wrapText="1" indent="3"/>
    </xf>
    <xf numFmtId="166" fontId="8" fillId="37" borderId="0" xfId="44" applyNumberFormat="1" applyFont="1" applyFill="1" applyBorder="1" applyAlignment="1">
      <alignment horizontal="left" vertical="center" wrapText="1" indent="3"/>
    </xf>
    <xf numFmtId="166" fontId="7" fillId="0" borderId="1" xfId="44" applyNumberFormat="1" applyFont="1" applyFill="1" applyBorder="1" applyAlignment="1">
      <alignment horizontal="right" vertical="center" wrapText="1"/>
    </xf>
    <xf numFmtId="166" fontId="7" fillId="0" borderId="1" xfId="44" applyNumberFormat="1" applyFont="1" applyFill="1" applyBorder="1" applyAlignment="1">
      <alignment horizontal="left" vertical="center" wrapText="1" indent="3"/>
    </xf>
    <xf numFmtId="166" fontId="7" fillId="0" borderId="0" xfId="44" applyNumberFormat="1" applyFont="1" applyFill="1" applyBorder="1" applyAlignment="1">
      <alignment horizontal="left" vertical="center" wrapText="1" indent="3"/>
    </xf>
    <xf numFmtId="166" fontId="66" fillId="0" borderId="0" xfId="44" applyNumberFormat="1" applyFont="1" applyFill="1" applyBorder="1" applyAlignment="1">
      <alignment horizontal="right" vertical="center" wrapText="1"/>
    </xf>
    <xf numFmtId="166" fontId="7" fillId="0" borderId="3" xfId="44" applyNumberFormat="1" applyFont="1" applyFill="1" applyBorder="1" applyAlignment="1">
      <alignment horizontal="left" vertical="center" wrapText="1" indent="3"/>
    </xf>
    <xf numFmtId="165" fontId="36" fillId="0" borderId="0" xfId="0" applyNumberFormat="1" applyFont="1" applyAlignment="1">
      <alignment horizontal="right" vertical="center" wrapText="1"/>
    </xf>
    <xf numFmtId="0" fontId="34" fillId="0" borderId="0" xfId="0" applyFont="1" applyAlignment="1">
      <alignment horizontal="justify" wrapText="1"/>
    </xf>
    <xf numFmtId="0" fontId="39" fillId="0" borderId="8" xfId="0" applyFont="1" applyBorder="1" applyAlignment="1">
      <alignment horizontal="right" vertical="center" wrapText="1"/>
    </xf>
    <xf numFmtId="0" fontId="39" fillId="0" borderId="9" xfId="0" applyFont="1" applyBorder="1" applyAlignment="1">
      <alignment horizontal="right" vertical="center" wrapText="1"/>
    </xf>
    <xf numFmtId="164" fontId="9" fillId="37" borderId="0" xfId="0" applyNumberFormat="1" applyFont="1" applyFill="1" applyAlignment="1">
      <alignment horizontal="right" vertical="center" wrapText="1"/>
    </xf>
    <xf numFmtId="0" fontId="0" fillId="0" borderId="0" xfId="0" applyAlignment="1">
      <alignment vertical="center"/>
    </xf>
    <xf numFmtId="0" fontId="12" fillId="0" borderId="27" xfId="0" applyFont="1" applyBorder="1" applyAlignment="1">
      <alignment horizontal="right" vertical="center" wrapText="1"/>
    </xf>
    <xf numFmtId="3" fontId="13" fillId="37" borderId="0" xfId="0" applyNumberFormat="1" applyFont="1" applyFill="1" applyAlignment="1">
      <alignment horizontal="right" vertical="center" wrapText="1"/>
    </xf>
    <xf numFmtId="3" fontId="18" fillId="0" borderId="0" xfId="0" applyNumberFormat="1" applyFont="1" applyAlignment="1">
      <alignment horizontal="right" vertical="center" wrapText="1"/>
    </xf>
    <xf numFmtId="4" fontId="8" fillId="37" borderId="0" xfId="0" applyNumberFormat="1" applyFont="1" applyFill="1" applyAlignment="1">
      <alignment horizontal="right" vertical="center" wrapText="1"/>
    </xf>
    <xf numFmtId="167" fontId="34" fillId="0" borderId="0" xfId="44" applyNumberFormat="1" applyFont="1" applyFill="1" applyBorder="1"/>
    <xf numFmtId="0" fontId="7" fillId="0" borderId="0" xfId="0" applyFont="1" applyAlignment="1">
      <alignment horizontal="left" vertical="center" wrapText="1" indent="1"/>
    </xf>
    <xf numFmtId="0" fontId="34" fillId="0" borderId="0" xfId="0" applyFont="1" applyAlignment="1">
      <alignment horizontal="left" vertical="top"/>
    </xf>
    <xf numFmtId="0" fontId="34" fillId="0" borderId="2" xfId="0" applyFont="1" applyBorder="1" applyAlignment="1">
      <alignment horizontal="left" indent="1"/>
    </xf>
    <xf numFmtId="0" fontId="34" fillId="0" borderId="2" xfId="0" applyFont="1" applyBorder="1" applyAlignment="1">
      <alignment horizontal="right"/>
    </xf>
    <xf numFmtId="0" fontId="34" fillId="0" borderId="1" xfId="0" applyFont="1" applyBorder="1" applyAlignment="1">
      <alignment horizontal="left" indent="3"/>
    </xf>
    <xf numFmtId="0" fontId="6" fillId="0" borderId="0" xfId="0" applyFont="1" applyAlignment="1">
      <alignment horizontal="justify" vertical="top"/>
    </xf>
    <xf numFmtId="0" fontId="34" fillId="0" borderId="22" xfId="0" applyFont="1" applyBorder="1" applyAlignment="1">
      <alignment horizontal="right" vertical="center" wrapText="1"/>
    </xf>
    <xf numFmtId="0" fontId="34" fillId="0" borderId="23" xfId="0" applyFont="1" applyBorder="1" applyAlignment="1">
      <alignment horizontal="left" vertical="center" wrapText="1" indent="1"/>
    </xf>
    <xf numFmtId="3" fontId="7" fillId="0" borderId="0" xfId="0" applyNumberFormat="1" applyFont="1" applyAlignment="1">
      <alignment wrapText="1"/>
    </xf>
    <xf numFmtId="3" fontId="10" fillId="0" borderId="0" xfId="0" applyNumberFormat="1" applyFont="1" applyAlignment="1">
      <alignment wrapText="1"/>
    </xf>
    <xf numFmtId="0" fontId="10" fillId="0" borderId="0" xfId="0" applyFont="1" applyAlignment="1">
      <alignment wrapText="1"/>
    </xf>
    <xf numFmtId="0" fontId="8" fillId="0" borderId="0" xfId="0" applyFont="1" applyAlignment="1">
      <alignment horizontal="left" vertical="center" wrapText="1" indent="2"/>
    </xf>
    <xf numFmtId="0" fontId="34" fillId="0" borderId="23" xfId="0" applyFont="1" applyBorder="1" applyAlignment="1">
      <alignment horizontal="left" vertical="center" wrapText="1" indent="3"/>
    </xf>
    <xf numFmtId="0" fontId="36" fillId="0" borderId="0" xfId="0" applyFont="1" applyAlignment="1">
      <alignment horizontal="right"/>
    </xf>
    <xf numFmtId="3" fontId="36" fillId="0" borderId="0" xfId="0" applyNumberFormat="1" applyFont="1" applyAlignment="1">
      <alignment horizontal="right"/>
    </xf>
    <xf numFmtId="0" fontId="36" fillId="0" borderId="0" xfId="0" applyFont="1" applyAlignment="1">
      <alignment horizontal="right" vertical="center"/>
    </xf>
    <xf numFmtId="0" fontId="36" fillId="0" borderId="0" xfId="0" applyFont="1" applyAlignment="1">
      <alignment horizontal="left" vertical="center"/>
    </xf>
    <xf numFmtId="3" fontId="36" fillId="0" borderId="0" xfId="0" applyNumberFormat="1" applyFont="1" applyAlignment="1">
      <alignment horizontal="right" vertical="center"/>
    </xf>
    <xf numFmtId="0" fontId="36" fillId="0" borderId="3" xfId="0" applyFont="1" applyBorder="1" applyAlignment="1">
      <alignment vertical="center"/>
    </xf>
    <xf numFmtId="0" fontId="36" fillId="0" borderId="3" xfId="0" applyFont="1" applyBorder="1" applyAlignment="1">
      <alignment horizontal="right" vertical="center"/>
    </xf>
    <xf numFmtId="0" fontId="36" fillId="0" borderId="0" xfId="0" applyFont="1" applyAlignment="1">
      <alignment horizontal="left" indent="3"/>
    </xf>
    <xf numFmtId="0" fontId="36" fillId="0" borderId="0" xfId="0" applyFont="1" applyAlignment="1">
      <alignment horizontal="left" vertical="center" indent="3"/>
    </xf>
    <xf numFmtId="0" fontId="36" fillId="0" borderId="3" xfId="0" applyFont="1" applyBorder="1" applyAlignment="1">
      <alignment horizontal="left" vertical="center" indent="3"/>
    </xf>
    <xf numFmtId="0" fontId="65" fillId="0" borderId="0" xfId="0" applyFont="1" applyAlignment="1">
      <alignment horizontal="right"/>
    </xf>
    <xf numFmtId="0" fontId="94" fillId="0" borderId="0" xfId="0" applyFont="1" applyAlignment="1">
      <alignment horizontal="left"/>
    </xf>
    <xf numFmtId="0" fontId="94" fillId="0" borderId="0" xfId="0" applyFont="1" applyAlignment="1">
      <alignment horizontal="center" vertical="center"/>
    </xf>
    <xf numFmtId="0" fontId="95" fillId="0" borderId="0" xfId="0" applyFont="1" applyAlignment="1">
      <alignment horizontal="left"/>
    </xf>
    <xf numFmtId="0" fontId="96" fillId="0" borderId="0" xfId="0" applyFont="1"/>
    <xf numFmtId="0" fontId="18" fillId="0" borderId="0" xfId="0" applyFont="1" applyAlignment="1">
      <alignment horizontal="center" vertical="center"/>
    </xf>
    <xf numFmtId="0" fontId="77" fillId="0" borderId="0" xfId="0" applyFont="1" applyAlignment="1">
      <alignment horizontal="left"/>
    </xf>
    <xf numFmtId="0" fontId="97" fillId="0" borderId="0" xfId="0" applyFont="1" applyAlignment="1">
      <alignment horizontal="left" vertical="top" wrapText="1"/>
    </xf>
    <xf numFmtId="0" fontId="98" fillId="0" borderId="0" xfId="47" applyFont="1" applyAlignment="1">
      <alignment horizontal="center" vertical="center" wrapText="1"/>
    </xf>
    <xf numFmtId="0" fontId="99" fillId="0" borderId="0" xfId="0" applyFont="1" applyAlignment="1">
      <alignment horizontal="left" vertical="center" wrapText="1"/>
    </xf>
    <xf numFmtId="0" fontId="100" fillId="0" borderId="0" xfId="47" applyFont="1" applyFill="1" applyAlignment="1">
      <alignment horizontal="center"/>
    </xf>
    <xf numFmtId="0" fontId="100" fillId="0" borderId="0" xfId="47" applyFont="1" applyAlignment="1">
      <alignment horizontal="center"/>
    </xf>
    <xf numFmtId="0" fontId="43" fillId="0" borderId="23" xfId="0" applyFont="1" applyBorder="1" applyAlignment="1">
      <alignment vertical="center" wrapText="1"/>
    </xf>
    <xf numFmtId="0" fontId="101" fillId="0" borderId="0" xfId="0" applyFont="1" applyAlignment="1">
      <alignment vertical="center"/>
    </xf>
    <xf numFmtId="0" fontId="48" fillId="0" borderId="7" xfId="0" applyFont="1" applyBorder="1" applyAlignment="1">
      <alignment vertical="center" wrapText="1"/>
    </xf>
    <xf numFmtId="0" fontId="43" fillId="0" borderId="0" xfId="0" applyFont="1" applyAlignment="1">
      <alignment horizontal="justify" vertical="center" wrapText="1"/>
    </xf>
    <xf numFmtId="0" fontId="103" fillId="0" borderId="0" xfId="47" applyFont="1" applyAlignment="1">
      <alignment horizontal="center" vertical="center" wrapText="1"/>
    </xf>
    <xf numFmtId="167" fontId="36" fillId="0" borderId="0" xfId="44" applyNumberFormat="1" applyFont="1" applyFill="1" applyAlignment="1">
      <alignment horizontal="right" vertical="center" wrapText="1"/>
    </xf>
    <xf numFmtId="167" fontId="18" fillId="37" borderId="0" xfId="44" applyNumberFormat="1" applyFont="1" applyFill="1" applyAlignment="1">
      <alignment horizontal="right" vertical="center" wrapText="1"/>
    </xf>
    <xf numFmtId="167" fontId="36" fillId="0" borderId="0" xfId="44" applyNumberFormat="1" applyFont="1" applyAlignment="1">
      <alignment horizontal="right" vertical="center" wrapText="1"/>
    </xf>
    <xf numFmtId="167" fontId="36" fillId="0" borderId="0" xfId="44" applyNumberFormat="1" applyFont="1" applyAlignment="1">
      <alignment horizontal="right" vertical="top" wrapText="1"/>
    </xf>
    <xf numFmtId="167" fontId="18" fillId="36" borderId="0" xfId="44" applyNumberFormat="1" applyFont="1" applyFill="1" applyAlignment="1">
      <alignment horizontal="right" vertical="center" wrapText="1"/>
    </xf>
    <xf numFmtId="167" fontId="18" fillId="0" borderId="0" xfId="44" applyNumberFormat="1" applyFont="1" applyFill="1" applyAlignment="1">
      <alignment vertical="center" wrapText="1"/>
    </xf>
    <xf numFmtId="167" fontId="18" fillId="36" borderId="0" xfId="44" applyNumberFormat="1" applyFont="1" applyFill="1" applyBorder="1" applyAlignment="1">
      <alignment horizontal="right" vertical="center" wrapText="1"/>
    </xf>
    <xf numFmtId="4" fontId="9" fillId="37" borderId="0" xfId="0" applyNumberFormat="1" applyFont="1" applyFill="1" applyAlignment="1">
      <alignment horizontal="right" vertical="center" wrapText="1"/>
    </xf>
    <xf numFmtId="166" fontId="60" fillId="0" borderId="0" xfId="44" applyNumberFormat="1" applyFont="1" applyFill="1" applyBorder="1"/>
    <xf numFmtId="3" fontId="8" fillId="40" borderId="0" xfId="0" applyNumberFormat="1" applyFont="1" applyFill="1" applyAlignment="1">
      <alignment horizontal="right" vertical="center" wrapText="1"/>
    </xf>
    <xf numFmtId="164" fontId="48" fillId="0" borderId="0" xfId="0" applyNumberFormat="1" applyFont="1" applyAlignment="1">
      <alignment horizontal="right" vertical="center" wrapText="1"/>
    </xf>
    <xf numFmtId="167" fontId="7" fillId="0" borderId="0" xfId="44" applyNumberFormat="1" applyFont="1" applyFill="1" applyBorder="1" applyAlignment="1">
      <alignment horizontal="right" vertical="center" wrapText="1"/>
    </xf>
    <xf numFmtId="167" fontId="48" fillId="0" borderId="0" xfId="44" applyNumberFormat="1" applyFont="1" applyFill="1" applyBorder="1" applyAlignment="1">
      <alignment horizontal="right" vertical="center" wrapText="1"/>
    </xf>
    <xf numFmtId="0" fontId="6" fillId="0" borderId="27" xfId="0" applyFont="1" applyBorder="1" applyAlignment="1">
      <alignment horizontal="left" vertical="center" wrapText="1" indent="1"/>
    </xf>
    <xf numFmtId="0" fontId="6" fillId="0" borderId="0" xfId="0" applyFont="1" applyAlignment="1">
      <alignment wrapText="1"/>
    </xf>
    <xf numFmtId="0" fontId="0" fillId="0" borderId="0" xfId="0" applyAlignment="1">
      <alignment horizontal="right"/>
    </xf>
    <xf numFmtId="164" fontId="89" fillId="0" borderId="0" xfId="0" applyNumberFormat="1" applyFont="1" applyAlignment="1">
      <alignment horizontal="right" vertical="center"/>
    </xf>
    <xf numFmtId="164" fontId="70" fillId="0" borderId="0" xfId="0" applyNumberFormat="1" applyFont="1" applyAlignment="1">
      <alignment horizontal="right" vertical="center"/>
    </xf>
    <xf numFmtId="0" fontId="17" fillId="36" borderId="0" xfId="0" applyFont="1" applyFill="1" applyAlignment="1">
      <alignment horizontal="left" vertical="center"/>
    </xf>
    <xf numFmtId="0" fontId="17" fillId="36" borderId="0" xfId="0" applyFont="1" applyFill="1" applyAlignment="1">
      <alignment horizontal="left" vertical="center" wrapText="1"/>
    </xf>
    <xf numFmtId="0" fontId="17" fillId="0" borderId="0" xfId="0" applyFont="1" applyAlignment="1">
      <alignment horizontal="left" vertical="center" wrapText="1"/>
    </xf>
    <xf numFmtId="0" fontId="100" fillId="0" borderId="0" xfId="47" applyFont="1" applyFill="1" applyAlignment="1">
      <alignment horizontal="center" vertical="center"/>
    </xf>
    <xf numFmtId="0" fontId="3" fillId="0" borderId="0" xfId="0" applyFont="1" applyAlignment="1">
      <alignment wrapText="1"/>
    </xf>
    <xf numFmtId="3" fontId="18" fillId="37" borderId="0" xfId="0" applyNumberFormat="1" applyFont="1" applyFill="1" applyAlignment="1">
      <alignment horizontal="left" vertical="center" wrapText="1" indent="2"/>
    </xf>
    <xf numFmtId="0" fontId="10" fillId="0" borderId="0" xfId="0" applyFont="1" applyAlignment="1">
      <alignment horizontal="left" wrapText="1" indent="2"/>
    </xf>
    <xf numFmtId="0" fontId="6" fillId="0" borderId="0" xfId="0" applyFont="1" applyAlignment="1">
      <alignment horizontal="right" wrapText="1"/>
    </xf>
    <xf numFmtId="0" fontId="6" fillId="0" borderId="0" xfId="0" applyFont="1" applyAlignment="1">
      <alignment horizontal="justify" wrapText="1"/>
    </xf>
    <xf numFmtId="164" fontId="37" fillId="0" borderId="0" xfId="0" applyNumberFormat="1" applyFont="1" applyAlignment="1">
      <alignment horizontal="right" vertical="center" wrapText="1"/>
    </xf>
    <xf numFmtId="2" fontId="7" fillId="0" borderId="0" xfId="0" applyNumberFormat="1" applyFont="1" applyAlignment="1">
      <alignment horizontal="right" vertical="center" wrapText="1"/>
    </xf>
    <xf numFmtId="164" fontId="8" fillId="37" borderId="0" xfId="0" applyNumberFormat="1" applyFont="1" applyFill="1" applyAlignment="1">
      <alignment horizontal="right" vertical="center" wrapText="1"/>
    </xf>
    <xf numFmtId="0" fontId="15" fillId="0" borderId="0" xfId="0" applyFont="1" applyAlignment="1">
      <alignment vertical="top" wrapText="1"/>
    </xf>
    <xf numFmtId="0" fontId="15" fillId="0" borderId="0" xfId="0" applyFont="1" applyAlignment="1">
      <alignment horizontal="justify" vertical="top" wrapText="1"/>
    </xf>
    <xf numFmtId="0" fontId="16" fillId="0" borderId="0" xfId="0" applyFont="1" applyAlignment="1">
      <alignment horizontal="justify" vertical="center" wrapText="1"/>
    </xf>
    <xf numFmtId="0" fontId="106" fillId="0" borderId="0" xfId="0" applyFont="1" applyAlignment="1">
      <alignment horizontal="justify" vertical="center" wrapText="1"/>
    </xf>
    <xf numFmtId="0" fontId="107" fillId="0" borderId="0" xfId="0" applyFont="1"/>
    <xf numFmtId="0" fontId="108" fillId="0" borderId="0" xfId="0" applyFont="1" applyAlignment="1">
      <alignment horizontal="justify" vertical="center" wrapText="1"/>
    </xf>
    <xf numFmtId="0" fontId="109" fillId="0" borderId="0" xfId="0" applyFont="1"/>
    <xf numFmtId="0" fontId="93" fillId="0" borderId="0" xfId="0" applyFont="1" applyAlignment="1">
      <alignment horizontal="left"/>
    </xf>
    <xf numFmtId="0" fontId="0" fillId="0" borderId="0" xfId="0"/>
    <xf numFmtId="0" fontId="15" fillId="41" borderId="0" xfId="0" applyFont="1" applyFill="1" applyAlignment="1">
      <alignment horizontal="justify" vertical="center" wrapText="1"/>
    </xf>
    <xf numFmtId="0" fontId="108" fillId="42" borderId="0" xfId="0" applyFont="1" applyFill="1" applyAlignment="1">
      <alignment horizontal="justify" vertical="center" wrapText="1"/>
    </xf>
    <xf numFmtId="0" fontId="15" fillId="0" borderId="0" xfId="0" applyFont="1" applyAlignment="1">
      <alignment horizontal="justify" vertical="center" wrapText="1"/>
    </xf>
    <xf numFmtId="0" fontId="15" fillId="0" borderId="0" xfId="0" applyFont="1" applyAlignment="1">
      <alignment horizontal="justify" vertical="top" wrapText="1"/>
    </xf>
    <xf numFmtId="0" fontId="15" fillId="0" borderId="0" xfId="0" applyFont="1" applyAlignment="1">
      <alignment vertical="top" wrapText="1"/>
    </xf>
    <xf numFmtId="0" fontId="106" fillId="0" borderId="0" xfId="0" applyFont="1" applyAlignment="1">
      <alignment horizontal="justify" vertical="center" wrapText="1"/>
    </xf>
    <xf numFmtId="0" fontId="48" fillId="0" borderId="7" xfId="0" applyFont="1" applyBorder="1" applyAlignment="1">
      <alignment vertical="center" wrapText="1"/>
    </xf>
    <xf numFmtId="0" fontId="43" fillId="0" borderId="10" xfId="0" applyFont="1" applyBorder="1" applyAlignment="1">
      <alignment vertical="center" wrapText="1"/>
    </xf>
    <xf numFmtId="0" fontId="43" fillId="0" borderId="0" xfId="0" applyFont="1" applyAlignment="1">
      <alignment vertical="center" wrapText="1"/>
    </xf>
    <xf numFmtId="0" fontId="101" fillId="0" borderId="0" xfId="0" applyFont="1" applyAlignment="1">
      <alignment vertical="center" wrapText="1"/>
    </xf>
    <xf numFmtId="0" fontId="42" fillId="0" borderId="0" xfId="0" applyFont="1" applyAlignment="1">
      <alignment vertical="center" wrapText="1"/>
    </xf>
    <xf numFmtId="0" fontId="102" fillId="0" borderId="3" xfId="0" applyFont="1" applyBorder="1" applyAlignment="1">
      <alignment vertical="center" wrapText="1"/>
    </xf>
    <xf numFmtId="0" fontId="43" fillId="0" borderId="10" xfId="0" applyFont="1" applyBorder="1" applyAlignment="1">
      <alignment horizontal="justify" vertical="center" wrapText="1"/>
    </xf>
    <xf numFmtId="0" fontId="43" fillId="0" borderId="0" xfId="0" applyFont="1" applyAlignment="1">
      <alignment horizontal="justify" vertical="center" wrapText="1"/>
    </xf>
    <xf numFmtId="0" fontId="7" fillId="0" borderId="0" xfId="0" applyFont="1" applyAlignment="1">
      <alignment vertical="center" wrapText="1"/>
    </xf>
    <xf numFmtId="0" fontId="10" fillId="0" borderId="0" xfId="0" applyFont="1" applyAlignment="1">
      <alignment vertical="center" wrapText="1"/>
    </xf>
    <xf numFmtId="0" fontId="5" fillId="0" borderId="3"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horizontal="left" vertical="center" wrapText="1" indent="2"/>
    </xf>
    <xf numFmtId="0" fontId="6" fillId="0" borderId="6" xfId="0" applyFont="1" applyBorder="1" applyAlignment="1">
      <alignment horizontal="left" vertical="center" wrapText="1" indent="2"/>
    </xf>
    <xf numFmtId="0" fontId="7" fillId="0" borderId="1" xfId="0" applyFont="1" applyBorder="1" applyAlignment="1">
      <alignment vertical="center" wrapText="1"/>
    </xf>
    <xf numFmtId="0" fontId="8" fillId="37" borderId="0" xfId="0" applyFont="1" applyFill="1" applyAlignment="1">
      <alignment vertical="center" wrapText="1"/>
    </xf>
    <xf numFmtId="0" fontId="3" fillId="0" borderId="0" xfId="0" applyFont="1" applyAlignment="1">
      <alignment vertical="center" wrapText="1"/>
    </xf>
    <xf numFmtId="0" fontId="4" fillId="0" borderId="0" xfId="0" applyFont="1" applyAlignment="1">
      <alignment wrapText="1"/>
    </xf>
    <xf numFmtId="0" fontId="6" fillId="0" borderId="0" xfId="0" applyFont="1"/>
    <xf numFmtId="0" fontId="7" fillId="0" borderId="3" xfId="0" applyFont="1" applyBorder="1" applyAlignment="1">
      <alignment vertical="center" wrapText="1"/>
    </xf>
    <xf numFmtId="0" fontId="6" fillId="0" borderId="1" xfId="0" applyFont="1" applyBorder="1"/>
    <xf numFmtId="0" fontId="6" fillId="0" borderId="0" xfId="0" applyFont="1" applyAlignment="1">
      <alignment vertical="center" wrapText="1"/>
    </xf>
    <xf numFmtId="0" fontId="34" fillId="0" borderId="0" xfId="0" applyFont="1"/>
    <xf numFmtId="0" fontId="18" fillId="36" borderId="0" xfId="0" applyFont="1" applyFill="1" applyAlignment="1">
      <alignment vertical="center" wrapText="1"/>
    </xf>
    <xf numFmtId="0" fontId="36" fillId="0" borderId="0" xfId="0" applyFont="1" applyAlignment="1">
      <alignment horizontal="center" vertical="center" wrapText="1"/>
    </xf>
    <xf numFmtId="0" fontId="18" fillId="0" borderId="0" xfId="0" applyFont="1" applyAlignment="1">
      <alignment vertical="center" wrapText="1"/>
    </xf>
    <xf numFmtId="0" fontId="36" fillId="0" borderId="0" xfId="0" applyFont="1" applyAlignment="1">
      <alignment vertical="center" wrapText="1"/>
    </xf>
    <xf numFmtId="0" fontId="36" fillId="0" borderId="0" xfId="0" applyFont="1" applyAlignment="1">
      <alignment vertical="top" wrapText="1"/>
    </xf>
    <xf numFmtId="0" fontId="18" fillId="37" borderId="0" xfId="0" applyFont="1" applyFill="1" applyAlignment="1">
      <alignment vertical="center" wrapText="1"/>
    </xf>
    <xf numFmtId="0" fontId="36" fillId="0" borderId="3" xfId="0" applyFont="1" applyBorder="1" applyAlignment="1">
      <alignment vertical="center" wrapText="1"/>
    </xf>
    <xf numFmtId="0" fontId="34" fillId="0" borderId="1" xfId="0" applyFont="1" applyBorder="1"/>
    <xf numFmtId="0" fontId="34" fillId="0" borderId="1" xfId="0" applyFont="1" applyBorder="1" applyAlignment="1">
      <alignment vertical="center" wrapText="1"/>
    </xf>
    <xf numFmtId="0" fontId="17" fillId="0" borderId="0" xfId="0" applyFont="1" applyAlignment="1">
      <alignment horizontal="justify" wrapText="1"/>
    </xf>
    <xf numFmtId="0" fontId="15" fillId="0" borderId="3" xfId="0" applyFont="1" applyBorder="1" applyAlignment="1">
      <alignment horizontal="justify" vertical="center" wrapText="1"/>
    </xf>
    <xf numFmtId="0" fontId="34" fillId="0" borderId="8" xfId="0" applyFont="1" applyBorder="1" applyAlignment="1">
      <alignment horizontal="center" vertical="center" wrapText="1"/>
    </xf>
    <xf numFmtId="0" fontId="34" fillId="0" borderId="2" xfId="0" applyFont="1" applyBorder="1" applyAlignment="1">
      <alignment vertical="center" wrapText="1"/>
    </xf>
    <xf numFmtId="0" fontId="34" fillId="0" borderId="8" xfId="0" applyFont="1" applyBorder="1" applyAlignment="1">
      <alignment vertical="center" wrapText="1"/>
    </xf>
    <xf numFmtId="0" fontId="34" fillId="0" borderId="4" xfId="0" applyFont="1" applyBorder="1" applyAlignment="1">
      <alignment vertical="center" wrapText="1"/>
    </xf>
    <xf numFmtId="0" fontId="34" fillId="0" borderId="9" xfId="0" applyFont="1" applyBorder="1" applyAlignment="1">
      <alignment vertical="center" wrapText="1"/>
    </xf>
    <xf numFmtId="0" fontId="34" fillId="0" borderId="5" xfId="0" applyFont="1" applyBorder="1" applyAlignment="1">
      <alignment horizontal="left" vertical="center" wrapText="1" indent="2"/>
    </xf>
    <xf numFmtId="0" fontId="34" fillId="0" borderId="6" xfId="0" applyFont="1" applyBorder="1" applyAlignment="1">
      <alignment horizontal="left" vertical="center" wrapText="1" indent="2"/>
    </xf>
    <xf numFmtId="0" fontId="4" fillId="0" borderId="0" xfId="0" applyFont="1" applyAlignment="1">
      <alignment horizontal="justify" wrapText="1"/>
    </xf>
    <xf numFmtId="0" fontId="3" fillId="0" borderId="3" xfId="0" applyFont="1" applyBorder="1" applyAlignment="1">
      <alignment vertical="center" wrapText="1"/>
    </xf>
    <xf numFmtId="0" fontId="6" fillId="0" borderId="27" xfId="0" applyFont="1" applyBorder="1" applyAlignment="1">
      <alignment horizontal="center" vertical="center" wrapText="1"/>
    </xf>
    <xf numFmtId="0" fontId="6" fillId="0" borderId="0" xfId="0" applyFont="1" applyAlignment="1">
      <alignment horizontal="justify" vertical="top" wrapText="1"/>
    </xf>
    <xf numFmtId="0" fontId="6" fillId="0" borderId="1" xfId="0" applyFont="1" applyBorder="1" applyAlignment="1">
      <alignment horizontal="justify"/>
    </xf>
    <xf numFmtId="0" fontId="3" fillId="0" borderId="0" xfId="0" applyFont="1"/>
    <xf numFmtId="0" fontId="4" fillId="0" borderId="0" xfId="0" applyFont="1"/>
    <xf numFmtId="0" fontId="5" fillId="0" borderId="3" xfId="0" applyFont="1" applyBorder="1"/>
    <xf numFmtId="0" fontId="6" fillId="0" borderId="22" xfId="0" applyFont="1" applyBorder="1" applyAlignment="1">
      <alignment vertical="center" wrapText="1"/>
    </xf>
    <xf numFmtId="0" fontId="6" fillId="0" borderId="27" xfId="0" applyFont="1" applyBorder="1" applyAlignment="1">
      <alignment vertical="center" wrapText="1"/>
    </xf>
    <xf numFmtId="0" fontId="34" fillId="0" borderId="27" xfId="0" applyFont="1" applyBorder="1" applyAlignment="1">
      <alignment horizontal="center" vertical="center" wrapText="1"/>
    </xf>
    <xf numFmtId="0" fontId="34" fillId="0" borderId="22" xfId="0" applyFont="1" applyBorder="1" applyAlignment="1">
      <alignment vertical="center" wrapText="1"/>
    </xf>
    <xf numFmtId="0" fontId="34" fillId="0" borderId="27" xfId="0" applyFont="1" applyBorder="1" applyAlignment="1">
      <alignment vertical="center" wrapText="1"/>
    </xf>
    <xf numFmtId="0" fontId="34" fillId="0" borderId="24" xfId="0" applyFont="1" applyBorder="1" applyAlignment="1">
      <alignment horizontal="left" vertical="center" wrapText="1" indent="2"/>
    </xf>
    <xf numFmtId="0" fontId="34" fillId="0" borderId="8" xfId="0" applyFont="1" applyBorder="1" applyAlignment="1">
      <alignment horizontal="right" vertical="center" wrapText="1"/>
    </xf>
    <xf numFmtId="0" fontId="34" fillId="0" borderId="28" xfId="0" applyFont="1" applyBorder="1" applyAlignment="1">
      <alignment horizontal="right" vertical="center" wrapText="1"/>
    </xf>
    <xf numFmtId="0" fontId="36" fillId="0" borderId="7" xfId="0" applyFont="1" applyBorder="1" applyAlignment="1">
      <alignment vertical="center" wrapText="1"/>
    </xf>
    <xf numFmtId="0" fontId="35" fillId="0" borderId="3" xfId="0" applyFont="1" applyBorder="1"/>
    <xf numFmtId="0" fontId="15" fillId="0" borderId="0" xfId="0" applyFont="1" applyAlignment="1">
      <alignment horizontal="justify" vertical="center"/>
    </xf>
    <xf numFmtId="0" fontId="17" fillId="0" borderId="0" xfId="0" applyFont="1"/>
    <xf numFmtId="0" fontId="36" fillId="0" borderId="0" xfId="0" applyFont="1" applyAlignment="1">
      <alignment horizontal="left" vertical="center" wrapText="1" indent="2"/>
    </xf>
    <xf numFmtId="0" fontId="16" fillId="0" borderId="3" xfId="0" applyFont="1" applyBorder="1" applyAlignment="1">
      <alignment horizontal="justify" vertical="center" wrapText="1"/>
    </xf>
    <xf numFmtId="0" fontId="34" fillId="0" borderId="27" xfId="0" applyFont="1" applyBorder="1" applyAlignment="1">
      <alignment horizontal="left" vertical="center" wrapText="1" indent="2"/>
    </xf>
    <xf numFmtId="0" fontId="34" fillId="0" borderId="9" xfId="0" applyFont="1" applyBorder="1" applyAlignment="1">
      <alignment horizontal="right" vertical="center" wrapText="1"/>
    </xf>
    <xf numFmtId="0" fontId="18" fillId="37" borderId="0" xfId="0" applyFont="1" applyFill="1" applyAlignment="1">
      <alignment horizontal="left" vertical="center" wrapText="1" indent="2"/>
    </xf>
    <xf numFmtId="0" fontId="36" fillId="0" borderId="3" xfId="0" applyFont="1" applyBorder="1" applyAlignment="1">
      <alignment horizontal="left" vertical="center" wrapText="1" indent="2"/>
    </xf>
    <xf numFmtId="0" fontId="34" fillId="0" borderId="1" xfId="0" applyFont="1" applyBorder="1" applyAlignment="1">
      <alignment horizontal="right"/>
    </xf>
    <xf numFmtId="0" fontId="34" fillId="0" borderId="10" xfId="0" applyFont="1" applyBorder="1"/>
    <xf numFmtId="0" fontId="35" fillId="0" borderId="0" xfId="0" applyFont="1"/>
    <xf numFmtId="0" fontId="37" fillId="0" borderId="0" xfId="0" applyFont="1" applyAlignment="1">
      <alignment vertical="center" wrapText="1"/>
    </xf>
    <xf numFmtId="0" fontId="34" fillId="0" borderId="12" xfId="0" applyFont="1" applyBorder="1" applyAlignment="1">
      <alignment horizontal="left" vertical="center" wrapText="1" indent="2"/>
    </xf>
    <xf numFmtId="0" fontId="17" fillId="0" borderId="0" xfId="0" applyFont="1" applyAlignment="1">
      <alignment wrapText="1"/>
    </xf>
    <xf numFmtId="0" fontId="35" fillId="0" borderId="1" xfId="0" applyFont="1" applyBorder="1"/>
    <xf numFmtId="0" fontId="35" fillId="0" borderId="2" xfId="0" applyFont="1" applyBorder="1"/>
    <xf numFmtId="0" fontId="35" fillId="0" borderId="11" xfId="0" applyFont="1" applyBorder="1"/>
    <xf numFmtId="0" fontId="35" fillId="0" borderId="4" xfId="0" applyFont="1" applyBorder="1"/>
    <xf numFmtId="3" fontId="18" fillId="37" borderId="0" xfId="0" applyNumberFormat="1" applyFont="1" applyFill="1" applyAlignment="1">
      <alignment horizontal="left" vertical="center" wrapText="1"/>
    </xf>
    <xf numFmtId="0" fontId="36" fillId="0" borderId="0" xfId="0" applyFont="1" applyAlignment="1">
      <alignment horizontal="left" vertical="center" wrapText="1" indent="3"/>
    </xf>
    <xf numFmtId="0" fontId="36" fillId="0" borderId="3" xfId="0" applyFont="1" applyBorder="1" applyAlignment="1">
      <alignment horizontal="right" vertical="center" wrapText="1"/>
    </xf>
    <xf numFmtId="0" fontId="37" fillId="0" borderId="0" xfId="0" applyFont="1" applyAlignment="1">
      <alignment horizontal="left" vertical="center" wrapText="1" indent="3"/>
    </xf>
    <xf numFmtId="0" fontId="18" fillId="0" borderId="0" xfId="0" applyFont="1" applyAlignment="1">
      <alignment horizontal="left" vertical="center" wrapText="1" indent="3"/>
    </xf>
    <xf numFmtId="0" fontId="34" fillId="0" borderId="0" xfId="0" applyFont="1" applyAlignment="1">
      <alignment horizontal="right"/>
    </xf>
    <xf numFmtId="0" fontId="34" fillId="0" borderId="0" xfId="0" applyFont="1" applyAlignment="1">
      <alignment vertical="center" wrapText="1"/>
    </xf>
    <xf numFmtId="0" fontId="34" fillId="0" borderId="11" xfId="0" applyFont="1" applyBorder="1" applyAlignment="1">
      <alignment vertical="center" wrapText="1"/>
    </xf>
    <xf numFmtId="0" fontId="34" fillId="0" borderId="3" xfId="0" applyFont="1" applyBorder="1" applyAlignment="1">
      <alignment vertical="center" wrapText="1"/>
    </xf>
    <xf numFmtId="0" fontId="34" fillId="0" borderId="5" xfId="0" applyFont="1" applyBorder="1" applyAlignment="1">
      <alignment horizontal="center"/>
    </xf>
    <xf numFmtId="0" fontId="34" fillId="0" borderId="2" xfId="0" applyFont="1" applyBorder="1" applyAlignment="1">
      <alignment horizontal="center"/>
    </xf>
    <xf numFmtId="0" fontId="34" fillId="0" borderId="6" xfId="0" applyFont="1" applyBorder="1" applyAlignment="1">
      <alignment horizontal="center" vertical="top"/>
    </xf>
    <xf numFmtId="0" fontId="34" fillId="0" borderId="4" xfId="0" applyFont="1" applyBorder="1" applyAlignment="1">
      <alignment horizontal="center" vertical="top"/>
    </xf>
    <xf numFmtId="0" fontId="34" fillId="0" borderId="5" xfId="0" applyFont="1" applyBorder="1" applyAlignment="1">
      <alignment horizontal="left" vertical="center" wrapText="1" indent="3"/>
    </xf>
    <xf numFmtId="0" fontId="34" fillId="0" borderId="1" xfId="0" applyFont="1" applyBorder="1" applyAlignment="1">
      <alignment horizontal="left" vertical="center" wrapText="1" indent="3"/>
    </xf>
    <xf numFmtId="0" fontId="34" fillId="0" borderId="12" xfId="0" applyFont="1" applyBorder="1" applyAlignment="1">
      <alignment horizontal="left" vertical="center" wrapText="1" indent="3"/>
    </xf>
    <xf numFmtId="0" fontId="34" fillId="0" borderId="0" xfId="0" applyFont="1" applyAlignment="1">
      <alignment horizontal="left" vertical="center" wrapText="1" indent="3"/>
    </xf>
    <xf numFmtId="0" fontId="34" fillId="0" borderId="6" xfId="0" applyFont="1" applyBorder="1" applyAlignment="1">
      <alignment horizontal="left" vertical="center" wrapText="1" indent="3"/>
    </xf>
    <xf numFmtId="0" fontId="34" fillId="0" borderId="3" xfId="0" applyFont="1" applyBorder="1" applyAlignment="1">
      <alignment horizontal="left" vertical="center" wrapText="1" indent="3"/>
    </xf>
    <xf numFmtId="0" fontId="36" fillId="0" borderId="0" xfId="0" applyFont="1" applyAlignment="1">
      <alignment horizontal="right" vertical="center" wrapText="1"/>
    </xf>
    <xf numFmtId="0" fontId="0" fillId="0" borderId="3" xfId="0" applyBorder="1"/>
    <xf numFmtId="0" fontId="44" fillId="0" borderId="5" xfId="0" applyFont="1" applyBorder="1" applyAlignment="1">
      <alignment horizontal="center"/>
    </xf>
    <xf numFmtId="0" fontId="44" fillId="0" borderId="2" xfId="0" applyFont="1" applyBorder="1" applyAlignment="1">
      <alignment horizontal="center"/>
    </xf>
    <xf numFmtId="0" fontId="44" fillId="0" borderId="12" xfId="0" applyFont="1" applyBorder="1" applyAlignment="1">
      <alignment horizontal="center" vertical="top"/>
    </xf>
    <xf numFmtId="0" fontId="44" fillId="0" borderId="11" xfId="0" applyFont="1" applyBorder="1" applyAlignment="1">
      <alignment horizontal="center" vertical="top"/>
    </xf>
    <xf numFmtId="0" fontId="34" fillId="0" borderId="6"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0" xfId="0" applyFont="1" applyAlignment="1">
      <alignment vertical="top"/>
    </xf>
    <xf numFmtId="0" fontId="0" fillId="0" borderId="0" xfId="0" applyAlignment="1">
      <alignment vertical="top"/>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46" fillId="0" borderId="12" xfId="0" applyFont="1" applyBorder="1" applyAlignment="1">
      <alignment horizontal="center" vertical="top" wrapText="1"/>
    </xf>
    <xf numFmtId="0" fontId="46" fillId="0" borderId="11" xfId="0" applyFont="1" applyBorder="1" applyAlignment="1">
      <alignment horizontal="center" vertical="top" wrapText="1"/>
    </xf>
    <xf numFmtId="0" fontId="6" fillId="0" borderId="0" xfId="0" applyFont="1" applyAlignment="1">
      <alignment vertical="top"/>
    </xf>
    <xf numFmtId="0" fontId="3" fillId="0" borderId="0" xfId="0" applyFont="1" applyAlignment="1">
      <alignment horizontal="justify" vertical="center" wrapText="1"/>
    </xf>
    <xf numFmtId="0" fontId="6" fillId="0" borderId="12" xfId="0" applyFont="1" applyBorder="1" applyAlignment="1">
      <alignment horizontal="left" vertical="center" wrapText="1" indent="2"/>
    </xf>
    <xf numFmtId="0" fontId="46" fillId="0" borderId="5" xfId="0" applyFont="1" applyBorder="1" applyAlignment="1">
      <alignment horizontal="center"/>
    </xf>
    <xf numFmtId="0" fontId="46" fillId="0" borderId="2" xfId="0" applyFont="1" applyBorder="1" applyAlignment="1">
      <alignment horizontal="center"/>
    </xf>
    <xf numFmtId="0" fontId="6" fillId="0" borderId="11" xfId="0" applyFont="1" applyBorder="1" applyAlignment="1">
      <alignment vertical="center" wrapText="1"/>
    </xf>
    <xf numFmtId="0" fontId="36" fillId="0" borderId="0" xfId="0" applyFont="1" applyAlignment="1">
      <alignment horizontal="left" vertical="center" wrapText="1"/>
    </xf>
    <xf numFmtId="0" fontId="36" fillId="0" borderId="0" xfId="0" applyFont="1"/>
    <xf numFmtId="0" fontId="18" fillId="37" borderId="0" xfId="0" applyFont="1" applyFill="1" applyAlignment="1">
      <alignment horizontal="left" vertical="center" wrapText="1"/>
    </xf>
    <xf numFmtId="0" fontId="36" fillId="0" borderId="3" xfId="0" applyFont="1" applyBorder="1" applyAlignment="1">
      <alignment horizontal="center" vertical="center" wrapText="1"/>
    </xf>
    <xf numFmtId="167" fontId="34" fillId="0" borderId="0" xfId="44" applyNumberFormat="1" applyFont="1" applyFill="1" applyBorder="1" applyAlignment="1">
      <alignment horizontal="right"/>
    </xf>
    <xf numFmtId="0" fontId="15" fillId="0" borderId="0" xfId="1" applyFont="1" applyAlignment="1">
      <alignment horizontal="left" vertical="top"/>
    </xf>
    <xf numFmtId="0" fontId="17" fillId="0" borderId="0" xfId="1" applyFont="1" applyAlignment="1">
      <alignment horizontal="left"/>
    </xf>
    <xf numFmtId="0" fontId="16" fillId="0" borderId="0" xfId="0" applyFont="1"/>
    <xf numFmtId="3" fontId="34" fillId="0" borderId="1" xfId="1" applyNumberFormat="1" applyFont="1" applyBorder="1" applyAlignment="1">
      <alignment horizontal="left" vertical="center" wrapText="1"/>
    </xf>
    <xf numFmtId="3" fontId="34" fillId="0" borderId="2" xfId="1" applyNumberFormat="1" applyFont="1" applyBorder="1" applyAlignment="1">
      <alignment horizontal="left" vertical="center" wrapText="1"/>
    </xf>
    <xf numFmtId="3" fontId="34" fillId="0" borderId="3" xfId="1" applyNumberFormat="1" applyFont="1" applyBorder="1" applyAlignment="1">
      <alignment horizontal="left" vertical="center" wrapText="1"/>
    </xf>
    <xf numFmtId="3" fontId="34" fillId="0" borderId="4" xfId="1" applyNumberFormat="1" applyFont="1" applyBorder="1" applyAlignment="1">
      <alignment horizontal="left" vertical="center" wrapText="1"/>
    </xf>
    <xf numFmtId="166" fontId="34" fillId="0" borderId="5" xfId="44" applyNumberFormat="1" applyFont="1" applyFill="1" applyBorder="1" applyAlignment="1">
      <alignment horizontal="left" vertical="center" indent="2"/>
    </xf>
    <xf numFmtId="166" fontId="34" fillId="0" borderId="6" xfId="44" applyNumberFormat="1" applyFont="1" applyFill="1" applyBorder="1" applyAlignment="1">
      <alignment horizontal="left" vertical="center" indent="2"/>
    </xf>
    <xf numFmtId="3" fontId="34" fillId="0" borderId="24" xfId="1" applyNumberFormat="1" applyFont="1" applyBorder="1" applyAlignment="1">
      <alignment horizontal="center" vertical="center" wrapText="1"/>
    </xf>
    <xf numFmtId="3" fontId="34" fillId="0" borderId="22" xfId="1" applyNumberFormat="1" applyFont="1" applyBorder="1" applyAlignment="1">
      <alignment horizontal="center" vertical="center" wrapText="1"/>
    </xf>
    <xf numFmtId="0" fontId="7" fillId="0" borderId="3" xfId="0" applyFont="1" applyBorder="1" applyAlignment="1">
      <alignment horizontal="right" vertical="center" wrapText="1"/>
    </xf>
    <xf numFmtId="0" fontId="52" fillId="0" borderId="0" xfId="0" applyFont="1" applyAlignment="1">
      <alignment horizontal="justify" vertical="center" wrapText="1"/>
    </xf>
    <xf numFmtId="0" fontId="3" fillId="0" borderId="29"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25" xfId="0" applyFont="1" applyBorder="1" applyAlignment="1">
      <alignment horizontal="justify" vertical="center" wrapText="1"/>
    </xf>
    <xf numFmtId="0" fontId="4" fillId="0" borderId="29" xfId="0" applyFont="1" applyBorder="1" applyAlignment="1">
      <alignment horizontal="justify" wrapText="1"/>
    </xf>
    <xf numFmtId="0" fontId="4" fillId="0" borderId="36" xfId="0" applyFont="1" applyBorder="1" applyAlignment="1">
      <alignment horizontal="justify" wrapText="1"/>
    </xf>
    <xf numFmtId="0" fontId="4" fillId="0" borderId="25" xfId="0" applyFont="1" applyBorder="1" applyAlignment="1">
      <alignment horizontal="justify" wrapText="1"/>
    </xf>
    <xf numFmtId="0" fontId="5" fillId="0" borderId="29"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25" xfId="0" applyFont="1" applyBorder="1" applyAlignment="1">
      <alignment horizontal="justify" vertical="center" wrapText="1"/>
    </xf>
    <xf numFmtId="0" fontId="7" fillId="0" borderId="1" xfId="0" applyFont="1" applyBorder="1" applyAlignment="1">
      <alignment horizontal="right" vertical="center" wrapText="1"/>
    </xf>
    <xf numFmtId="0" fontId="7" fillId="0" borderId="0" xfId="0" applyFont="1" applyAlignment="1">
      <alignment horizontal="right" vertical="center" wrapText="1"/>
    </xf>
    <xf numFmtId="0" fontId="6" fillId="0" borderId="1" xfId="0" applyFont="1" applyBorder="1" applyAlignment="1">
      <alignment horizontal="right"/>
    </xf>
    <xf numFmtId="169" fontId="82" fillId="0" borderId="0" xfId="1" applyNumberFormat="1" applyFont="1" applyAlignment="1">
      <alignment horizontal="center" vertical="center"/>
    </xf>
    <xf numFmtId="0" fontId="78" fillId="0" borderId="0" xfId="0" applyFont="1" applyAlignment="1">
      <alignment horizontal="center" vertical="center"/>
    </xf>
    <xf numFmtId="0" fontId="5" fillId="0" borderId="0" xfId="0" applyFont="1" applyAlignment="1">
      <alignment vertical="center" wrapText="1"/>
    </xf>
    <xf numFmtId="0" fontId="83" fillId="0" borderId="0" xfId="0" applyFont="1" applyAlignment="1">
      <alignment horizontal="right" vertical="center" wrapText="1"/>
    </xf>
    <xf numFmtId="0" fontId="4" fillId="0" borderId="0" xfId="0" applyFont="1" applyAlignment="1">
      <alignment horizontal="justify" vertical="center" wrapText="1"/>
    </xf>
    <xf numFmtId="0" fontId="5" fillId="0" borderId="3" xfId="0" applyFont="1" applyBorder="1" applyAlignment="1">
      <alignment horizontal="justify" vertical="center" wrapText="1"/>
    </xf>
    <xf numFmtId="0" fontId="56" fillId="0" borderId="3" xfId="0" applyFont="1" applyBorder="1" applyAlignment="1">
      <alignment vertical="center" wrapText="1"/>
    </xf>
    <xf numFmtId="0" fontId="3" fillId="0" borderId="3" xfId="0" applyFont="1" applyBorder="1" applyAlignment="1">
      <alignment horizontal="justify" vertical="center" wrapText="1"/>
    </xf>
    <xf numFmtId="0" fontId="6" fillId="0" borderId="0" xfId="0" applyFont="1" applyAlignment="1">
      <alignment wrapText="1"/>
    </xf>
    <xf numFmtId="0" fontId="6" fillId="0" borderId="0" xfId="0" applyFont="1" applyAlignment="1">
      <alignment vertical="top" wrapText="1"/>
    </xf>
    <xf numFmtId="0" fontId="87" fillId="0" borderId="0" xfId="0" applyFont="1" applyAlignment="1">
      <alignment vertical="top"/>
    </xf>
    <xf numFmtId="0" fontId="6" fillId="0" borderId="0" xfId="0" applyFont="1" applyAlignment="1">
      <alignment horizontal="right" wrapText="1"/>
    </xf>
    <xf numFmtId="0" fontId="48" fillId="0" borderId="0" xfId="0" applyFont="1" applyAlignment="1">
      <alignment vertical="center" wrapText="1"/>
    </xf>
    <xf numFmtId="0" fontId="87" fillId="0" borderId="1" xfId="0" applyFont="1" applyBorder="1"/>
    <xf numFmtId="0" fontId="6" fillId="0" borderId="23" xfId="0" applyFont="1" applyBorder="1" applyAlignment="1">
      <alignment vertical="center" wrapText="1"/>
    </xf>
    <xf numFmtId="0" fontId="15" fillId="0" borderId="0" xfId="0" applyFont="1" applyAlignment="1">
      <alignment vertical="center" wrapText="1"/>
    </xf>
    <xf numFmtId="0" fontId="34" fillId="0" borderId="8" xfId="0" applyFont="1" applyBorder="1" applyAlignment="1">
      <alignment horizontal="left" vertical="center" wrapText="1" indent="1"/>
    </xf>
    <xf numFmtId="0" fontId="34" fillId="0" borderId="9" xfId="0" applyFont="1" applyBorder="1" applyAlignment="1">
      <alignment horizontal="left" vertical="center" wrapText="1" indent="1"/>
    </xf>
    <xf numFmtId="0" fontId="34" fillId="0" borderId="0" xfId="0" applyFont="1" applyAlignment="1">
      <alignment horizontal="justify" vertical="top" wrapText="1"/>
    </xf>
    <xf numFmtId="0" fontId="34" fillId="0" borderId="0" xfId="0" applyFont="1" applyAlignment="1">
      <alignment horizontal="justify" vertical="center"/>
    </xf>
    <xf numFmtId="0" fontId="34" fillId="0" borderId="0" xfId="0" applyFont="1" applyAlignment="1">
      <alignment horizontal="justify" vertical="center" wrapText="1"/>
    </xf>
    <xf numFmtId="0" fontId="34" fillId="0" borderId="23" xfId="0" applyFont="1" applyBorder="1" applyAlignment="1">
      <alignment horizontal="left" vertical="center" wrapText="1"/>
    </xf>
    <xf numFmtId="0" fontId="34" fillId="0" borderId="22" xfId="0" applyFont="1" applyBorder="1" applyAlignment="1">
      <alignment horizontal="left" vertical="center" wrapText="1"/>
    </xf>
    <xf numFmtId="0" fontId="17" fillId="0" borderId="0" xfId="0" applyFont="1" applyAlignment="1">
      <alignment vertical="center" wrapText="1"/>
    </xf>
    <xf numFmtId="0" fontId="34" fillId="0" borderId="1" xfId="0" applyFont="1" applyBorder="1" applyAlignment="1">
      <alignment horizontal="left" wrapText="1"/>
    </xf>
    <xf numFmtId="0" fontId="34" fillId="0" borderId="2" xfId="0" applyFont="1" applyBorder="1" applyAlignment="1">
      <alignment horizontal="left" wrapTex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75" fillId="0" borderId="0" xfId="0" applyFont="1"/>
    <xf numFmtId="0" fontId="34" fillId="0" borderId="5" xfId="0" applyFont="1" applyBorder="1" applyAlignment="1">
      <alignment horizontal="left" vertical="center" indent="3"/>
    </xf>
    <xf numFmtId="0" fontId="34" fillId="0" borderId="6" xfId="0" applyFont="1" applyBorder="1" applyAlignment="1">
      <alignment horizontal="left" vertical="center" indent="3"/>
    </xf>
    <xf numFmtId="0" fontId="34" fillId="0" borderId="8" xfId="0" applyFont="1" applyBorder="1" applyAlignment="1">
      <alignment horizontal="left" vertical="center" indent="1"/>
    </xf>
    <xf numFmtId="0" fontId="34" fillId="0" borderId="9" xfId="0" applyFont="1" applyBorder="1" applyAlignment="1">
      <alignment horizontal="left" vertical="center" indent="1"/>
    </xf>
    <xf numFmtId="0" fontId="34" fillId="0" borderId="2" xfId="0" applyFont="1" applyBorder="1"/>
    <xf numFmtId="0" fontId="34" fillId="0" borderId="3" xfId="0" applyFont="1" applyBorder="1" applyAlignment="1">
      <alignment vertical="top"/>
    </xf>
    <xf numFmtId="0" fontId="34" fillId="0" borderId="4" xfId="0" applyFont="1" applyBorder="1" applyAlignment="1">
      <alignment vertical="top"/>
    </xf>
    <xf numFmtId="0" fontId="34" fillId="0" borderId="0" xfId="0" applyFont="1" applyAlignment="1">
      <alignment wrapText="1"/>
    </xf>
    <xf numFmtId="0" fontId="34" fillId="0" borderId="1" xfId="0" applyFont="1" applyBorder="1" applyAlignment="1">
      <alignment wrapText="1"/>
    </xf>
    <xf numFmtId="0" fontId="34" fillId="0" borderId="0" xfId="0" applyFont="1" applyAlignment="1">
      <alignment horizontal="left" vertical="center" wrapText="1"/>
    </xf>
    <xf numFmtId="0" fontId="34" fillId="0" borderId="1" xfId="0" applyFont="1" applyBorder="1" applyAlignment="1">
      <alignment horizontal="left"/>
    </xf>
    <xf numFmtId="0" fontId="34" fillId="0" borderId="3" xfId="0" applyFont="1" applyBorder="1" applyAlignment="1">
      <alignment horizontal="left" vertical="top"/>
    </xf>
    <xf numFmtId="0" fontId="34" fillId="0" borderId="0" xfId="0" applyFont="1" applyAlignment="1">
      <alignment horizontal="justify" vertical="top"/>
    </xf>
    <xf numFmtId="0" fontId="15" fillId="0" borderId="0" xfId="0" applyFont="1"/>
    <xf numFmtId="0" fontId="34" fillId="0" borderId="2" xfId="0" applyFont="1" applyBorder="1" applyAlignment="1">
      <alignment horizontal="left"/>
    </xf>
    <xf numFmtId="0" fontId="34" fillId="0" borderId="4" xfId="0" applyFont="1" applyBorder="1" applyAlignment="1">
      <alignment horizontal="left" vertical="top"/>
    </xf>
    <xf numFmtId="0" fontId="35" fillId="0" borderId="23" xfId="0" applyFont="1" applyBorder="1"/>
    <xf numFmtId="0" fontId="34" fillId="0" borderId="10" xfId="0" applyFont="1" applyBorder="1" applyAlignment="1">
      <alignment horizontal="right"/>
    </xf>
    <xf numFmtId="0" fontId="15" fillId="0" borderId="3" xfId="0" applyFont="1" applyBorder="1" applyAlignment="1">
      <alignment vertical="center" wrapText="1"/>
    </xf>
    <xf numFmtId="0" fontId="36" fillId="36" borderId="0" xfId="0" applyFont="1" applyFill="1" applyAlignment="1">
      <alignment horizontal="center" vertical="center"/>
    </xf>
    <xf numFmtId="0" fontId="36" fillId="0" borderId="0" xfId="0" applyFont="1" applyAlignment="1">
      <alignment vertical="center"/>
    </xf>
    <xf numFmtId="0" fontId="36" fillId="39" borderId="0" xfId="0" applyFont="1" applyFill="1" applyAlignment="1">
      <alignment horizontal="center" vertical="center"/>
    </xf>
    <xf numFmtId="0" fontId="35" fillId="0" borderId="22" xfId="0" applyFont="1" applyBorder="1"/>
    <xf numFmtId="0" fontId="65" fillId="0" borderId="0" xfId="0" applyFont="1"/>
    <xf numFmtId="0" fontId="65" fillId="0" borderId="0" xfId="0" applyFont="1" applyAlignment="1">
      <alignment wrapText="1"/>
    </xf>
    <xf numFmtId="0" fontId="18" fillId="36" borderId="0" xfId="0" applyFont="1" applyFill="1" applyAlignment="1">
      <alignment horizontal="center" vertical="center" wrapText="1"/>
    </xf>
    <xf numFmtId="0" fontId="34" fillId="0" borderId="24" xfId="0" applyFont="1" applyBorder="1" applyAlignment="1">
      <alignment horizontal="left" vertical="center" wrapText="1" indent="3"/>
    </xf>
    <xf numFmtId="0" fontId="69" fillId="0" borderId="0" xfId="0" applyFont="1"/>
    <xf numFmtId="0" fontId="89" fillId="0" borderId="0" xfId="0" applyFont="1" applyAlignment="1">
      <alignment horizontal="left" vertical="center"/>
    </xf>
    <xf numFmtId="0" fontId="104" fillId="0" borderId="0" xfId="0" applyFont="1"/>
    <xf numFmtId="0" fontId="104" fillId="0" borderId="1" xfId="0" applyFont="1" applyBorder="1"/>
    <xf numFmtId="0" fontId="105" fillId="0" borderId="0" xfId="0" applyFont="1" applyAlignment="1">
      <alignment vertical="top"/>
    </xf>
    <xf numFmtId="0" fontId="69" fillId="0" borderId="0" xfId="0" applyFont="1" applyAlignment="1">
      <alignment horizontal="right"/>
    </xf>
    <xf numFmtId="0" fontId="74" fillId="0" borderId="0" xfId="0" applyFont="1"/>
    <xf numFmtId="0" fontId="69" fillId="38" borderId="10" xfId="0" applyFont="1" applyFill="1" applyBorder="1" applyAlignment="1">
      <alignment horizontal="left" vertical="center" wrapText="1"/>
    </xf>
    <xf numFmtId="0" fontId="69" fillId="38" borderId="30" xfId="0" applyFont="1" applyFill="1" applyBorder="1" applyAlignment="1">
      <alignment horizontal="left" vertical="center" wrapText="1"/>
    </xf>
    <xf numFmtId="0" fontId="69" fillId="38" borderId="7" xfId="0" applyFont="1" applyFill="1" applyBorder="1" applyAlignment="1">
      <alignment horizontal="left" vertical="center" wrapText="1"/>
    </xf>
    <xf numFmtId="0" fontId="69" fillId="38" borderId="33" xfId="0" applyFont="1" applyFill="1" applyBorder="1" applyAlignment="1">
      <alignment horizontal="left" vertical="center" wrapText="1"/>
    </xf>
    <xf numFmtId="0" fontId="70" fillId="0" borderId="0" xfId="0" applyFont="1" applyAlignment="1">
      <alignment vertical="center" wrapText="1"/>
    </xf>
    <xf numFmtId="0" fontId="90" fillId="37" borderId="0" xfId="0" applyFont="1" applyFill="1" applyAlignment="1">
      <alignment vertical="center" wrapText="1"/>
    </xf>
    <xf numFmtId="0" fontId="68" fillId="0" borderId="24" xfId="0" applyFont="1" applyBorder="1" applyAlignment="1">
      <alignment horizontal="left" vertical="center" wrapText="1" indent="2"/>
    </xf>
    <xf numFmtId="0" fontId="68" fillId="0" borderId="27" xfId="0" applyFont="1" applyBorder="1" applyAlignment="1">
      <alignment horizontal="center" vertical="center" wrapText="1"/>
    </xf>
    <xf numFmtId="0" fontId="68" fillId="0" borderId="1" xfId="0" applyFont="1" applyBorder="1" applyAlignment="1">
      <alignment vertical="center" wrapText="1"/>
    </xf>
    <xf numFmtId="0" fontId="68" fillId="0" borderId="2" xfId="0" applyFont="1" applyBorder="1" applyAlignment="1">
      <alignment vertical="center" wrapText="1"/>
    </xf>
    <xf numFmtId="0" fontId="68" fillId="0" borderId="3" xfId="0" applyFont="1" applyBorder="1" applyAlignment="1">
      <alignment vertical="center" wrapText="1"/>
    </xf>
    <xf numFmtId="0" fontId="68" fillId="0" borderId="4" xfId="0" applyFont="1" applyBorder="1" applyAlignment="1">
      <alignment vertical="center" wrapText="1"/>
    </xf>
    <xf numFmtId="0" fontId="43" fillId="0" borderId="0" xfId="0" applyFont="1"/>
    <xf numFmtId="0" fontId="41" fillId="0" borderId="3" xfId="0" applyFont="1" applyBorder="1" applyAlignment="1">
      <alignment horizontal="justify" vertical="center" wrapText="1"/>
    </xf>
    <xf numFmtId="0" fontId="68" fillId="0" borderId="2" xfId="0" applyFont="1" applyBorder="1" applyAlignment="1">
      <alignment horizontal="left" vertical="center" wrapText="1"/>
    </xf>
    <xf numFmtId="0" fontId="68" fillId="0" borderId="4" xfId="0" applyFont="1" applyBorder="1" applyAlignment="1">
      <alignment horizontal="left" vertical="center" wrapText="1"/>
    </xf>
    <xf numFmtId="0" fontId="69" fillId="0" borderId="8" xfId="0" applyFont="1" applyBorder="1" applyAlignment="1">
      <alignment horizontal="right" vertical="center" wrapText="1"/>
    </xf>
    <xf numFmtId="0" fontId="69" fillId="0" borderId="9" xfId="0" applyFont="1" applyBorder="1" applyAlignment="1">
      <alignment horizontal="right" vertical="center" wrapText="1"/>
    </xf>
    <xf numFmtId="0" fontId="69" fillId="0" borderId="5" xfId="0" applyFont="1" applyBorder="1" applyAlignment="1">
      <alignment horizontal="left" vertical="center" wrapText="1" indent="3"/>
    </xf>
    <xf numFmtId="0" fontId="69" fillId="0" borderId="6" xfId="0" applyFont="1" applyBorder="1" applyAlignment="1">
      <alignment horizontal="left" vertical="center" wrapText="1" indent="3"/>
    </xf>
    <xf numFmtId="0" fontId="6" fillId="0" borderId="24" xfId="0" applyFont="1" applyBorder="1" applyAlignment="1">
      <alignment horizontal="center" vertical="center" wrapText="1"/>
    </xf>
    <xf numFmtId="0" fontId="6" fillId="0" borderId="22" xfId="0" applyFont="1" applyBorder="1" applyAlignment="1">
      <alignment horizontal="left" vertical="center" wrapText="1"/>
    </xf>
    <xf numFmtId="0" fontId="6" fillId="0" borderId="22" xfId="0" applyFont="1" applyBorder="1" applyAlignment="1">
      <alignment horizontal="center" vertical="center" wrapText="1"/>
    </xf>
    <xf numFmtId="0" fontId="3" fillId="0" borderId="0" xfId="0" applyFont="1" applyAlignment="1">
      <alignment vertical="center"/>
    </xf>
    <xf numFmtId="0" fontId="7" fillId="0" borderId="0" xfId="0" applyFont="1" applyAlignment="1">
      <alignment horizontal="left" vertical="center" wrapText="1"/>
    </xf>
    <xf numFmtId="0" fontId="8" fillId="37" borderId="0" xfId="0" applyFont="1" applyFill="1" applyAlignment="1">
      <alignment horizontal="left" vertical="center" wrapText="1"/>
    </xf>
    <xf numFmtId="0" fontId="6" fillId="0" borderId="0" xfId="0" applyFont="1" applyAlignment="1">
      <alignment horizontal="right"/>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horizontal="left" vertical="center" wrapText="1" indent="3"/>
    </xf>
    <xf numFmtId="0" fontId="6" fillId="0" borderId="24" xfId="0" applyFont="1" applyBorder="1" applyAlignment="1">
      <alignment horizontal="left" vertical="center" wrapText="1" indent="2"/>
    </xf>
    <xf numFmtId="0" fontId="10" fillId="0" borderId="0" xfId="0" applyFont="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wrapText="1"/>
    </xf>
    <xf numFmtId="0" fontId="6" fillId="0" borderId="24" xfId="0" applyFont="1" applyBorder="1" applyAlignment="1">
      <alignment horizontal="left" vertical="center" wrapText="1" indent="1"/>
    </xf>
    <xf numFmtId="0" fontId="6" fillId="0" borderId="27" xfId="0" applyFont="1" applyBorder="1" applyAlignment="1">
      <alignment horizontal="right" vertical="center" wrapText="1"/>
    </xf>
    <xf numFmtId="0" fontId="8" fillId="37" borderId="0" xfId="0" applyFont="1" applyFill="1" applyAlignment="1">
      <alignment horizontal="center" vertical="center" wrapText="1"/>
    </xf>
    <xf numFmtId="0" fontId="8" fillId="0" borderId="0" xfId="0" applyFont="1" applyAlignment="1">
      <alignment horizontal="center" vertical="center" wrapText="1"/>
    </xf>
    <xf numFmtId="0" fontId="68" fillId="0" borderId="8" xfId="0" applyFont="1" applyBorder="1" applyAlignment="1">
      <alignment vertical="center" wrapText="1"/>
    </xf>
    <xf numFmtId="0" fontId="68" fillId="0" borderId="9"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justify" vertical="center" wrapText="1"/>
    </xf>
    <xf numFmtId="0" fontId="8" fillId="37" borderId="0" xfId="0" applyFont="1" applyFill="1" applyAlignment="1">
      <alignment horizontal="justify" vertical="center" wrapText="1"/>
    </xf>
    <xf numFmtId="0" fontId="68" fillId="0" borderId="23" xfId="0" applyFont="1" applyBorder="1" applyAlignment="1">
      <alignment horizontal="justify" vertical="center" wrapText="1"/>
    </xf>
    <xf numFmtId="0" fontId="68" fillId="0" borderId="22" xfId="0" applyFont="1" applyBorder="1" applyAlignment="1">
      <alignment horizontal="justify" vertical="center" wrapText="1"/>
    </xf>
    <xf numFmtId="0" fontId="68" fillId="0" borderId="0" xfId="0" applyFont="1" applyAlignment="1">
      <alignment vertical="top"/>
    </xf>
    <xf numFmtId="0" fontId="86" fillId="0" borderId="0" xfId="0" applyFont="1" applyAlignment="1">
      <alignment horizontal="justify" wrapText="1"/>
    </xf>
    <xf numFmtId="0" fontId="68" fillId="0" borderId="8" xfId="0" applyFont="1" applyBorder="1" applyAlignment="1">
      <alignment horizontal="right" vertical="center" wrapText="1"/>
    </xf>
    <xf numFmtId="0" fontId="68" fillId="0" borderId="9" xfId="0" applyFont="1" applyBorder="1" applyAlignment="1">
      <alignment horizontal="right" vertical="center" wrapText="1"/>
    </xf>
    <xf numFmtId="0" fontId="68" fillId="0" borderId="5" xfId="0" applyFont="1" applyBorder="1" applyAlignment="1">
      <alignment horizontal="left" vertical="center" wrapText="1" indent="2"/>
    </xf>
    <xf numFmtId="0" fontId="68" fillId="0" borderId="6" xfId="0" applyFont="1" applyBorder="1" applyAlignment="1">
      <alignment horizontal="left" vertical="center" wrapText="1" indent="2"/>
    </xf>
    <xf numFmtId="0" fontId="66" fillId="0" borderId="0" xfId="0" applyFont="1" applyAlignment="1">
      <alignment vertical="center" wrapText="1"/>
    </xf>
    <xf numFmtId="0" fontId="6" fillId="0" borderId="5" xfId="0" applyFont="1" applyBorder="1" applyAlignment="1">
      <alignment horizontal="left" vertical="center" wrapText="1" indent="3"/>
    </xf>
    <xf numFmtId="0" fontId="6" fillId="0" borderId="6" xfId="0" applyFont="1" applyBorder="1" applyAlignment="1">
      <alignment horizontal="left" vertical="center" wrapText="1" indent="3"/>
    </xf>
    <xf numFmtId="0" fontId="6" fillId="0" borderId="24" xfId="0" applyFont="1" applyBorder="1" applyAlignment="1">
      <alignment vertical="center" wrapText="1"/>
    </xf>
    <xf numFmtId="0" fontId="6" fillId="0" borderId="24" xfId="0" applyFont="1" applyBorder="1" applyAlignment="1">
      <alignment horizontal="right" vertical="center" wrapText="1"/>
    </xf>
    <xf numFmtId="0" fontId="6" fillId="0" borderId="23" xfId="0" applyFont="1" applyBorder="1" applyAlignment="1">
      <alignment horizontal="left" vertical="center" wrapText="1"/>
    </xf>
    <xf numFmtId="0" fontId="6" fillId="0" borderId="10" xfId="0" applyFont="1" applyBorder="1"/>
    <xf numFmtId="0" fontId="68" fillId="0" borderId="23" xfId="0" applyFont="1" applyBorder="1" applyAlignment="1">
      <alignment vertical="center" wrapText="1"/>
    </xf>
    <xf numFmtId="0" fontId="68" fillId="0" borderId="22" xfId="0" applyFont="1" applyBorder="1" applyAlignment="1">
      <alignment vertical="center" wrapText="1"/>
    </xf>
    <xf numFmtId="166" fontId="6" fillId="0" borderId="0" xfId="44" applyNumberFormat="1" applyFont="1" applyAlignment="1"/>
    <xf numFmtId="166" fontId="3" fillId="0" borderId="0" xfId="44" applyNumberFormat="1" applyFont="1" applyFill="1" applyAlignment="1">
      <alignment horizontal="left" wrapText="1"/>
    </xf>
    <xf numFmtId="166" fontId="4" fillId="0" borderId="0" xfId="44" applyNumberFormat="1" applyFont="1" applyFill="1" applyAlignment="1">
      <alignment horizontal="left" wrapText="1"/>
    </xf>
    <xf numFmtId="166" fontId="81" fillId="0" borderId="0" xfId="44" applyNumberFormat="1" applyFont="1" applyFill="1"/>
    <xf numFmtId="166" fontId="78" fillId="0" borderId="23" xfId="44" applyNumberFormat="1" applyFont="1" applyFill="1" applyBorder="1"/>
    <xf numFmtId="166" fontId="78" fillId="0" borderId="22" xfId="44" applyNumberFormat="1" applyFont="1" applyFill="1" applyBorder="1"/>
    <xf numFmtId="166" fontId="6" fillId="0" borderId="0" xfId="44" applyNumberFormat="1" applyFont="1" applyFill="1" applyAlignment="1">
      <alignment horizontal="justify" wrapText="1"/>
    </xf>
    <xf numFmtId="166" fontId="6" fillId="0" borderId="0" xfId="44" applyNumberFormat="1" applyFont="1" applyAlignment="1">
      <alignment horizontal="right"/>
    </xf>
    <xf numFmtId="166" fontId="78" fillId="0" borderId="0" xfId="44" applyNumberFormat="1" applyFont="1" applyFill="1"/>
    <xf numFmtId="166" fontId="10" fillId="0" borderId="0" xfId="44" applyNumberFormat="1" applyFont="1" applyFill="1" applyBorder="1" applyAlignment="1">
      <alignment vertical="center" wrapText="1"/>
    </xf>
    <xf numFmtId="166" fontId="7" fillId="0" borderId="0" xfId="44" applyNumberFormat="1" applyFont="1" applyFill="1" applyBorder="1" applyAlignment="1">
      <alignment vertical="center" wrapText="1"/>
    </xf>
    <xf numFmtId="166" fontId="52" fillId="0" borderId="0" xfId="44" applyNumberFormat="1" applyFont="1" applyFill="1"/>
    <xf numFmtId="166" fontId="8" fillId="37" borderId="0" xfId="44" applyNumberFormat="1" applyFont="1" applyFill="1" applyBorder="1" applyAlignment="1">
      <alignment vertical="center" wrapText="1"/>
    </xf>
    <xf numFmtId="166" fontId="7" fillId="0" borderId="0" xfId="44" applyNumberFormat="1" applyFont="1" applyFill="1" applyBorder="1" applyAlignment="1">
      <alignment horizontal="center" vertical="center" wrapText="1"/>
    </xf>
    <xf numFmtId="166" fontId="59" fillId="0" borderId="0" xfId="44" applyNumberFormat="1" applyFont="1" applyFill="1" applyAlignment="1">
      <alignment vertical="center" wrapText="1"/>
    </xf>
    <xf numFmtId="166" fontId="6" fillId="0" borderId="0" xfId="44" applyNumberFormat="1" applyFont="1" applyFill="1" applyAlignment="1">
      <alignment horizontal="justify" vertical="center" wrapText="1"/>
    </xf>
    <xf numFmtId="166" fontId="7" fillId="0" borderId="3" xfId="44" applyNumberFormat="1" applyFont="1" applyFill="1" applyBorder="1" applyAlignment="1">
      <alignment horizontal="right" vertical="center" wrapText="1"/>
    </xf>
    <xf numFmtId="166" fontId="6" fillId="0" borderId="0" xfId="44" applyNumberFormat="1" applyFont="1" applyFill="1" applyBorder="1" applyAlignment="1"/>
    <xf numFmtId="166" fontId="6" fillId="0" borderId="1" xfId="44" applyNumberFormat="1" applyFont="1" applyFill="1" applyBorder="1" applyAlignment="1"/>
    <xf numFmtId="166" fontId="6" fillId="0" borderId="0" xfId="44" applyNumberFormat="1" applyFont="1" applyFill="1" applyAlignment="1"/>
    <xf numFmtId="166" fontId="52" fillId="0" borderId="3" xfId="44" applyNumberFormat="1" applyFont="1" applyFill="1" applyBorder="1"/>
    <xf numFmtId="166" fontId="6" fillId="0" borderId="0" xfId="44" applyNumberFormat="1" applyFont="1" applyFill="1" applyAlignment="1">
      <alignment vertical="top"/>
    </xf>
    <xf numFmtId="166" fontId="6" fillId="0" borderId="0" xfId="44" applyNumberFormat="1" applyFont="1" applyFill="1" applyAlignment="1">
      <alignment horizontal="right"/>
    </xf>
    <xf numFmtId="166" fontId="3" fillId="0" borderId="0" xfId="44" applyNumberFormat="1" applyFont="1" applyFill="1" applyAlignment="1">
      <alignment vertical="center" wrapText="1"/>
    </xf>
    <xf numFmtId="166" fontId="4" fillId="0" borderId="0" xfId="44" applyNumberFormat="1" applyFont="1" applyFill="1" applyAlignment="1">
      <alignment horizontal="justify" wrapText="1"/>
    </xf>
    <xf numFmtId="166" fontId="6" fillId="0" borderId="23" xfId="44" applyNumberFormat="1" applyFont="1" applyFill="1" applyBorder="1" applyAlignment="1">
      <alignment vertical="center" wrapText="1"/>
    </xf>
    <xf numFmtId="166" fontId="6" fillId="0" borderId="22" xfId="44" applyNumberFormat="1" applyFont="1" applyFill="1" applyBorder="1" applyAlignment="1">
      <alignment vertical="center" wrapText="1"/>
    </xf>
    <xf numFmtId="166" fontId="8" fillId="0" borderId="0" xfId="44" applyNumberFormat="1" applyFont="1" applyFill="1" applyAlignment="1">
      <alignment horizontal="center" vertical="center" wrapText="1"/>
    </xf>
  </cellXfs>
  <cellStyles count="48">
    <cellStyle name="20 % - Akzent1" xfId="21" builtinId="30" customBuiltin="1"/>
    <cellStyle name="20 % - Akzent2" xfId="25" builtinId="34" customBuiltin="1"/>
    <cellStyle name="20 % - Akzent3" xfId="29" builtinId="38" customBuiltin="1"/>
    <cellStyle name="20 % - Akzent4" xfId="33" builtinId="42" customBuiltin="1"/>
    <cellStyle name="20 % - Akzent5" xfId="37" builtinId="46" customBuiltin="1"/>
    <cellStyle name="20 % - Akzent6" xfId="41" builtinId="50" customBuiltin="1"/>
    <cellStyle name="40 % - Akzent1" xfId="22" builtinId="31" customBuiltin="1"/>
    <cellStyle name="40 % - Akzent2" xfId="26" builtinId="35" customBuiltin="1"/>
    <cellStyle name="40 % - Akzent3" xfId="30" builtinId="39" customBuiltin="1"/>
    <cellStyle name="40 % - Akzent4" xfId="34" builtinId="43" customBuiltin="1"/>
    <cellStyle name="40 % - Akzent5" xfId="38" builtinId="47" customBuiltin="1"/>
    <cellStyle name="40 % - Akzent6" xfId="42" builtinId="51" customBuiltin="1"/>
    <cellStyle name="60 % - Akzent1" xfId="23" builtinId="32" customBuiltin="1"/>
    <cellStyle name="60 % - Akzent2" xfId="27" builtinId="36" customBuiltin="1"/>
    <cellStyle name="60 % - Akzent3" xfId="31" builtinId="40" customBuiltin="1"/>
    <cellStyle name="60 % - Akzent4" xfId="35" builtinId="44" customBuiltin="1"/>
    <cellStyle name="60 % - Akzent5" xfId="39" builtinId="48" customBuiltin="1"/>
    <cellStyle name="60 % - Akzent6" xfId="43" builtinId="52" customBuiltin="1"/>
    <cellStyle name="Akzent1" xfId="20" builtinId="29" customBuiltin="1"/>
    <cellStyle name="Akzent2" xfId="24" builtinId="33" customBuiltin="1"/>
    <cellStyle name="Akzent3" xfId="28" builtinId="37" customBuiltin="1"/>
    <cellStyle name="Akzent4" xfId="32" builtinId="41" customBuiltin="1"/>
    <cellStyle name="Akzent5" xfId="36" builtinId="45" customBuiltin="1"/>
    <cellStyle name="Akzent6" xfId="40" builtinId="49" customBuiltin="1"/>
    <cellStyle name="Ausgabe" xfId="12" builtinId="21" customBuiltin="1"/>
    <cellStyle name="Berechnung" xfId="13" builtinId="22" customBuiltin="1"/>
    <cellStyle name="Eingabe" xfId="11" builtinId="20" customBuiltin="1"/>
    <cellStyle name="Ergebnis" xfId="19" builtinId="25" customBuiltin="1"/>
    <cellStyle name="Erklärender Text" xfId="18" builtinId="53" customBuiltin="1"/>
    <cellStyle name="Gut" xfId="8" builtinId="26" customBuiltin="1"/>
    <cellStyle name="Komma" xfId="44" builtinId="3"/>
    <cellStyle name="Link" xfId="47" builtinId="8"/>
    <cellStyle name="Migliaia 2" xfId="2" xr:uid="{CB1CD79A-1D5A-45C3-9D21-1E7E2CF1040E}"/>
    <cellStyle name="Neutral" xfId="10" builtinId="28" customBuiltin="1"/>
    <cellStyle name="Normale 2" xfId="1" xr:uid="{D665EEEA-856B-4BD8-99F2-474874843DF8}"/>
    <cellStyle name="Normale 3" xfId="46" xr:uid="{88BF451F-F43B-4C9A-9EDD-F27862B69BDA}"/>
    <cellStyle name="Normale 4" xfId="45" xr:uid="{D235E10A-7A34-4032-A09B-1B0B71C1AE28}"/>
    <cellStyle name="Notiz" xfId="17" builtinId="10" customBuiltin="1"/>
    <cellStyle name="Schlecht" xfId="9" builtinId="27" customBuiltin="1"/>
    <cellStyle name="Standard" xfId="0" builtinId="0"/>
    <cellStyle name="Überschrift" xfId="3" builtinId="15" customBuiltin="1"/>
    <cellStyle name="Überschrift 1" xfId="4" builtinId="16" customBuiltin="1"/>
    <cellStyle name="Überschrift 2" xfId="5" builtinId="17" customBuiltin="1"/>
    <cellStyle name="Überschrift 3" xfId="6" builtinId="18" customBuiltin="1"/>
    <cellStyle name="Überschrift 4" xfId="7" builtinId="19" customBuiltin="1"/>
    <cellStyle name="Verknüpfte Zelle" xfId="14" builtinId="24" customBuiltin="1"/>
    <cellStyle name="Warnender Text" xfId="16" builtinId="11" customBuiltin="1"/>
    <cellStyle name="Zelle überprüfen" xfId="15" builtinId="23" customBuiltin="1"/>
  </cellStyles>
  <dxfs count="0"/>
  <tableStyles count="0" defaultTableStyle="TableStyleMedium2" defaultPivotStyle="PivotStyleLight16"/>
  <colors>
    <mruColors>
      <color rgb="FF3BB3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27637</xdr:colOff>
      <xdr:row>0</xdr:row>
      <xdr:rowOff>2190750</xdr:rowOff>
    </xdr:to>
    <xdr:pic>
      <xdr:nvPicPr>
        <xdr:cNvPr id="3" name="Grafik 2">
          <a:extLst>
            <a:ext uri="{FF2B5EF4-FFF2-40B4-BE49-F238E27FC236}">
              <a16:creationId xmlns:a16="http://schemas.microsoft.com/office/drawing/2014/main" id="{A9642832-0896-4ED0-8661-3407A6819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508425" cy="219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44450</xdr:colOff>
      <xdr:row>3</xdr:row>
      <xdr:rowOff>6350</xdr:rowOff>
    </xdr:from>
    <xdr:ext cx="184731" cy="264560"/>
    <xdr:sp macro="" textlink="">
      <xdr:nvSpPr>
        <xdr:cNvPr id="2" name="Textfeld 1">
          <a:extLst>
            <a:ext uri="{FF2B5EF4-FFF2-40B4-BE49-F238E27FC236}">
              <a16:creationId xmlns:a16="http://schemas.microsoft.com/office/drawing/2014/main" id="{9F0FE2A4-D52A-48D2-9DC9-ECD01808322C}"/>
            </a:ext>
          </a:extLst>
        </xdr:cNvPr>
        <xdr:cNvSpPr txBox="1"/>
      </xdr:nvSpPr>
      <xdr:spPr>
        <a:xfrm>
          <a:off x="654050" y="51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repo1\SHARE\Report%20Frame%20Territoriale\2017\Tavole\formattazione%20tavole\Tavole%20Frame%20Territoriale%202016%20con%20riservatez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delle tavole"/>
      <sheetName val="Tav. 1 Regioni"/>
      <sheetName val="Tav. 2 Regioni Ind_Ser"/>
      <sheetName val="Tav. 3 Classi di addetti "/>
      <sheetName val="Tav. 4 Classi di add Indicatori"/>
      <sheetName val="Tav. 5 Sistemi Locali"/>
      <sheetName val="Tav. 6 Sistemi Locali Ind_Ser"/>
      <sheetName val="Tav. 7 SL_Classi"/>
      <sheetName val="Tav. 8 SL_Classi Ind_Ser"/>
      <sheetName val="Tav. 9 SL_Gruppi"/>
      <sheetName val="Tav. 10 SL_Gruppi Ind_Ser"/>
      <sheetName val="Tav. 11 Capoluoghi Totale"/>
      <sheetName val="Tav. 12 Capoluoghi Ind_Ser"/>
      <sheetName val="Tav. 13 Capoluoghi Sez. B e C"/>
      <sheetName val="Tav. 14 Capoluoghi Sez. D"/>
      <sheetName val="Tav. 15 Capoluoghi Sez. E"/>
      <sheetName val="Tav. 16 Capoluoghi Sez. F"/>
      <sheetName val="Tav. 17 Capoluoghi Sez. G"/>
      <sheetName val="Tav. 18 Capoluoghi Sez. H"/>
      <sheetName val="Tav. 19 Capoluoghi Sez. I"/>
      <sheetName val="Tav. 20 Capoluoghi Sez. J"/>
      <sheetName val="Tav. 21 Capoluoghi Sez. L"/>
      <sheetName val="Tav__22_Capoluoghi_Sez__M"/>
      <sheetName val="Tav. 23 Capoluoghi Sez. N"/>
      <sheetName val="Tav. 24 Capoluoghi Sez. P"/>
      <sheetName val="Tav. 25 Capoluoghi Sez. Q"/>
      <sheetName val="Tav. 26 Capoluoghi Sez. R"/>
      <sheetName val="Tav. 27 Capoluoghi Sez. S"/>
      <sheetName val="Tav. 28 Comuni"/>
      <sheetName val="Tav. 29 Comuni Industria"/>
      <sheetName val="Tav. 30 Comuni Servizi"/>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D273-7F49-4F5F-936E-E1A9226C214C}">
  <dimension ref="A1:K80"/>
  <sheetViews>
    <sheetView tabSelected="1" topLeftCell="B1" zoomScaleNormal="100" workbookViewId="0">
      <selection activeCell="C2" sqref="C2"/>
    </sheetView>
  </sheetViews>
  <sheetFormatPr baseColWidth="10" defaultColWidth="11.42578125" defaultRowHeight="15" x14ac:dyDescent="0.25"/>
  <cols>
    <col min="1" max="1" width="100.7109375" customWidth="1"/>
    <col min="3" max="3" width="100.7109375" customWidth="1"/>
  </cols>
  <sheetData>
    <row r="1" spans="1:4" ht="198.75" customHeight="1" x14ac:dyDescent="0.25">
      <c r="A1" s="596"/>
      <c r="B1" s="597"/>
      <c r="C1" s="597"/>
    </row>
    <row r="2" spans="1:4" ht="23.25" x14ac:dyDescent="0.45">
      <c r="A2" s="543" t="s">
        <v>2097</v>
      </c>
      <c r="B2" s="544"/>
      <c r="C2" s="545" t="s">
        <v>2096</v>
      </c>
      <c r="D2" s="546"/>
    </row>
    <row r="3" spans="1:4" x14ac:dyDescent="0.25">
      <c r="A3" t="s">
        <v>2124</v>
      </c>
      <c r="B3" s="547"/>
      <c r="C3" t="s">
        <v>2213</v>
      </c>
    </row>
    <row r="4" spans="1:4" ht="18" x14ac:dyDescent="0.25">
      <c r="A4" s="548"/>
      <c r="B4" s="547"/>
      <c r="C4" s="548"/>
    </row>
    <row r="5" spans="1:4" ht="18" x14ac:dyDescent="0.25">
      <c r="A5" s="548" t="s">
        <v>2041</v>
      </c>
      <c r="B5" s="547"/>
      <c r="C5" s="548" t="s">
        <v>2042</v>
      </c>
    </row>
    <row r="6" spans="1:4" x14ac:dyDescent="0.25">
      <c r="A6" s="549"/>
      <c r="B6" s="550"/>
      <c r="C6" s="549"/>
    </row>
    <row r="7" spans="1:4" ht="14.65" customHeight="1" x14ac:dyDescent="0.25">
      <c r="A7" s="577" t="s">
        <v>2095</v>
      </c>
      <c r="B7" s="550"/>
      <c r="C7" s="577" t="s">
        <v>2094</v>
      </c>
      <c r="D7" s="513"/>
    </row>
    <row r="8" spans="1:4" ht="14.65" customHeight="1" x14ac:dyDescent="0.25">
      <c r="A8" s="551" t="s">
        <v>2090</v>
      </c>
      <c r="B8" s="558" t="s">
        <v>2049</v>
      </c>
      <c r="C8" s="551" t="s">
        <v>2091</v>
      </c>
      <c r="D8" s="513"/>
    </row>
    <row r="9" spans="1:4" ht="14.65" customHeight="1" x14ac:dyDescent="0.25">
      <c r="A9" s="551" t="s">
        <v>2045</v>
      </c>
      <c r="B9" s="552" t="s">
        <v>2043</v>
      </c>
      <c r="C9" s="551" t="s">
        <v>2044</v>
      </c>
    </row>
    <row r="10" spans="1:4" ht="14.65" customHeight="1" x14ac:dyDescent="0.25">
      <c r="A10" s="551" t="s">
        <v>226</v>
      </c>
      <c r="B10" s="552" t="s">
        <v>21</v>
      </c>
      <c r="C10" s="551" t="s">
        <v>225</v>
      </c>
    </row>
    <row r="11" spans="1:4" ht="14.65" customHeight="1" x14ac:dyDescent="0.25">
      <c r="A11" s="551" t="s">
        <v>2153</v>
      </c>
      <c r="B11" s="552" t="s">
        <v>55</v>
      </c>
      <c r="C11" s="551" t="s">
        <v>2154</v>
      </c>
    </row>
    <row r="12" spans="1:4" ht="14.65" customHeight="1" x14ac:dyDescent="0.25">
      <c r="A12" s="551" t="s">
        <v>233</v>
      </c>
      <c r="B12" s="552" t="s">
        <v>70</v>
      </c>
      <c r="C12" s="551" t="s">
        <v>234</v>
      </c>
    </row>
    <row r="13" spans="1:4" ht="14.65" customHeight="1" x14ac:dyDescent="0.25">
      <c r="A13" s="551" t="s">
        <v>2155</v>
      </c>
      <c r="B13" s="552" t="s">
        <v>85</v>
      </c>
      <c r="C13" s="551" t="s">
        <v>2046</v>
      </c>
    </row>
    <row r="14" spans="1:4" ht="14.65" customHeight="1" x14ac:dyDescent="0.25">
      <c r="A14" s="551" t="s">
        <v>2125</v>
      </c>
      <c r="B14" s="552" t="s">
        <v>104</v>
      </c>
      <c r="C14" s="551" t="s">
        <v>2126</v>
      </c>
    </row>
    <row r="15" spans="1:4" ht="22.5" x14ac:dyDescent="0.25">
      <c r="A15" s="551" t="s">
        <v>239</v>
      </c>
      <c r="B15" s="552" t="s">
        <v>238</v>
      </c>
      <c r="C15" s="551" t="s">
        <v>240</v>
      </c>
    </row>
    <row r="16" spans="1:4" ht="22.5" customHeight="1" x14ac:dyDescent="0.25">
      <c r="A16" s="551" t="s">
        <v>367</v>
      </c>
      <c r="B16" s="552" t="s">
        <v>366</v>
      </c>
      <c r="C16" s="551" t="s">
        <v>2048</v>
      </c>
    </row>
    <row r="17" spans="1:11" ht="24" customHeight="1" x14ac:dyDescent="0.25">
      <c r="A17" s="551" t="s">
        <v>373</v>
      </c>
      <c r="B17" s="553" t="s">
        <v>372</v>
      </c>
      <c r="C17" s="551" t="s">
        <v>2047</v>
      </c>
    </row>
    <row r="18" spans="1:11" x14ac:dyDescent="0.25">
      <c r="A18" s="549"/>
      <c r="B18" s="126"/>
      <c r="C18" s="549"/>
    </row>
    <row r="19" spans="1:11" s="513" customFormat="1" ht="14.65" customHeight="1" x14ac:dyDescent="0.25">
      <c r="A19" s="578" t="s">
        <v>2099</v>
      </c>
      <c r="B19" s="145"/>
      <c r="C19" s="578" t="s">
        <v>2098</v>
      </c>
    </row>
    <row r="20" spans="1:11" ht="24.75" customHeight="1" x14ac:dyDescent="0.25">
      <c r="A20" s="551" t="s">
        <v>2092</v>
      </c>
      <c r="B20" s="552" t="s">
        <v>395</v>
      </c>
      <c r="C20" s="551" t="s">
        <v>2093</v>
      </c>
    </row>
    <row r="21" spans="1:11" ht="21.75" customHeight="1" x14ac:dyDescent="0.25">
      <c r="A21" s="551" t="s">
        <v>2101</v>
      </c>
      <c r="B21" s="552" t="s">
        <v>440</v>
      </c>
      <c r="C21" s="551" t="s">
        <v>2103</v>
      </c>
    </row>
    <row r="22" spans="1:11" ht="23.25" customHeight="1" x14ac:dyDescent="0.25">
      <c r="A22" s="551" t="s">
        <v>2102</v>
      </c>
      <c r="B22" s="552" t="s">
        <v>547</v>
      </c>
      <c r="C22" s="551" t="s">
        <v>2104</v>
      </c>
    </row>
    <row r="23" spans="1:11" ht="14.65" customHeight="1" x14ac:dyDescent="0.25">
      <c r="A23" s="551" t="s">
        <v>557</v>
      </c>
      <c r="B23" s="552" t="s">
        <v>556</v>
      </c>
      <c r="C23" s="551" t="s">
        <v>558</v>
      </c>
    </row>
    <row r="24" spans="1:11" ht="14.65" customHeight="1" x14ac:dyDescent="0.25">
      <c r="A24" s="551" t="s">
        <v>557</v>
      </c>
      <c r="B24" s="552" t="s">
        <v>706</v>
      </c>
      <c r="C24" s="551" t="s">
        <v>558</v>
      </c>
    </row>
    <row r="25" spans="1:11" ht="14.65" customHeight="1" x14ac:dyDescent="0.25">
      <c r="A25" s="551" t="s">
        <v>2106</v>
      </c>
      <c r="B25" s="552" t="s">
        <v>2100</v>
      </c>
      <c r="C25" s="551" t="s">
        <v>2105</v>
      </c>
    </row>
    <row r="26" spans="1:11" ht="14.65" customHeight="1" x14ac:dyDescent="0.25">
      <c r="A26" s="551" t="s">
        <v>731</v>
      </c>
      <c r="B26" s="552" t="s">
        <v>730</v>
      </c>
      <c r="C26" s="551" t="s">
        <v>732</v>
      </c>
    </row>
    <row r="27" spans="1:11" ht="14.65" customHeight="1" x14ac:dyDescent="0.25">
      <c r="A27" s="551" t="s">
        <v>737</v>
      </c>
      <c r="B27" s="552" t="s">
        <v>736</v>
      </c>
      <c r="C27" s="551" t="s">
        <v>738</v>
      </c>
      <c r="D27" s="551"/>
      <c r="E27" s="551"/>
      <c r="F27" s="551"/>
      <c r="G27" s="551"/>
      <c r="H27" s="551"/>
      <c r="I27" s="551"/>
      <c r="J27" s="551"/>
      <c r="K27" s="551"/>
    </row>
    <row r="28" spans="1:11" ht="14.65" customHeight="1" x14ac:dyDescent="0.25">
      <c r="A28" s="551" t="s">
        <v>749</v>
      </c>
      <c r="B28" s="552" t="s">
        <v>748</v>
      </c>
      <c r="C28" s="551" t="s">
        <v>750</v>
      </c>
    </row>
    <row r="29" spans="1:11" ht="14.65" customHeight="1" x14ac:dyDescent="0.25">
      <c r="A29" s="551" t="s">
        <v>771</v>
      </c>
      <c r="B29" s="552" t="s">
        <v>770</v>
      </c>
      <c r="C29" s="551" t="s">
        <v>773</v>
      </c>
    </row>
    <row r="30" spans="1:11" ht="14.65" customHeight="1" x14ac:dyDescent="0.25">
      <c r="A30" s="551" t="s">
        <v>778</v>
      </c>
      <c r="B30" s="552" t="s">
        <v>777</v>
      </c>
      <c r="C30" s="551" t="s">
        <v>779</v>
      </c>
    </row>
    <row r="31" spans="1:11" ht="14.65" customHeight="1" x14ac:dyDescent="0.25">
      <c r="A31" s="551" t="s">
        <v>782</v>
      </c>
      <c r="B31" s="552" t="s">
        <v>781</v>
      </c>
      <c r="C31" s="551" t="s">
        <v>783</v>
      </c>
    </row>
    <row r="32" spans="1:11" ht="14.65" customHeight="1" x14ac:dyDescent="0.25">
      <c r="A32" s="551" t="s">
        <v>1738</v>
      </c>
      <c r="B32" s="552" t="s">
        <v>1737</v>
      </c>
      <c r="C32" s="551" t="s">
        <v>1739</v>
      </c>
    </row>
    <row r="33" spans="1:3" ht="14.65" customHeight="1" x14ac:dyDescent="0.25">
      <c r="A33" s="551" t="s">
        <v>1740</v>
      </c>
      <c r="B33" s="552" t="s">
        <v>803</v>
      </c>
      <c r="C33" s="551" t="s">
        <v>1741</v>
      </c>
    </row>
    <row r="34" spans="1:3" ht="14.65" customHeight="1" x14ac:dyDescent="0.25">
      <c r="A34" s="551" t="s">
        <v>811</v>
      </c>
      <c r="B34" s="552" t="s">
        <v>810</v>
      </c>
      <c r="C34" s="551" t="s">
        <v>812</v>
      </c>
    </row>
    <row r="35" spans="1:3" ht="14.65" customHeight="1" x14ac:dyDescent="0.25">
      <c r="A35" s="551" t="s">
        <v>826</v>
      </c>
      <c r="B35" s="552" t="s">
        <v>825</v>
      </c>
      <c r="C35" s="551" t="s">
        <v>827</v>
      </c>
    </row>
    <row r="37" spans="1:3" s="513" customFormat="1" ht="14.65" customHeight="1" x14ac:dyDescent="0.25">
      <c r="A37" s="578" t="s">
        <v>2108</v>
      </c>
      <c r="B37" s="145"/>
      <c r="C37" s="578" t="s">
        <v>2107</v>
      </c>
    </row>
    <row r="38" spans="1:3" s="211" customFormat="1" ht="14.65" customHeight="1" x14ac:dyDescent="0.2">
      <c r="A38" s="581" t="s">
        <v>837</v>
      </c>
      <c r="B38" s="552" t="s">
        <v>836</v>
      </c>
      <c r="C38" s="551" t="s">
        <v>838</v>
      </c>
    </row>
    <row r="39" spans="1:3" ht="14.65" customHeight="1" x14ac:dyDescent="0.25">
      <c r="A39" s="551" t="s">
        <v>2127</v>
      </c>
      <c r="B39" s="552" t="s">
        <v>1100</v>
      </c>
      <c r="C39" s="551" t="s">
        <v>2128</v>
      </c>
    </row>
    <row r="40" spans="1:3" ht="14.65" customHeight="1" x14ac:dyDescent="0.25">
      <c r="A40" s="551" t="s">
        <v>2129</v>
      </c>
      <c r="B40" s="552" t="s">
        <v>1181</v>
      </c>
      <c r="C40" s="551" t="s">
        <v>2130</v>
      </c>
    </row>
    <row r="41" spans="1:3" ht="14.65" customHeight="1" x14ac:dyDescent="0.25">
      <c r="A41" s="551" t="s">
        <v>2149</v>
      </c>
      <c r="B41" s="552" t="s">
        <v>1202</v>
      </c>
      <c r="C41" s="551" t="s">
        <v>2150</v>
      </c>
    </row>
    <row r="42" spans="1:3" ht="14.65" customHeight="1" x14ac:dyDescent="0.25">
      <c r="A42" s="551" t="s">
        <v>2151</v>
      </c>
      <c r="B42" s="552" t="s">
        <v>1221</v>
      </c>
      <c r="C42" s="551" t="s">
        <v>2152</v>
      </c>
    </row>
    <row r="43" spans="1:3" ht="14.65" customHeight="1" x14ac:dyDescent="0.25">
      <c r="A43" s="551" t="s">
        <v>2127</v>
      </c>
      <c r="B43" s="552" t="s">
        <v>1231</v>
      </c>
      <c r="C43" s="551" t="s">
        <v>2128</v>
      </c>
    </row>
    <row r="44" spans="1:3" ht="14.65" customHeight="1" x14ac:dyDescent="0.25">
      <c r="A44" s="551" t="s">
        <v>2131</v>
      </c>
      <c r="B44" s="552" t="s">
        <v>1272</v>
      </c>
      <c r="C44" s="551" t="s">
        <v>2132</v>
      </c>
    </row>
    <row r="45" spans="1:3" ht="14.65" customHeight="1" x14ac:dyDescent="0.25">
      <c r="A45" s="551" t="s">
        <v>2133</v>
      </c>
      <c r="B45" s="552" t="s">
        <v>1281</v>
      </c>
      <c r="C45" s="551" t="s">
        <v>2148</v>
      </c>
    </row>
    <row r="46" spans="1:3" ht="14.65" customHeight="1" x14ac:dyDescent="0.25">
      <c r="A46" s="551" t="s">
        <v>2134</v>
      </c>
      <c r="B46" s="552" t="s">
        <v>1285</v>
      </c>
      <c r="C46" s="551" t="s">
        <v>2135</v>
      </c>
    </row>
    <row r="47" spans="1:3" ht="14.65" customHeight="1" x14ac:dyDescent="0.25">
      <c r="A47" s="551" t="s">
        <v>1290</v>
      </c>
      <c r="B47" s="552" t="s">
        <v>1289</v>
      </c>
      <c r="C47" s="551" t="s">
        <v>1291</v>
      </c>
    </row>
    <row r="48" spans="1:3" ht="14.65" customHeight="1" x14ac:dyDescent="0.25">
      <c r="A48" s="551" t="s">
        <v>1309</v>
      </c>
      <c r="B48" s="552" t="s">
        <v>1308</v>
      </c>
      <c r="C48" s="551" t="s">
        <v>1310</v>
      </c>
    </row>
    <row r="49" spans="1:3" ht="14.65" customHeight="1" x14ac:dyDescent="0.25">
      <c r="A49" s="551" t="s">
        <v>1317</v>
      </c>
      <c r="B49" s="552" t="s">
        <v>1316</v>
      </c>
      <c r="C49" s="551" t="s">
        <v>1318</v>
      </c>
    </row>
    <row r="50" spans="1:3" ht="14.65" customHeight="1" x14ac:dyDescent="0.25">
      <c r="A50" s="551" t="s">
        <v>1323</v>
      </c>
      <c r="B50" s="552" t="s">
        <v>1322</v>
      </c>
      <c r="C50" s="551" t="s">
        <v>1324</v>
      </c>
    </row>
    <row r="51" spans="1:3" ht="14.65" customHeight="1" x14ac:dyDescent="0.25">
      <c r="A51" s="551" t="s">
        <v>2136</v>
      </c>
      <c r="B51" s="552" t="s">
        <v>1331</v>
      </c>
      <c r="C51" s="551" t="s">
        <v>2137</v>
      </c>
    </row>
    <row r="52" spans="1:3" ht="14.65" customHeight="1" x14ac:dyDescent="0.25">
      <c r="A52" s="551" t="s">
        <v>1360</v>
      </c>
      <c r="B52" s="552" t="s">
        <v>1359</v>
      </c>
      <c r="C52" s="551" t="s">
        <v>1361</v>
      </c>
    </row>
    <row r="54" spans="1:3" s="513" customFormat="1" ht="14.65" customHeight="1" x14ac:dyDescent="0.25">
      <c r="A54" s="578" t="s">
        <v>2109</v>
      </c>
      <c r="B54" s="145"/>
      <c r="C54" s="578" t="s">
        <v>2110</v>
      </c>
    </row>
    <row r="55" spans="1:3" ht="14.65" customHeight="1" x14ac:dyDescent="0.25">
      <c r="A55" s="551" t="s">
        <v>1386</v>
      </c>
      <c r="B55" s="552" t="s">
        <v>1385</v>
      </c>
      <c r="C55" s="551" t="s">
        <v>1388</v>
      </c>
    </row>
    <row r="56" spans="1:3" ht="14.65" customHeight="1" x14ac:dyDescent="0.25">
      <c r="A56" s="551" t="s">
        <v>2138</v>
      </c>
      <c r="B56" s="552" t="s">
        <v>1401</v>
      </c>
      <c r="C56" s="551" t="s">
        <v>2139</v>
      </c>
    </row>
    <row r="57" spans="1:3" ht="14.65" customHeight="1" x14ac:dyDescent="0.25">
      <c r="A57" s="551" t="s">
        <v>1416</v>
      </c>
      <c r="B57" s="552" t="s">
        <v>1415</v>
      </c>
      <c r="C57" s="551" t="s">
        <v>1417</v>
      </c>
    </row>
    <row r="58" spans="1:3" x14ac:dyDescent="0.25">
      <c r="C58" s="551"/>
    </row>
    <row r="59" spans="1:3" s="513" customFormat="1" ht="14.65" customHeight="1" x14ac:dyDescent="0.25">
      <c r="A59" s="578" t="s">
        <v>2111</v>
      </c>
      <c r="B59" s="579"/>
      <c r="C59" s="578" t="s">
        <v>2112</v>
      </c>
    </row>
    <row r="60" spans="1:3" ht="14.65" customHeight="1" x14ac:dyDescent="0.25">
      <c r="A60" s="551" t="s">
        <v>1436</v>
      </c>
      <c r="B60" s="552" t="s">
        <v>1435</v>
      </c>
      <c r="C60" s="551" t="s">
        <v>1437</v>
      </c>
    </row>
    <row r="61" spans="1:3" ht="14.65" customHeight="1" x14ac:dyDescent="0.25">
      <c r="A61" s="551" t="s">
        <v>1441</v>
      </c>
      <c r="B61" s="552" t="s">
        <v>1440</v>
      </c>
      <c r="C61" s="551" t="s">
        <v>1442</v>
      </c>
    </row>
    <row r="62" spans="1:3" ht="14.65" customHeight="1" x14ac:dyDescent="0.25">
      <c r="A62" s="551" t="s">
        <v>1452</v>
      </c>
      <c r="B62" s="552" t="s">
        <v>1451</v>
      </c>
      <c r="C62" s="551" t="s">
        <v>1454</v>
      </c>
    </row>
    <row r="63" spans="1:3" ht="14.65" customHeight="1" x14ac:dyDescent="0.25">
      <c r="A63" s="551" t="s">
        <v>2140</v>
      </c>
      <c r="B63" s="552" t="s">
        <v>1457</v>
      </c>
      <c r="C63" s="551" t="s">
        <v>2141</v>
      </c>
    </row>
    <row r="64" spans="1:3" ht="14.65" customHeight="1" x14ac:dyDescent="0.25">
      <c r="A64" s="551" t="s">
        <v>2142</v>
      </c>
      <c r="B64" s="552" t="s">
        <v>1462</v>
      </c>
      <c r="C64" s="551" t="s">
        <v>2143</v>
      </c>
    </row>
    <row r="65" spans="1:3" ht="14.65" customHeight="1" x14ac:dyDescent="0.25">
      <c r="A65" s="551" t="s">
        <v>2144</v>
      </c>
      <c r="B65" s="552" t="s">
        <v>1473</v>
      </c>
      <c r="C65" s="551" t="s">
        <v>2145</v>
      </c>
    </row>
    <row r="66" spans="1:3" x14ac:dyDescent="0.25">
      <c r="B66" s="552"/>
    </row>
    <row r="67" spans="1:3" s="513" customFormat="1" ht="14.65" customHeight="1" x14ac:dyDescent="0.25">
      <c r="A67" s="578" t="s">
        <v>2113</v>
      </c>
      <c r="B67" s="580"/>
      <c r="C67" s="578" t="s">
        <v>2114</v>
      </c>
    </row>
    <row r="68" spans="1:3" ht="14.65" customHeight="1" x14ac:dyDescent="0.25">
      <c r="A68" s="551" t="s">
        <v>1489</v>
      </c>
      <c r="B68" s="552" t="s">
        <v>1488</v>
      </c>
      <c r="C68" s="551" t="s">
        <v>1490</v>
      </c>
    </row>
    <row r="69" spans="1:3" ht="14.65" customHeight="1" x14ac:dyDescent="0.25">
      <c r="A69" s="551" t="s">
        <v>1511</v>
      </c>
      <c r="B69" s="552" t="s">
        <v>1510</v>
      </c>
      <c r="C69" s="551" t="s">
        <v>1512</v>
      </c>
    </row>
    <row r="70" spans="1:3" ht="14.65" customHeight="1" x14ac:dyDescent="0.25">
      <c r="A70" s="551" t="s">
        <v>2146</v>
      </c>
      <c r="B70" s="552" t="s">
        <v>1559</v>
      </c>
      <c r="C70" s="551" t="s">
        <v>2147</v>
      </c>
    </row>
    <row r="71" spans="1:3" ht="14.65" customHeight="1" x14ac:dyDescent="0.25">
      <c r="A71" s="551" t="s">
        <v>1572</v>
      </c>
      <c r="B71" s="552" t="s">
        <v>1571</v>
      </c>
      <c r="C71" s="551" t="s">
        <v>1573</v>
      </c>
    </row>
    <row r="72" spans="1:3" ht="14.65" customHeight="1" x14ac:dyDescent="0.25">
      <c r="A72" s="551" t="s">
        <v>1581</v>
      </c>
      <c r="B72" s="552" t="s">
        <v>1580</v>
      </c>
      <c r="C72" s="551" t="s">
        <v>1582</v>
      </c>
    </row>
    <row r="73" spans="1:3" ht="14.65" customHeight="1" x14ac:dyDescent="0.25">
      <c r="A73" s="551" t="s">
        <v>1599</v>
      </c>
      <c r="B73" s="552" t="s">
        <v>1598</v>
      </c>
      <c r="C73" s="551" t="s">
        <v>1600</v>
      </c>
    </row>
    <row r="74" spans="1:3" ht="14.65" customHeight="1" x14ac:dyDescent="0.25">
      <c r="A74" s="551" t="s">
        <v>1605</v>
      </c>
      <c r="B74" s="552" t="s">
        <v>1604</v>
      </c>
      <c r="C74" s="551" t="s">
        <v>1606</v>
      </c>
    </row>
    <row r="75" spans="1:3" ht="14.65" customHeight="1" x14ac:dyDescent="0.25">
      <c r="A75" s="551" t="s">
        <v>1626</v>
      </c>
      <c r="B75" s="552" t="s">
        <v>1625</v>
      </c>
      <c r="C75" s="551" t="s">
        <v>1627</v>
      </c>
    </row>
    <row r="76" spans="1:3" ht="14.65" customHeight="1" x14ac:dyDescent="0.25">
      <c r="A76" s="551" t="s">
        <v>1631</v>
      </c>
      <c r="B76" s="552" t="s">
        <v>1630</v>
      </c>
      <c r="C76" s="551" t="s">
        <v>1632</v>
      </c>
    </row>
    <row r="77" spans="1:3" x14ac:dyDescent="0.25">
      <c r="B77" s="552"/>
    </row>
    <row r="78" spans="1:3" s="513" customFormat="1" ht="14.65" customHeight="1" x14ac:dyDescent="0.25">
      <c r="A78" s="578" t="s">
        <v>2115</v>
      </c>
      <c r="B78" s="580"/>
      <c r="C78" s="578" t="s">
        <v>2116</v>
      </c>
    </row>
    <row r="79" spans="1:3" ht="14.65" customHeight="1" x14ac:dyDescent="0.25">
      <c r="A79" s="361" t="s">
        <v>1637</v>
      </c>
      <c r="B79" s="552" t="s">
        <v>1636</v>
      </c>
      <c r="C79" s="361" t="s">
        <v>1638</v>
      </c>
    </row>
    <row r="80" spans="1:3" ht="14.65" customHeight="1" x14ac:dyDescent="0.25">
      <c r="A80" s="361" t="s">
        <v>1670</v>
      </c>
      <c r="B80" s="552" t="s">
        <v>1669</v>
      </c>
      <c r="C80" s="361" t="s">
        <v>1671</v>
      </c>
    </row>
  </sheetData>
  <mergeCells count="1">
    <mergeCell ref="A1:C1"/>
  </mergeCells>
  <phoneticPr fontId="75" type="noConversion"/>
  <hyperlinks>
    <hyperlink ref="B9" location="'Tab 1.2'!A1" display="Tab. 1.2" xr:uid="{7846EBBA-236E-4F33-B0E3-99C5B197B606}"/>
    <hyperlink ref="B10" location="' Tab 1.3'!A1" display="Tab. 1.3" xr:uid="{6A018E1B-D7D6-4360-AFE4-5F3C8C4761F7}"/>
    <hyperlink ref="B11" location="'tab 1.4'!A1" display="Tab. 1.4" xr:uid="{A5C6776A-32A2-4F8D-B85B-849259DFCD67}"/>
    <hyperlink ref="B12" location="'Tab 1.5'!A1" display="Tab. 1.5" xr:uid="{5C6C6D6A-A5A4-41B5-81E0-12046DE65C53}"/>
    <hyperlink ref="B13" location="'Tab 1.6'!A1" display="Tab. 1.6" xr:uid="{333C3753-887A-44D5-971F-F0FCB4B539F0}"/>
    <hyperlink ref="B14" location="'Tab 1.7'!A1" display="Tab. 1.7" xr:uid="{733DD6D8-A195-4867-95F5-E966B6469AF8}"/>
    <hyperlink ref="B15" location="'Tab 1.8'!A1" display="Tab. 1.8" xr:uid="{F2F95614-7365-4EBC-B034-C0D4F652B94D}"/>
    <hyperlink ref="B16" location="'Tab 1.9'!A1" display="Tab. 1.9" xr:uid="{82372AD7-BC49-43CA-902C-D5F01DE3F797}"/>
    <hyperlink ref="B17" location="'Tab 1.10'!A1" display="Tab. 1.10" xr:uid="{C6EB903E-AA33-4782-BDDA-3220FF5724ED}"/>
    <hyperlink ref="B8" location="'Tab 1.1'!A1" display="Tab. 1.1" xr:uid="{23BDA4B2-D4D9-480C-9F24-AA90475C69A1}"/>
    <hyperlink ref="B20" location="'Tab 2.1'!A1" display="Tab. 2.1" xr:uid="{D674854A-A989-49A6-9886-C22A0B4E2D54}"/>
    <hyperlink ref="B21" location="'Tab 2.1'!A1" display="Tab. 2.2" xr:uid="{618E49FC-0BB7-4567-A99E-1FA179BF8AE0}"/>
    <hyperlink ref="B22" location="'Tab 2.3'!A1" display="Tab. 2.3" xr:uid="{67D9D52B-A50B-4F90-B09E-5254410CCC92}"/>
    <hyperlink ref="B23" location="'Tab 2.4'!A1" display="Tab. 2.4" xr:uid="{3A37FD4B-8E39-4918-8F32-BD2EE45C3C47}"/>
    <hyperlink ref="B24" location="'Tab 2.5'!A1" display="Tab. 2.5" xr:uid="{751FC9E7-DA62-46CB-883E-EC86609C9DE1}"/>
    <hyperlink ref="B27" location="'Tab. 2.8'!A1" display="Tab. 2.8" xr:uid="{3E7359DA-42A9-47F3-8F3F-CB89EB40FC14}"/>
    <hyperlink ref="B28" location="'Tab. 2.9'!A1" display="Tab. 2.9" xr:uid="{A0FE27AA-21BB-4139-87EC-A91E71482038}"/>
    <hyperlink ref="B29" location="'Tab. 2.10'!A1" display="Tab. 2.10" xr:uid="{63F176D5-7EE0-4CE6-BF6C-0221E89877BD}"/>
    <hyperlink ref="B30" location="'Tab. 2.11'!A1" display="Tab. 2.11" xr:uid="{C442BF0B-35B4-4EC4-A746-E71774693014}"/>
    <hyperlink ref="B31" location="Tab.2.12!A1" display="Tab. 2.12" xr:uid="{4A61E765-7C03-40D0-AB68-FFB71EC8408A}"/>
    <hyperlink ref="B32" location="'Tab 2.13'!A1" display="Tab. 2.13" xr:uid="{E1508755-BF41-47C8-87EB-D669ACF99A69}"/>
    <hyperlink ref="B33" location="'Tab 2.14'!A1" display="Tab. 2.14" xr:uid="{6F4D39F8-E874-4EF9-8675-2DE7EF285270}"/>
    <hyperlink ref="B34" location="'Tab 2.15'!A1" display="Tab. 2.15" xr:uid="{D339558F-552A-4743-A7C2-5EF6464DC1CC}"/>
    <hyperlink ref="B35" location="'Tab 2.16'!A1" display="Tab. 2.16" xr:uid="{CA5E8709-09E5-440C-96A3-3F4C9CD5A91D}"/>
    <hyperlink ref="B26" location="'Tab. 2.7'!A1" display="Tab. 2.7" xr:uid="{46F9122C-8198-4DE4-A530-FE1C4B404096}"/>
    <hyperlink ref="B25" location="'Tab. 2.6 '!A1" display="Tab. 2.6" xr:uid="{F9AC639E-0FD7-4197-9B56-FF7335E5F786}"/>
    <hyperlink ref="B38" location="'Tab 3.1'!A1" display="Tab. 3.1" xr:uid="{A82FCCAA-755F-45F4-B5C6-11FB150B8F24}"/>
    <hyperlink ref="B39" location="'Tab 3.2'!A1" display="Tab. 3.2" xr:uid="{79B442AF-E1E7-4B46-8EDD-FBA34D489D3D}"/>
    <hyperlink ref="B40" location="'Tab 3.3'!A1" display="Tab. 3.3" xr:uid="{631C811C-862B-4942-8CA2-4980F5DAD2E7}"/>
    <hyperlink ref="B41" location="'Tab 3.4'!A1" display="Tab. 3.4" xr:uid="{87D2C589-7D17-482F-8749-1BD637EEFC7C}"/>
    <hyperlink ref="B42" location="'Tab 3.5'!A1" display="Tab. 3.5" xr:uid="{7250BFC2-5699-4665-91CB-59254E417661}"/>
    <hyperlink ref="B43" location="'Tab 3.6'!A1" display="Tab. 3.6" xr:uid="{CC1C34A0-BE78-4D70-9B9D-AC2B11F27333}"/>
    <hyperlink ref="B44" location="'Tab 3.7'!A1" display="Tab. 3.7" xr:uid="{34FC62A6-6AF8-4006-AFA2-D189DAC77053}"/>
    <hyperlink ref="B45" location="'Tab 3.8'!A1" display="Tab. 3.8" xr:uid="{1463C3B4-45C2-46CE-AC72-876DCCF77DBB}"/>
    <hyperlink ref="B46" location="'Tab 3.9'!A1" display="Tab. 3.9" xr:uid="{68734284-C158-40CC-B7C5-AAAFF118FD76}"/>
    <hyperlink ref="B47" location="'Tab 3.10'!A1" display="Tab. 3.10" xr:uid="{3ECB1F4C-ABB2-4C18-B716-AEE679A53D55}"/>
    <hyperlink ref="B48" location="'Tab 3.11'!A1" display="Tab. 3.11" xr:uid="{0B9A68E6-1CAC-4115-BE34-C2AC8CB5F5DE}"/>
    <hyperlink ref="B49" location="'Tab 3.12'!A1" display="Tab. 3.12" xr:uid="{D74F94B1-5721-4B74-A903-DEB1EE07449F}"/>
    <hyperlink ref="B50" location="'Tab 3.13'!A1" display="Tab. 3.13" xr:uid="{E2992250-FA3E-49EF-AB44-6E2C0996A974}"/>
    <hyperlink ref="B51" location="'Tab 3.14'!A1" display="Tab. 3.14" xr:uid="{09E9AE4A-4AC9-4683-9920-70644775390C}"/>
    <hyperlink ref="B52" location="'Tab 3.15'!A1" display="Tab. 3.15" xr:uid="{794C4E99-46F7-4FDF-93F3-45F2158586BE}"/>
    <hyperlink ref="B55" location="'Tab. 4.1'!A1" display="Tab. 4.1" xr:uid="{8D0C4FED-CC4F-4E3E-AF6D-260D359B1B87}"/>
    <hyperlink ref="B56" location="'Tab. 4.2'!A1" display="Tab. 4.2" xr:uid="{AF19483B-6546-4752-ADD5-722CBC140CF4}"/>
    <hyperlink ref="B57" location="'Tab. 4.3'!A1" display="Tab. 4.3" xr:uid="{4E4F3733-2ED5-4F22-A9F4-3B50847D36F8}"/>
    <hyperlink ref="B60" location="'Tab. 5.1'!A1" display="Tab. 5.1" xr:uid="{1E84525E-037B-406A-8A79-530E59E9306F}"/>
    <hyperlink ref="B61" location="'Tab. 5.2'!A1" display="Tab. 5.2" xr:uid="{74675AC3-8EF7-4D27-AFFD-C1147514221A}"/>
    <hyperlink ref="B62" location="'Tab. 5.3'!A1" display="Tab. 5.3" xr:uid="{581472F0-C25B-4070-9EC3-300E5946C02E}"/>
    <hyperlink ref="B63" location="'Tab. 5.4'!A1" display="Tab. 5.4" xr:uid="{826C0AB2-85E4-4278-A036-AB4FEB7DD3E8}"/>
    <hyperlink ref="B64" location="'Tab. 5.5'!A1" display="Tab. 5.5" xr:uid="{FBE58698-0B26-4AEE-9C00-922A0BF6DA6D}"/>
    <hyperlink ref="B65" location="'Tab 5.6'!A1" display="Tab. 5.6" xr:uid="{56539F81-7701-4339-A10A-F8D0789B68BB}"/>
    <hyperlink ref="B68" location="'Tab. 6.1'!A1" display="Tab. 6.1" xr:uid="{E41318E3-65B3-4866-9B0C-1D8297728233}"/>
    <hyperlink ref="B69" location="'Tab. 6.2'!A1" display="Tab. 6.2" xr:uid="{0373B69E-3554-4408-B080-A9FA0FACB38B}"/>
    <hyperlink ref="B70" location="'Tab. 6.3'!A1" display="Tab. 6.3" xr:uid="{946F85C8-A838-4DF5-BDA8-91F2E26E4278}"/>
    <hyperlink ref="B71" location="'Tab. 6.4'!A1" display="Tab. 6.4" xr:uid="{CAD8EAD3-2EFE-4A47-92FF-3153CF109458}"/>
    <hyperlink ref="B72" location="'Tab. 6.5'!A1" display="Tab. 6.5" xr:uid="{F5F1BB04-2C20-4306-8416-EF6033606D76}"/>
    <hyperlink ref="B73" location="'Tab. 6.6 '!A1" display="Tab. 6.6" xr:uid="{6EA94563-D51A-40CB-9AE9-567615528B4A}"/>
    <hyperlink ref="B74" location="'Tab. 6.7'!A1" display="Tab. 6.7" xr:uid="{4E68C987-8EF8-41F3-9673-3530BD8FC213}"/>
    <hyperlink ref="B75" location="'Tab. 6.8'!A1" display="Tab. 6.8" xr:uid="{2A52EEFA-D5CE-42C1-B673-996977DA9F80}"/>
    <hyperlink ref="B76" location="'Tab. 6.9'!A1" display="Tab. 6.9" xr:uid="{20944B7B-9033-4DBB-BBFD-30537CED536C}"/>
    <hyperlink ref="B79" location="'Tab. 7.1 '!A1" display="Tab. 7.1" xr:uid="{4FC6FBBB-F115-4DF1-89F4-DDCB51F61B46}"/>
    <hyperlink ref="B80" location="'Tab. 7.2'!A1" display="Tab. 7.2" xr:uid="{00A32C11-625E-4ED7-8ED8-E0CEB7C6A3FE}"/>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5B9A-1AA0-4D5C-9799-0F90FF1C0E93}">
  <sheetPr>
    <pageSetUpPr fitToPage="1"/>
  </sheetPr>
  <dimension ref="A1:K135"/>
  <sheetViews>
    <sheetView topLeftCell="A136" zoomScale="130" zoomScaleNormal="130" workbookViewId="0">
      <selection activeCell="F129" sqref="F129"/>
    </sheetView>
  </sheetViews>
  <sheetFormatPr baseColWidth="10" defaultColWidth="9.28515625" defaultRowHeight="15" x14ac:dyDescent="0.25"/>
  <cols>
    <col min="1" max="1" width="3.7109375" style="230" customWidth="1"/>
    <col min="2" max="2" width="21.7109375" style="20" customWidth="1"/>
    <col min="3" max="9" width="13.7109375" style="20" customWidth="1"/>
    <col min="10" max="10" width="25.7109375" style="20" customWidth="1"/>
    <col min="11" max="16384" width="9.28515625" style="20"/>
  </cols>
  <sheetData>
    <row r="1" spans="1:11" ht="10.9" customHeight="1" x14ac:dyDescent="0.25">
      <c r="A1" s="666" t="s">
        <v>238</v>
      </c>
      <c r="B1" s="666"/>
      <c r="C1" s="666"/>
      <c r="D1" s="666"/>
      <c r="E1" s="666"/>
      <c r="F1" s="666"/>
      <c r="G1" s="666"/>
      <c r="H1" s="666"/>
      <c r="I1" s="666"/>
      <c r="J1" s="666"/>
      <c r="K1" s="207"/>
    </row>
    <row r="2" spans="1:11" s="31" customFormat="1" ht="19.899999999999999" customHeight="1" x14ac:dyDescent="0.25">
      <c r="A2" s="667" t="s">
        <v>239</v>
      </c>
      <c r="B2" s="667"/>
      <c r="C2" s="667"/>
      <c r="D2" s="667"/>
      <c r="E2" s="667"/>
      <c r="F2" s="667"/>
      <c r="G2" s="667"/>
      <c r="H2" s="667"/>
      <c r="I2" s="667"/>
      <c r="J2" s="667"/>
      <c r="K2" s="227"/>
    </row>
    <row r="3" spans="1:11" s="31" customFormat="1" ht="10.9" customHeight="1" x14ac:dyDescent="0.25">
      <c r="A3" s="666" t="s">
        <v>23</v>
      </c>
      <c r="B3" s="666"/>
      <c r="C3" s="666"/>
      <c r="D3" s="666"/>
      <c r="E3" s="666"/>
      <c r="F3" s="666"/>
      <c r="G3" s="666"/>
      <c r="H3" s="666"/>
      <c r="I3" s="666"/>
      <c r="J3" s="666"/>
      <c r="K3" s="207"/>
    </row>
    <row r="4" spans="1:11" s="31" customFormat="1" ht="19.899999999999999" customHeight="1" x14ac:dyDescent="0.25">
      <c r="A4" s="667" t="s">
        <v>240</v>
      </c>
      <c r="B4" s="667"/>
      <c r="C4" s="667"/>
      <c r="D4" s="667"/>
      <c r="E4" s="667"/>
      <c r="F4" s="667"/>
      <c r="G4" s="667"/>
      <c r="H4" s="667"/>
      <c r="I4" s="667"/>
      <c r="J4" s="667"/>
      <c r="K4" s="227"/>
    </row>
    <row r="5" spans="1:11" s="31" customFormat="1" ht="10.9" customHeight="1" x14ac:dyDescent="0.25">
      <c r="A5" s="666" t="s">
        <v>24</v>
      </c>
      <c r="B5" s="666"/>
      <c r="C5" s="666"/>
      <c r="D5" s="666"/>
      <c r="E5" s="666"/>
      <c r="F5" s="666"/>
      <c r="G5" s="666"/>
      <c r="H5" s="666"/>
      <c r="I5" s="666"/>
      <c r="J5" s="666"/>
      <c r="K5" s="207"/>
    </row>
    <row r="6" spans="1:11" ht="10.9" customHeight="1" thickBot="1" x14ac:dyDescent="0.3">
      <c r="A6" s="665"/>
      <c r="B6" s="665"/>
      <c r="C6" s="665"/>
      <c r="D6" s="665"/>
      <c r="E6" s="665"/>
      <c r="F6" s="665"/>
      <c r="G6" s="665"/>
      <c r="H6" s="665"/>
      <c r="I6" s="665"/>
      <c r="J6" s="665"/>
    </row>
    <row r="7" spans="1:11" ht="15.75" customHeight="1" thickBot="1" x14ac:dyDescent="0.3">
      <c r="A7" s="659" t="s">
        <v>241</v>
      </c>
      <c r="B7" s="660"/>
      <c r="C7" s="658" t="s">
        <v>242</v>
      </c>
      <c r="D7" s="658"/>
      <c r="E7" s="658"/>
      <c r="F7" s="658"/>
      <c r="G7" s="658" t="s">
        <v>1975</v>
      </c>
      <c r="H7" s="658"/>
      <c r="I7" s="662" t="s">
        <v>45</v>
      </c>
      <c r="J7" s="661" t="s">
        <v>2071</v>
      </c>
      <c r="K7" s="179"/>
    </row>
    <row r="8" spans="1:11" ht="15.75" thickBot="1" x14ac:dyDescent="0.3">
      <c r="A8" s="659"/>
      <c r="B8" s="660"/>
      <c r="C8" s="658" t="s">
        <v>243</v>
      </c>
      <c r="D8" s="658"/>
      <c r="E8" s="658" t="s">
        <v>244</v>
      </c>
      <c r="F8" s="658"/>
      <c r="G8" s="658"/>
      <c r="H8" s="658"/>
      <c r="I8" s="663"/>
      <c r="J8" s="661"/>
      <c r="K8" s="179"/>
    </row>
    <row r="9" spans="1:11" ht="25.15" customHeight="1" thickBot="1" x14ac:dyDescent="0.3">
      <c r="A9" s="659"/>
      <c r="B9" s="660"/>
      <c r="C9" s="236" t="s">
        <v>45</v>
      </c>
      <c r="D9" s="510" t="s">
        <v>1973</v>
      </c>
      <c r="E9" s="236" t="s">
        <v>45</v>
      </c>
      <c r="F9" s="510" t="s">
        <v>1973</v>
      </c>
      <c r="G9" s="236" t="s">
        <v>45</v>
      </c>
      <c r="H9" s="510" t="s">
        <v>1973</v>
      </c>
      <c r="I9" s="210" t="s">
        <v>38</v>
      </c>
      <c r="J9" s="661"/>
      <c r="K9" s="179"/>
    </row>
    <row r="10" spans="1:11" ht="15" customHeight="1" thickBot="1" x14ac:dyDescent="0.3">
      <c r="A10" s="659"/>
      <c r="B10" s="660"/>
      <c r="C10" s="186" t="s">
        <v>38</v>
      </c>
      <c r="D10" s="511" t="s">
        <v>1974</v>
      </c>
      <c r="E10" s="186" t="s">
        <v>38</v>
      </c>
      <c r="F10" s="511" t="s">
        <v>1974</v>
      </c>
      <c r="G10" s="186" t="s">
        <v>38</v>
      </c>
      <c r="H10" s="511" t="s">
        <v>1974</v>
      </c>
      <c r="I10" s="237"/>
      <c r="J10" s="661"/>
      <c r="K10" s="179"/>
    </row>
    <row r="11" spans="1:11" ht="13.15" customHeight="1" x14ac:dyDescent="0.25">
      <c r="A11" s="181"/>
      <c r="B11" s="32"/>
      <c r="C11" s="21"/>
      <c r="D11" s="23"/>
      <c r="E11" s="23"/>
      <c r="F11" s="23"/>
      <c r="G11" s="21"/>
      <c r="H11" s="23"/>
      <c r="I11" s="21"/>
      <c r="J11" s="22"/>
      <c r="K11" s="33"/>
    </row>
    <row r="12" spans="1:11" ht="13.15" customHeight="1" x14ac:dyDescent="0.25">
      <c r="A12" s="181">
        <v>1</v>
      </c>
      <c r="B12" s="32" t="s">
        <v>116</v>
      </c>
      <c r="C12" s="21">
        <v>986</v>
      </c>
      <c r="D12" s="21">
        <v>711</v>
      </c>
      <c r="E12" s="21">
        <v>404</v>
      </c>
      <c r="F12" s="21">
        <v>384</v>
      </c>
      <c r="G12" s="21">
        <v>163</v>
      </c>
      <c r="H12" s="21">
        <v>26</v>
      </c>
      <c r="I12" s="24">
        <v>1553</v>
      </c>
      <c r="J12" s="22" t="s">
        <v>245</v>
      </c>
      <c r="K12" s="33"/>
    </row>
    <row r="13" spans="1:11" ht="13.15" customHeight="1" x14ac:dyDescent="0.25">
      <c r="A13" s="181">
        <v>2</v>
      </c>
      <c r="B13" s="32" t="s">
        <v>117</v>
      </c>
      <c r="C13" s="21">
        <v>618</v>
      </c>
      <c r="D13" s="21">
        <v>429</v>
      </c>
      <c r="E13" s="21">
        <v>275</v>
      </c>
      <c r="F13" s="21">
        <v>250</v>
      </c>
      <c r="G13" s="21">
        <v>92</v>
      </c>
      <c r="H13" s="21">
        <v>22</v>
      </c>
      <c r="I13" s="21">
        <v>985</v>
      </c>
      <c r="J13" s="22" t="s">
        <v>246</v>
      </c>
      <c r="K13" s="33"/>
    </row>
    <row r="14" spans="1:11" ht="13.15" customHeight="1" x14ac:dyDescent="0.25">
      <c r="A14" s="181">
        <v>3</v>
      </c>
      <c r="B14" s="32" t="s">
        <v>118</v>
      </c>
      <c r="C14" s="21">
        <v>209</v>
      </c>
      <c r="D14" s="21">
        <v>150</v>
      </c>
      <c r="E14" s="21">
        <v>100</v>
      </c>
      <c r="F14" s="21">
        <v>96</v>
      </c>
      <c r="G14" s="21">
        <v>4</v>
      </c>
      <c r="H14" s="21">
        <v>3</v>
      </c>
      <c r="I14" s="21">
        <v>313</v>
      </c>
      <c r="J14" s="22" t="s">
        <v>247</v>
      </c>
      <c r="K14" s="33"/>
    </row>
    <row r="15" spans="1:11" ht="13.15" customHeight="1" x14ac:dyDescent="0.25">
      <c r="A15" s="181">
        <v>4</v>
      </c>
      <c r="B15" s="32" t="s">
        <v>248</v>
      </c>
      <c r="C15" s="24">
        <v>7636</v>
      </c>
      <c r="D15" s="24">
        <v>5222</v>
      </c>
      <c r="E15" s="24">
        <v>3952</v>
      </c>
      <c r="F15" s="24">
        <v>3610</v>
      </c>
      <c r="G15" s="24">
        <v>6631</v>
      </c>
      <c r="H15" s="24">
        <v>5402</v>
      </c>
      <c r="I15" s="24">
        <v>18219</v>
      </c>
      <c r="J15" s="22" t="s">
        <v>249</v>
      </c>
      <c r="K15" s="33"/>
    </row>
    <row r="16" spans="1:11" ht="13.15" customHeight="1" x14ac:dyDescent="0.25">
      <c r="A16" s="181">
        <v>5</v>
      </c>
      <c r="B16" s="32" t="s">
        <v>119</v>
      </c>
      <c r="C16" s="21">
        <v>504</v>
      </c>
      <c r="D16" s="21">
        <v>341</v>
      </c>
      <c r="E16" s="21">
        <v>200</v>
      </c>
      <c r="F16" s="21">
        <v>181</v>
      </c>
      <c r="G16" s="21">
        <v>72</v>
      </c>
      <c r="H16" s="21">
        <v>34</v>
      </c>
      <c r="I16" s="21">
        <v>776</v>
      </c>
      <c r="J16" s="22" t="s">
        <v>250</v>
      </c>
      <c r="K16" s="33"/>
    </row>
    <row r="17" spans="1:11" ht="13.15" customHeight="1" x14ac:dyDescent="0.25">
      <c r="A17" s="181">
        <v>6</v>
      </c>
      <c r="B17" s="32" t="s">
        <v>120</v>
      </c>
      <c r="C17" s="24">
        <v>1746</v>
      </c>
      <c r="D17" s="24">
        <v>1234</v>
      </c>
      <c r="E17" s="21">
        <v>848</v>
      </c>
      <c r="F17" s="21">
        <v>792</v>
      </c>
      <c r="G17" s="21">
        <v>509</v>
      </c>
      <c r="H17" s="21">
        <v>303</v>
      </c>
      <c r="I17" s="24">
        <v>3103</v>
      </c>
      <c r="J17" s="22" t="s">
        <v>251</v>
      </c>
      <c r="K17" s="33"/>
    </row>
    <row r="18" spans="1:11" ht="13.15" customHeight="1" x14ac:dyDescent="0.25">
      <c r="A18" s="181">
        <v>7</v>
      </c>
      <c r="B18" s="32" t="s">
        <v>121</v>
      </c>
      <c r="C18" s="21">
        <v>945</v>
      </c>
      <c r="D18" s="21">
        <v>662</v>
      </c>
      <c r="E18" s="21">
        <v>432</v>
      </c>
      <c r="F18" s="21">
        <v>406</v>
      </c>
      <c r="G18" s="21">
        <v>257</v>
      </c>
      <c r="H18" s="21">
        <v>69</v>
      </c>
      <c r="I18" s="24">
        <v>1634</v>
      </c>
      <c r="J18" s="22" t="s">
        <v>252</v>
      </c>
      <c r="K18" s="33"/>
    </row>
    <row r="19" spans="1:11" ht="13.15" customHeight="1" x14ac:dyDescent="0.25">
      <c r="A19" s="181">
        <v>8</v>
      </c>
      <c r="B19" s="32" t="s">
        <v>122</v>
      </c>
      <c r="C19" s="24">
        <v>44652</v>
      </c>
      <c r="D19" s="24">
        <v>30499</v>
      </c>
      <c r="E19" s="24">
        <v>20490</v>
      </c>
      <c r="F19" s="24">
        <v>17488</v>
      </c>
      <c r="G19" s="24">
        <v>207803</v>
      </c>
      <c r="H19" s="24">
        <v>171135</v>
      </c>
      <c r="I19" s="24">
        <v>272945</v>
      </c>
      <c r="J19" s="22" t="s">
        <v>253</v>
      </c>
      <c r="K19" s="33"/>
    </row>
    <row r="20" spans="1:11" ht="13.15" customHeight="1" x14ac:dyDescent="0.25">
      <c r="A20" s="181">
        <v>9</v>
      </c>
      <c r="B20" s="32" t="s">
        <v>123</v>
      </c>
      <c r="C20" s="21">
        <v>343</v>
      </c>
      <c r="D20" s="21">
        <v>262</v>
      </c>
      <c r="E20" s="21">
        <v>157</v>
      </c>
      <c r="F20" s="21">
        <v>146</v>
      </c>
      <c r="G20" s="21">
        <v>55</v>
      </c>
      <c r="H20" s="21">
        <v>33</v>
      </c>
      <c r="I20" s="21">
        <v>555</v>
      </c>
      <c r="J20" s="22" t="s">
        <v>254</v>
      </c>
      <c r="K20" s="33"/>
    </row>
    <row r="21" spans="1:11" ht="13.15" customHeight="1" x14ac:dyDescent="0.25">
      <c r="A21" s="181">
        <v>10</v>
      </c>
      <c r="B21" s="32" t="s">
        <v>124</v>
      </c>
      <c r="C21" s="24">
        <v>1014</v>
      </c>
      <c r="D21" s="21">
        <v>850</v>
      </c>
      <c r="E21" s="21">
        <v>448</v>
      </c>
      <c r="F21" s="21">
        <v>428</v>
      </c>
      <c r="G21" s="21">
        <v>231</v>
      </c>
      <c r="H21" s="21">
        <v>68</v>
      </c>
      <c r="I21" s="24">
        <v>1693</v>
      </c>
      <c r="J21" s="22" t="s">
        <v>255</v>
      </c>
      <c r="K21" s="33"/>
    </row>
    <row r="22" spans="1:11" ht="13.15" customHeight="1" thickBot="1" x14ac:dyDescent="0.3">
      <c r="A22" s="181">
        <v>11</v>
      </c>
      <c r="B22" s="32" t="s">
        <v>125</v>
      </c>
      <c r="C22" s="24">
        <v>9071</v>
      </c>
      <c r="D22" s="24">
        <v>6867</v>
      </c>
      <c r="E22" s="24">
        <v>4387</v>
      </c>
      <c r="F22" s="24">
        <v>4080</v>
      </c>
      <c r="G22" s="24">
        <v>2331</v>
      </c>
      <c r="H22" s="24">
        <v>1164</v>
      </c>
      <c r="I22" s="24">
        <v>15789</v>
      </c>
      <c r="J22" s="22" t="s">
        <v>256</v>
      </c>
      <c r="K22" s="33"/>
    </row>
    <row r="23" spans="1:11" ht="13.15" customHeight="1" x14ac:dyDescent="0.25">
      <c r="A23" s="181">
        <v>12</v>
      </c>
      <c r="B23" s="32" t="s">
        <v>126</v>
      </c>
      <c r="C23" s="24">
        <v>1493</v>
      </c>
      <c r="D23" s="24">
        <v>1016</v>
      </c>
      <c r="E23" s="21">
        <v>647</v>
      </c>
      <c r="F23" s="21">
        <v>574</v>
      </c>
      <c r="G23" s="21">
        <v>144</v>
      </c>
      <c r="H23" s="21">
        <v>29</v>
      </c>
      <c r="I23" s="24">
        <v>2284</v>
      </c>
      <c r="J23" s="22" t="s">
        <v>257</v>
      </c>
      <c r="K23" s="33"/>
    </row>
    <row r="24" spans="1:11" ht="13.15" customHeight="1" x14ac:dyDescent="0.25">
      <c r="A24" s="181">
        <v>13</v>
      </c>
      <c r="B24" s="32" t="s">
        <v>127</v>
      </c>
      <c r="C24" s="24">
        <v>7054</v>
      </c>
      <c r="D24" s="24">
        <v>5471</v>
      </c>
      <c r="E24" s="24">
        <v>3189</v>
      </c>
      <c r="F24" s="24">
        <v>3002</v>
      </c>
      <c r="G24" s="24">
        <v>2469</v>
      </c>
      <c r="H24" s="24">
        <v>1291</v>
      </c>
      <c r="I24" s="24">
        <v>12712</v>
      </c>
      <c r="J24" s="22" t="s">
        <v>258</v>
      </c>
      <c r="K24" s="33"/>
    </row>
    <row r="25" spans="1:11" ht="13.15" customHeight="1" x14ac:dyDescent="0.25">
      <c r="A25" s="181">
        <v>14</v>
      </c>
      <c r="B25" s="32" t="s">
        <v>128</v>
      </c>
      <c r="C25" s="21">
        <v>285</v>
      </c>
      <c r="D25" s="21">
        <v>165</v>
      </c>
      <c r="E25" s="21">
        <v>102</v>
      </c>
      <c r="F25" s="21">
        <v>92</v>
      </c>
      <c r="G25" s="21">
        <v>1</v>
      </c>
      <c r="H25" s="21">
        <v>1</v>
      </c>
      <c r="I25" s="21">
        <v>388</v>
      </c>
      <c r="J25" s="22" t="s">
        <v>259</v>
      </c>
      <c r="K25" s="33"/>
    </row>
    <row r="26" spans="1:11" ht="13.15" customHeight="1" x14ac:dyDescent="0.25">
      <c r="A26" s="181">
        <v>15</v>
      </c>
      <c r="B26" s="32" t="s">
        <v>260</v>
      </c>
      <c r="C26" s="24">
        <v>4253</v>
      </c>
      <c r="D26" s="24">
        <v>2942</v>
      </c>
      <c r="E26" s="24">
        <v>2159</v>
      </c>
      <c r="F26" s="24">
        <v>2007</v>
      </c>
      <c r="G26" s="21">
        <v>673</v>
      </c>
      <c r="H26" s="21">
        <v>234</v>
      </c>
      <c r="I26" s="24">
        <v>7085</v>
      </c>
      <c r="J26" s="22" t="s">
        <v>261</v>
      </c>
      <c r="K26" s="33"/>
    </row>
    <row r="27" spans="1:11" ht="13.15" customHeight="1" x14ac:dyDescent="0.25">
      <c r="A27" s="181">
        <v>16</v>
      </c>
      <c r="B27" s="32" t="s">
        <v>129</v>
      </c>
      <c r="C27" s="24">
        <v>1320</v>
      </c>
      <c r="D27" s="21">
        <v>979</v>
      </c>
      <c r="E27" s="21">
        <v>570</v>
      </c>
      <c r="F27" s="21">
        <v>548</v>
      </c>
      <c r="G27" s="21">
        <v>416</v>
      </c>
      <c r="H27" s="21">
        <v>163</v>
      </c>
      <c r="I27" s="24">
        <v>2306</v>
      </c>
      <c r="J27" s="22" t="s">
        <v>262</v>
      </c>
      <c r="K27" s="33"/>
    </row>
    <row r="28" spans="1:11" ht="13.15" customHeight="1" x14ac:dyDescent="0.25">
      <c r="A28" s="181">
        <v>17</v>
      </c>
      <c r="B28" s="32" t="s">
        <v>130</v>
      </c>
      <c r="C28" s="24">
        <v>2403</v>
      </c>
      <c r="D28" s="24">
        <v>1863</v>
      </c>
      <c r="E28" s="24">
        <v>1116</v>
      </c>
      <c r="F28" s="24">
        <v>1062</v>
      </c>
      <c r="G28" s="21">
        <v>705</v>
      </c>
      <c r="H28" s="21">
        <v>233</v>
      </c>
      <c r="I28" s="24">
        <v>4224</v>
      </c>
      <c r="J28" s="22" t="s">
        <v>263</v>
      </c>
      <c r="K28" s="33"/>
    </row>
    <row r="29" spans="1:11" ht="13.15" customHeight="1" x14ac:dyDescent="0.25">
      <c r="A29" s="181">
        <v>18</v>
      </c>
      <c r="B29" s="32" t="s">
        <v>131</v>
      </c>
      <c r="C29" s="24">
        <v>1231</v>
      </c>
      <c r="D29" s="21">
        <v>948</v>
      </c>
      <c r="E29" s="21">
        <v>534</v>
      </c>
      <c r="F29" s="21">
        <v>504</v>
      </c>
      <c r="G29" s="21">
        <v>153</v>
      </c>
      <c r="H29" s="21">
        <v>58</v>
      </c>
      <c r="I29" s="24">
        <v>1918</v>
      </c>
      <c r="J29" s="22" t="s">
        <v>264</v>
      </c>
      <c r="K29" s="33"/>
    </row>
    <row r="30" spans="1:11" ht="13.15" customHeight="1" x14ac:dyDescent="0.25">
      <c r="A30" s="181">
        <v>19</v>
      </c>
      <c r="B30" s="32" t="s">
        <v>132</v>
      </c>
      <c r="C30" s="24">
        <v>3378</v>
      </c>
      <c r="D30" s="24">
        <v>2491</v>
      </c>
      <c r="E30" s="24">
        <v>1426</v>
      </c>
      <c r="F30" s="24">
        <v>1348</v>
      </c>
      <c r="G30" s="21">
        <v>990</v>
      </c>
      <c r="H30" s="21">
        <v>399</v>
      </c>
      <c r="I30" s="24">
        <v>5794</v>
      </c>
      <c r="J30" s="22" t="s">
        <v>265</v>
      </c>
      <c r="K30" s="33"/>
    </row>
    <row r="31" spans="1:11" ht="13.15" customHeight="1" x14ac:dyDescent="0.25">
      <c r="A31" s="181">
        <v>20</v>
      </c>
      <c r="B31" s="32" t="s">
        <v>133</v>
      </c>
      <c r="C31" s="21">
        <v>888</v>
      </c>
      <c r="D31" s="21">
        <v>610</v>
      </c>
      <c r="E31" s="21">
        <v>453</v>
      </c>
      <c r="F31" s="21">
        <v>400</v>
      </c>
      <c r="G31" s="21">
        <v>71</v>
      </c>
      <c r="H31" s="21">
        <v>25</v>
      </c>
      <c r="I31" s="24">
        <v>1412</v>
      </c>
      <c r="J31" s="22" t="s">
        <v>266</v>
      </c>
      <c r="K31" s="33"/>
    </row>
    <row r="32" spans="1:11" ht="13.15" customHeight="1" x14ac:dyDescent="0.25">
      <c r="A32" s="181">
        <v>21</v>
      </c>
      <c r="B32" s="32" t="s">
        <v>134</v>
      </c>
      <c r="C32" s="24">
        <v>1463</v>
      </c>
      <c r="D32" s="24">
        <v>1098</v>
      </c>
      <c r="E32" s="21">
        <v>623</v>
      </c>
      <c r="F32" s="21">
        <v>592</v>
      </c>
      <c r="G32" s="21">
        <v>401</v>
      </c>
      <c r="H32" s="21">
        <v>171</v>
      </c>
      <c r="I32" s="24">
        <v>2487</v>
      </c>
      <c r="J32" s="22" t="s">
        <v>267</v>
      </c>
      <c r="K32" s="33"/>
    </row>
    <row r="33" spans="1:11" ht="13.15" customHeight="1" x14ac:dyDescent="0.25">
      <c r="A33" s="181">
        <v>22</v>
      </c>
      <c r="B33" s="32" t="s">
        <v>135</v>
      </c>
      <c r="C33" s="24">
        <v>2493</v>
      </c>
      <c r="D33" s="24">
        <v>1792</v>
      </c>
      <c r="E33" s="24">
        <v>1058</v>
      </c>
      <c r="F33" s="24">
        <v>1000</v>
      </c>
      <c r="G33" s="21">
        <v>440</v>
      </c>
      <c r="H33" s="21">
        <v>159</v>
      </c>
      <c r="I33" s="24">
        <v>3991</v>
      </c>
      <c r="J33" s="22" t="s">
        <v>268</v>
      </c>
      <c r="K33" s="33"/>
    </row>
    <row r="34" spans="1:11" ht="13.15" customHeight="1" x14ac:dyDescent="0.25">
      <c r="A34" s="181">
        <v>23</v>
      </c>
      <c r="B34" s="32" t="s">
        <v>136</v>
      </c>
      <c r="C34" s="24">
        <v>2142</v>
      </c>
      <c r="D34" s="24">
        <v>1369</v>
      </c>
      <c r="E34" s="21">
        <v>788</v>
      </c>
      <c r="F34" s="21">
        <v>705</v>
      </c>
      <c r="G34" s="21">
        <v>455</v>
      </c>
      <c r="H34" s="21">
        <v>95</v>
      </c>
      <c r="I34" s="24">
        <v>3385</v>
      </c>
      <c r="J34" s="22" t="s">
        <v>269</v>
      </c>
      <c r="K34" s="33"/>
    </row>
    <row r="35" spans="1:11" ht="13.15" customHeight="1" x14ac:dyDescent="0.25">
      <c r="A35" s="181">
        <v>24</v>
      </c>
      <c r="B35" s="32" t="s">
        <v>270</v>
      </c>
      <c r="C35" s="24">
        <v>1368</v>
      </c>
      <c r="D35" s="21">
        <v>932</v>
      </c>
      <c r="E35" s="21">
        <v>612</v>
      </c>
      <c r="F35" s="21">
        <v>581</v>
      </c>
      <c r="G35" s="21">
        <v>349</v>
      </c>
      <c r="H35" s="21">
        <v>184</v>
      </c>
      <c r="I35" s="24">
        <v>2329</v>
      </c>
      <c r="J35" s="22" t="s">
        <v>271</v>
      </c>
      <c r="K35" s="33"/>
    </row>
    <row r="36" spans="1:11" ht="13.15" customHeight="1" x14ac:dyDescent="0.25">
      <c r="A36" s="181">
        <v>25</v>
      </c>
      <c r="B36" s="32" t="s">
        <v>272</v>
      </c>
      <c r="C36" s="21">
        <v>365</v>
      </c>
      <c r="D36" s="21">
        <v>268</v>
      </c>
      <c r="E36" s="21">
        <v>180</v>
      </c>
      <c r="F36" s="21">
        <v>171</v>
      </c>
      <c r="G36" s="21">
        <v>53</v>
      </c>
      <c r="H36" s="21">
        <v>28</v>
      </c>
      <c r="I36" s="21">
        <v>598</v>
      </c>
      <c r="J36" s="22" t="s">
        <v>273</v>
      </c>
      <c r="K36" s="33"/>
    </row>
    <row r="37" spans="1:11" ht="13.15" customHeight="1" x14ac:dyDescent="0.25">
      <c r="A37" s="181">
        <v>26</v>
      </c>
      <c r="B37" s="32" t="s">
        <v>137</v>
      </c>
      <c r="C37" s="21">
        <v>671</v>
      </c>
      <c r="D37" s="21">
        <v>416</v>
      </c>
      <c r="E37" s="21">
        <v>362</v>
      </c>
      <c r="F37" s="21">
        <v>326</v>
      </c>
      <c r="G37" s="21">
        <v>409</v>
      </c>
      <c r="H37" s="21">
        <v>219</v>
      </c>
      <c r="I37" s="24">
        <v>1442</v>
      </c>
      <c r="J37" s="22" t="s">
        <v>274</v>
      </c>
      <c r="K37" s="33"/>
    </row>
    <row r="38" spans="1:11" ht="13.15" customHeight="1" x14ac:dyDescent="0.25">
      <c r="A38" s="181">
        <v>27</v>
      </c>
      <c r="B38" s="32" t="s">
        <v>138</v>
      </c>
      <c r="C38" s="24">
        <v>1152</v>
      </c>
      <c r="D38" s="21">
        <v>898</v>
      </c>
      <c r="E38" s="21">
        <v>516</v>
      </c>
      <c r="F38" s="21">
        <v>499</v>
      </c>
      <c r="G38" s="21">
        <v>100</v>
      </c>
      <c r="H38" s="21">
        <v>50</v>
      </c>
      <c r="I38" s="24">
        <v>1768</v>
      </c>
      <c r="J38" s="22" t="s">
        <v>275</v>
      </c>
      <c r="K38" s="33"/>
    </row>
    <row r="39" spans="1:11" ht="13.15" customHeight="1" x14ac:dyDescent="0.25">
      <c r="A39" s="181">
        <v>28</v>
      </c>
      <c r="B39" s="32" t="s">
        <v>139</v>
      </c>
      <c r="C39" s="24">
        <v>1576</v>
      </c>
      <c r="D39" s="24">
        <v>1233</v>
      </c>
      <c r="E39" s="21">
        <v>707</v>
      </c>
      <c r="F39" s="21">
        <v>664</v>
      </c>
      <c r="G39" s="21">
        <v>335</v>
      </c>
      <c r="H39" s="21">
        <v>133</v>
      </c>
      <c r="I39" s="24">
        <v>2618</v>
      </c>
      <c r="J39" s="22" t="s">
        <v>276</v>
      </c>
      <c r="K39" s="33"/>
    </row>
    <row r="40" spans="1:11" ht="13.15" customHeight="1" x14ac:dyDescent="0.25">
      <c r="A40" s="181">
        <v>29</v>
      </c>
      <c r="B40" s="32" t="s">
        <v>140</v>
      </c>
      <c r="C40" s="24">
        <v>2609</v>
      </c>
      <c r="D40" s="24">
        <v>1824</v>
      </c>
      <c r="E40" s="24">
        <v>1353</v>
      </c>
      <c r="F40" s="24">
        <v>1260</v>
      </c>
      <c r="G40" s="21">
        <v>809</v>
      </c>
      <c r="H40" s="21">
        <v>400</v>
      </c>
      <c r="I40" s="24">
        <v>4771</v>
      </c>
      <c r="J40" s="22" t="s">
        <v>277</v>
      </c>
      <c r="K40" s="33"/>
    </row>
    <row r="41" spans="1:11" ht="13.15" customHeight="1" x14ac:dyDescent="0.25">
      <c r="A41" s="181">
        <v>30</v>
      </c>
      <c r="B41" s="32" t="s">
        <v>141</v>
      </c>
      <c r="C41" s="24">
        <v>1459</v>
      </c>
      <c r="D41" s="24">
        <v>1107</v>
      </c>
      <c r="E41" s="21">
        <v>717</v>
      </c>
      <c r="F41" s="21">
        <v>679</v>
      </c>
      <c r="G41" s="21">
        <v>184</v>
      </c>
      <c r="H41" s="21">
        <v>47</v>
      </c>
      <c r="I41" s="24">
        <v>2360</v>
      </c>
      <c r="J41" s="22" t="s">
        <v>278</v>
      </c>
      <c r="K41" s="33"/>
    </row>
    <row r="42" spans="1:11" ht="13.15" customHeight="1" x14ac:dyDescent="0.25">
      <c r="A42" s="181">
        <v>31</v>
      </c>
      <c r="B42" s="32" t="s">
        <v>142</v>
      </c>
      <c r="C42" s="24">
        <v>1784</v>
      </c>
      <c r="D42" s="24">
        <v>1311</v>
      </c>
      <c r="E42" s="21">
        <v>880</v>
      </c>
      <c r="F42" s="21">
        <v>829</v>
      </c>
      <c r="G42" s="21">
        <v>298</v>
      </c>
      <c r="H42" s="21">
        <v>72</v>
      </c>
      <c r="I42" s="24">
        <v>2962</v>
      </c>
      <c r="J42" s="22" t="s">
        <v>279</v>
      </c>
      <c r="K42" s="33"/>
    </row>
    <row r="43" spans="1:11" ht="13.15" customHeight="1" x14ac:dyDescent="0.25">
      <c r="A43" s="181">
        <v>32</v>
      </c>
      <c r="B43" s="32" t="s">
        <v>143</v>
      </c>
      <c r="C43" s="21">
        <v>468</v>
      </c>
      <c r="D43" s="21">
        <v>353</v>
      </c>
      <c r="E43" s="21">
        <v>190</v>
      </c>
      <c r="F43" s="21">
        <v>170</v>
      </c>
      <c r="G43" s="21">
        <v>82</v>
      </c>
      <c r="H43" s="21">
        <v>24</v>
      </c>
      <c r="I43" s="21">
        <v>740</v>
      </c>
      <c r="J43" s="22" t="s">
        <v>280</v>
      </c>
      <c r="K43" s="33"/>
    </row>
    <row r="44" spans="1:11" ht="13.15" customHeight="1" x14ac:dyDescent="0.25">
      <c r="A44" s="181">
        <v>33</v>
      </c>
      <c r="B44" s="32" t="s">
        <v>281</v>
      </c>
      <c r="C44" s="24">
        <v>1296</v>
      </c>
      <c r="D44" s="21">
        <v>908</v>
      </c>
      <c r="E44" s="21">
        <v>530</v>
      </c>
      <c r="F44" s="21">
        <v>506</v>
      </c>
      <c r="G44" s="21">
        <v>140</v>
      </c>
      <c r="H44" s="21">
        <v>40</v>
      </c>
      <c r="I44" s="24">
        <v>1966</v>
      </c>
      <c r="J44" s="22" t="s">
        <v>282</v>
      </c>
      <c r="K44" s="33"/>
    </row>
    <row r="45" spans="1:11" ht="13.15" customHeight="1" x14ac:dyDescent="0.25">
      <c r="A45" s="181">
        <v>34</v>
      </c>
      <c r="B45" s="32" t="s">
        <v>144</v>
      </c>
      <c r="C45" s="24">
        <v>1428</v>
      </c>
      <c r="D45" s="24">
        <v>1135</v>
      </c>
      <c r="E45" s="21">
        <v>636</v>
      </c>
      <c r="F45" s="21">
        <v>606</v>
      </c>
      <c r="G45" s="21">
        <v>247</v>
      </c>
      <c r="H45" s="21">
        <v>91</v>
      </c>
      <c r="I45" s="24">
        <v>2311</v>
      </c>
      <c r="J45" s="22" t="s">
        <v>144</v>
      </c>
      <c r="K45" s="33"/>
    </row>
    <row r="46" spans="1:11" ht="13.15" customHeight="1" x14ac:dyDescent="0.25">
      <c r="A46" s="181">
        <v>35</v>
      </c>
      <c r="B46" s="32" t="s">
        <v>145</v>
      </c>
      <c r="C46" s="21">
        <v>953</v>
      </c>
      <c r="D46" s="21">
        <v>641</v>
      </c>
      <c r="E46" s="21">
        <v>527</v>
      </c>
      <c r="F46" s="21">
        <v>483</v>
      </c>
      <c r="G46" s="21">
        <v>150</v>
      </c>
      <c r="H46" s="21">
        <v>41</v>
      </c>
      <c r="I46" s="24">
        <v>1630</v>
      </c>
      <c r="J46" s="22" t="s">
        <v>283</v>
      </c>
      <c r="K46" s="33"/>
    </row>
    <row r="47" spans="1:11" ht="13.15" customHeight="1" x14ac:dyDescent="0.25">
      <c r="A47" s="181">
        <v>36</v>
      </c>
      <c r="B47" s="32" t="s">
        <v>146</v>
      </c>
      <c r="C47" s="21">
        <v>449</v>
      </c>
      <c r="D47" s="21">
        <v>321</v>
      </c>
      <c r="E47" s="21">
        <v>208</v>
      </c>
      <c r="F47" s="21">
        <v>198</v>
      </c>
      <c r="G47" s="21">
        <v>136</v>
      </c>
      <c r="H47" s="21">
        <v>33</v>
      </c>
      <c r="I47" s="21">
        <v>793</v>
      </c>
      <c r="J47" s="22" t="s">
        <v>284</v>
      </c>
      <c r="K47" s="33"/>
    </row>
    <row r="48" spans="1:11" ht="13.15" customHeight="1" x14ac:dyDescent="0.25">
      <c r="A48" s="181">
        <v>37</v>
      </c>
      <c r="B48" s="32" t="s">
        <v>147</v>
      </c>
      <c r="C48" s="24">
        <v>2838</v>
      </c>
      <c r="D48" s="24">
        <v>2076</v>
      </c>
      <c r="E48" s="24">
        <v>1211</v>
      </c>
      <c r="F48" s="24">
        <v>1152</v>
      </c>
      <c r="G48" s="21">
        <v>353</v>
      </c>
      <c r="H48" s="21">
        <v>171</v>
      </c>
      <c r="I48" s="24">
        <v>4402</v>
      </c>
      <c r="J48" s="22" t="s">
        <v>285</v>
      </c>
      <c r="K48" s="33"/>
    </row>
    <row r="49" spans="1:11" ht="13.15" customHeight="1" x14ac:dyDescent="0.25">
      <c r="A49" s="181">
        <v>38</v>
      </c>
      <c r="B49" s="32" t="s">
        <v>148</v>
      </c>
      <c r="C49" s="24">
        <v>2521</v>
      </c>
      <c r="D49" s="24">
        <v>1660</v>
      </c>
      <c r="E49" s="24">
        <v>1254</v>
      </c>
      <c r="F49" s="24">
        <v>1120</v>
      </c>
      <c r="G49" s="21">
        <v>457</v>
      </c>
      <c r="H49" s="21">
        <v>158</v>
      </c>
      <c r="I49" s="24">
        <v>4232</v>
      </c>
      <c r="J49" s="22" t="s">
        <v>286</v>
      </c>
      <c r="K49" s="33"/>
    </row>
    <row r="50" spans="1:11" ht="13.15" customHeight="1" x14ac:dyDescent="0.25">
      <c r="A50" s="181">
        <v>39</v>
      </c>
      <c r="B50" s="32" t="s">
        <v>149</v>
      </c>
      <c r="C50" s="24">
        <v>1363</v>
      </c>
      <c r="D50" s="24">
        <v>1023</v>
      </c>
      <c r="E50" s="21">
        <v>609</v>
      </c>
      <c r="F50" s="21">
        <v>579</v>
      </c>
      <c r="G50" s="21">
        <v>303</v>
      </c>
      <c r="H50" s="21">
        <v>79</v>
      </c>
      <c r="I50" s="24">
        <v>2275</v>
      </c>
      <c r="J50" s="22" t="s">
        <v>287</v>
      </c>
      <c r="K50" s="33"/>
    </row>
    <row r="51" spans="1:11" ht="13.15" customHeight="1" x14ac:dyDescent="0.25">
      <c r="A51" s="181">
        <v>40</v>
      </c>
      <c r="B51" s="32" t="s">
        <v>150</v>
      </c>
      <c r="C51" s="24">
        <v>9481</v>
      </c>
      <c r="D51" s="24">
        <v>6349</v>
      </c>
      <c r="E51" s="24">
        <v>4217</v>
      </c>
      <c r="F51" s="24">
        <v>3624</v>
      </c>
      <c r="G51" s="24">
        <v>1521</v>
      </c>
      <c r="H51" s="21">
        <v>672</v>
      </c>
      <c r="I51" s="24">
        <v>15219</v>
      </c>
      <c r="J51" s="22" t="s">
        <v>288</v>
      </c>
      <c r="K51" s="33"/>
    </row>
    <row r="52" spans="1:11" ht="13.15" customHeight="1" x14ac:dyDescent="0.25">
      <c r="A52" s="181">
        <v>41</v>
      </c>
      <c r="B52" s="32" t="s">
        <v>151</v>
      </c>
      <c r="C52" s="24">
        <v>6637</v>
      </c>
      <c r="D52" s="24">
        <v>4413</v>
      </c>
      <c r="E52" s="24">
        <v>3264</v>
      </c>
      <c r="F52" s="24">
        <v>2954</v>
      </c>
      <c r="G52" s="24">
        <v>1404</v>
      </c>
      <c r="H52" s="21">
        <v>575</v>
      </c>
      <c r="I52" s="24">
        <v>11305</v>
      </c>
      <c r="J52" s="22" t="s">
        <v>151</v>
      </c>
      <c r="K52" s="33"/>
    </row>
    <row r="53" spans="1:11" ht="13.15" customHeight="1" x14ac:dyDescent="0.25">
      <c r="A53" s="181">
        <v>42</v>
      </c>
      <c r="B53" s="32" t="s">
        <v>152</v>
      </c>
      <c r="C53" s="24">
        <v>2249</v>
      </c>
      <c r="D53" s="24">
        <v>1584</v>
      </c>
      <c r="E53" s="21">
        <v>894</v>
      </c>
      <c r="F53" s="21">
        <v>835</v>
      </c>
      <c r="G53" s="21">
        <v>309</v>
      </c>
      <c r="H53" s="21">
        <v>90</v>
      </c>
      <c r="I53" s="24">
        <v>3452</v>
      </c>
      <c r="J53" s="22" t="s">
        <v>289</v>
      </c>
      <c r="K53" s="33"/>
    </row>
    <row r="54" spans="1:11" ht="13.15" customHeight="1" x14ac:dyDescent="0.25">
      <c r="A54" s="181">
        <v>43</v>
      </c>
      <c r="B54" s="32" t="s">
        <v>153</v>
      </c>
      <c r="C54" s="21">
        <v>265</v>
      </c>
      <c r="D54" s="21">
        <v>162</v>
      </c>
      <c r="E54" s="21">
        <v>93</v>
      </c>
      <c r="F54" s="21">
        <v>88</v>
      </c>
      <c r="G54" s="21">
        <v>9</v>
      </c>
      <c r="H54" s="21">
        <v>1</v>
      </c>
      <c r="I54" s="21">
        <v>367</v>
      </c>
      <c r="J54" s="22" t="s">
        <v>290</v>
      </c>
      <c r="K54" s="33"/>
    </row>
    <row r="55" spans="1:11" ht="13.15" customHeight="1" x14ac:dyDescent="0.25">
      <c r="A55" s="181">
        <v>44</v>
      </c>
      <c r="B55" s="32" t="s">
        <v>154</v>
      </c>
      <c r="C55" s="21">
        <v>727</v>
      </c>
      <c r="D55" s="21">
        <v>533</v>
      </c>
      <c r="E55" s="21">
        <v>290</v>
      </c>
      <c r="F55" s="21">
        <v>277</v>
      </c>
      <c r="G55" s="21">
        <v>122</v>
      </c>
      <c r="H55" s="21">
        <v>47</v>
      </c>
      <c r="I55" s="24">
        <v>1139</v>
      </c>
      <c r="J55" s="22" t="s">
        <v>291</v>
      </c>
      <c r="K55" s="33"/>
    </row>
    <row r="56" spans="1:11" ht="13.15" customHeight="1" x14ac:dyDescent="0.25">
      <c r="A56" s="181">
        <v>45</v>
      </c>
      <c r="B56" s="32" t="s">
        <v>292</v>
      </c>
      <c r="C56" s="21">
        <v>728</v>
      </c>
      <c r="D56" s="21">
        <v>504</v>
      </c>
      <c r="E56" s="21">
        <v>343</v>
      </c>
      <c r="F56" s="21">
        <v>320</v>
      </c>
      <c r="G56" s="21">
        <v>59</v>
      </c>
      <c r="H56" s="21">
        <v>21</v>
      </c>
      <c r="I56" s="24">
        <v>1130</v>
      </c>
      <c r="J56" s="22" t="s">
        <v>293</v>
      </c>
      <c r="K56" s="33"/>
    </row>
    <row r="57" spans="1:11" ht="13.15" customHeight="1" x14ac:dyDescent="0.25">
      <c r="A57" s="181">
        <v>46</v>
      </c>
      <c r="B57" s="32" t="s">
        <v>155</v>
      </c>
      <c r="C57" s="24">
        <v>2626</v>
      </c>
      <c r="D57" s="24">
        <v>2006</v>
      </c>
      <c r="E57" s="24">
        <v>1131</v>
      </c>
      <c r="F57" s="24">
        <v>1086</v>
      </c>
      <c r="G57" s="21">
        <v>294</v>
      </c>
      <c r="H57" s="21">
        <v>120</v>
      </c>
      <c r="I57" s="24">
        <v>4051</v>
      </c>
      <c r="J57" s="22" t="s">
        <v>294</v>
      </c>
      <c r="K57" s="33"/>
    </row>
    <row r="58" spans="1:11" ht="13.15" customHeight="1" x14ac:dyDescent="0.25">
      <c r="A58" s="181">
        <v>47</v>
      </c>
      <c r="B58" s="32" t="s">
        <v>156</v>
      </c>
      <c r="C58" s="24">
        <v>1439</v>
      </c>
      <c r="D58" s="24">
        <v>1066</v>
      </c>
      <c r="E58" s="21">
        <v>624</v>
      </c>
      <c r="F58" s="21">
        <v>585</v>
      </c>
      <c r="G58" s="21">
        <v>235</v>
      </c>
      <c r="H58" s="21">
        <v>134</v>
      </c>
      <c r="I58" s="24">
        <v>2298</v>
      </c>
      <c r="J58" s="22" t="s">
        <v>295</v>
      </c>
      <c r="K58" s="33"/>
    </row>
    <row r="59" spans="1:11" ht="13.15" customHeight="1" x14ac:dyDescent="0.25">
      <c r="A59" s="181">
        <v>48</v>
      </c>
      <c r="B59" s="32" t="s">
        <v>157</v>
      </c>
      <c r="C59" s="24">
        <v>1661</v>
      </c>
      <c r="D59" s="24">
        <v>1085</v>
      </c>
      <c r="E59" s="21">
        <v>744</v>
      </c>
      <c r="F59" s="21">
        <v>653</v>
      </c>
      <c r="G59" s="21">
        <v>142</v>
      </c>
      <c r="H59" s="21">
        <v>59</v>
      </c>
      <c r="I59" s="24">
        <v>2547</v>
      </c>
      <c r="J59" s="22" t="s">
        <v>296</v>
      </c>
      <c r="K59" s="33"/>
    </row>
    <row r="60" spans="1:11" ht="13.15" customHeight="1" x14ac:dyDescent="0.25">
      <c r="A60" s="181">
        <v>49</v>
      </c>
      <c r="B60" s="32" t="s">
        <v>158</v>
      </c>
      <c r="C60" s="21">
        <v>435</v>
      </c>
      <c r="D60" s="21">
        <v>348</v>
      </c>
      <c r="E60" s="21">
        <v>190</v>
      </c>
      <c r="F60" s="21">
        <v>184</v>
      </c>
      <c r="G60" s="21">
        <v>58</v>
      </c>
      <c r="H60" s="21">
        <v>23</v>
      </c>
      <c r="I60" s="21">
        <v>683</v>
      </c>
      <c r="J60" s="22" t="s">
        <v>297</v>
      </c>
      <c r="K60" s="33"/>
    </row>
    <row r="61" spans="1:11" ht="13.15" customHeight="1" x14ac:dyDescent="0.25">
      <c r="A61" s="181">
        <v>50</v>
      </c>
      <c r="B61" s="32" t="s">
        <v>159</v>
      </c>
      <c r="C61" s="24">
        <v>1001</v>
      </c>
      <c r="D61" s="21">
        <v>702</v>
      </c>
      <c r="E61" s="21">
        <v>409</v>
      </c>
      <c r="F61" s="21">
        <v>384</v>
      </c>
      <c r="G61" s="21">
        <v>76</v>
      </c>
      <c r="H61" s="21">
        <v>14</v>
      </c>
      <c r="I61" s="24">
        <v>1486</v>
      </c>
      <c r="J61" s="22" t="s">
        <v>298</v>
      </c>
      <c r="K61" s="33"/>
    </row>
    <row r="62" spans="1:11" ht="13.15" customHeight="1" x14ac:dyDescent="0.25">
      <c r="A62" s="181">
        <v>51</v>
      </c>
      <c r="B62" s="32" t="s">
        <v>160</v>
      </c>
      <c r="C62" s="24">
        <v>17545</v>
      </c>
      <c r="D62" s="24">
        <v>12295</v>
      </c>
      <c r="E62" s="24">
        <v>8232</v>
      </c>
      <c r="F62" s="24">
        <v>7305</v>
      </c>
      <c r="G62" s="24">
        <v>2987</v>
      </c>
      <c r="H62" s="24">
        <v>1325</v>
      </c>
      <c r="I62" s="24">
        <v>28764</v>
      </c>
      <c r="J62" s="22" t="s">
        <v>299</v>
      </c>
      <c r="K62" s="33"/>
    </row>
    <row r="63" spans="1:11" ht="13.15" customHeight="1" x14ac:dyDescent="0.25">
      <c r="A63" s="181">
        <v>52</v>
      </c>
      <c r="B63" s="32" t="s">
        <v>161</v>
      </c>
      <c r="C63" s="24">
        <v>1323</v>
      </c>
      <c r="D63" s="24">
        <v>1039</v>
      </c>
      <c r="E63" s="21">
        <v>567</v>
      </c>
      <c r="F63" s="21">
        <v>533</v>
      </c>
      <c r="G63" s="21">
        <v>249</v>
      </c>
      <c r="H63" s="21">
        <v>108</v>
      </c>
      <c r="I63" s="24">
        <v>2139</v>
      </c>
      <c r="J63" s="22" t="s">
        <v>300</v>
      </c>
      <c r="K63" s="33"/>
    </row>
    <row r="64" spans="1:11" ht="13.15" customHeight="1" x14ac:dyDescent="0.25">
      <c r="A64" s="181">
        <v>53</v>
      </c>
      <c r="B64" s="32" t="s">
        <v>162</v>
      </c>
      <c r="C64" s="24">
        <v>1009</v>
      </c>
      <c r="D64" s="21">
        <v>693</v>
      </c>
      <c r="E64" s="21">
        <v>457</v>
      </c>
      <c r="F64" s="21">
        <v>437</v>
      </c>
      <c r="G64" s="21">
        <v>234</v>
      </c>
      <c r="H64" s="21">
        <v>108</v>
      </c>
      <c r="I64" s="24">
        <v>1700</v>
      </c>
      <c r="J64" s="22" t="s">
        <v>301</v>
      </c>
      <c r="K64" s="33"/>
    </row>
    <row r="65" spans="1:11" ht="13.15" customHeight="1" x14ac:dyDescent="0.25">
      <c r="A65" s="181">
        <v>54</v>
      </c>
      <c r="B65" s="32" t="s">
        <v>163</v>
      </c>
      <c r="C65" s="24">
        <v>1136</v>
      </c>
      <c r="D65" s="21">
        <v>818</v>
      </c>
      <c r="E65" s="21">
        <v>382</v>
      </c>
      <c r="F65" s="21">
        <v>360</v>
      </c>
      <c r="G65" s="21">
        <v>94</v>
      </c>
      <c r="H65" s="21">
        <v>23</v>
      </c>
      <c r="I65" s="24">
        <v>1612</v>
      </c>
      <c r="J65" s="22" t="s">
        <v>302</v>
      </c>
      <c r="K65" s="33"/>
    </row>
    <row r="66" spans="1:11" ht="13.15" customHeight="1" x14ac:dyDescent="0.25">
      <c r="A66" s="181">
        <v>55</v>
      </c>
      <c r="B66" s="32" t="s">
        <v>164</v>
      </c>
      <c r="C66" s="24">
        <v>1199</v>
      </c>
      <c r="D66" s="21">
        <v>859</v>
      </c>
      <c r="E66" s="21">
        <v>623</v>
      </c>
      <c r="F66" s="21">
        <v>574</v>
      </c>
      <c r="G66" s="21">
        <v>292</v>
      </c>
      <c r="H66" s="21">
        <v>146</v>
      </c>
      <c r="I66" s="24">
        <v>2114</v>
      </c>
      <c r="J66" s="22" t="s">
        <v>303</v>
      </c>
      <c r="K66" s="33"/>
    </row>
    <row r="67" spans="1:11" ht="13.15" customHeight="1" x14ac:dyDescent="0.25">
      <c r="A67" s="181">
        <v>56</v>
      </c>
      <c r="B67" s="32" t="s">
        <v>165</v>
      </c>
      <c r="C67" s="24">
        <v>2974</v>
      </c>
      <c r="D67" s="24">
        <v>2210</v>
      </c>
      <c r="E67" s="24">
        <v>1332</v>
      </c>
      <c r="F67" s="24">
        <v>1239</v>
      </c>
      <c r="G67" s="21">
        <v>500</v>
      </c>
      <c r="H67" s="21">
        <v>212</v>
      </c>
      <c r="I67" s="24">
        <v>4806</v>
      </c>
      <c r="J67" s="22" t="s">
        <v>304</v>
      </c>
    </row>
    <row r="68" spans="1:11" ht="13.15" customHeight="1" x14ac:dyDescent="0.25">
      <c r="A68" s="181">
        <v>57</v>
      </c>
      <c r="B68" s="32" t="s">
        <v>166</v>
      </c>
      <c r="C68" s="24">
        <v>1673</v>
      </c>
      <c r="D68" s="24">
        <v>1232</v>
      </c>
      <c r="E68" s="21">
        <v>784</v>
      </c>
      <c r="F68" s="21">
        <v>744</v>
      </c>
      <c r="G68" s="21">
        <v>276</v>
      </c>
      <c r="H68" s="21">
        <v>91</v>
      </c>
      <c r="I68" s="24">
        <v>2733</v>
      </c>
      <c r="J68" s="22" t="s">
        <v>305</v>
      </c>
    </row>
    <row r="69" spans="1:11" ht="13.15" customHeight="1" x14ac:dyDescent="0.25">
      <c r="A69" s="181">
        <v>58</v>
      </c>
      <c r="B69" s="32" t="s">
        <v>167</v>
      </c>
      <c r="C69" s="24">
        <v>1029</v>
      </c>
      <c r="D69" s="21">
        <v>739</v>
      </c>
      <c r="E69" s="21">
        <v>418</v>
      </c>
      <c r="F69" s="21">
        <v>397</v>
      </c>
      <c r="G69" s="21">
        <v>185</v>
      </c>
      <c r="H69" s="21">
        <v>71</v>
      </c>
      <c r="I69" s="24">
        <v>1632</v>
      </c>
      <c r="J69" s="22" t="s">
        <v>306</v>
      </c>
    </row>
    <row r="70" spans="1:11" ht="13.15" customHeight="1" x14ac:dyDescent="0.25">
      <c r="A70" s="181">
        <v>59</v>
      </c>
      <c r="B70" s="32" t="s">
        <v>168</v>
      </c>
      <c r="C70" s="24">
        <v>2387</v>
      </c>
      <c r="D70" s="24">
        <v>1683</v>
      </c>
      <c r="E70" s="21">
        <v>965</v>
      </c>
      <c r="F70" s="21">
        <v>913</v>
      </c>
      <c r="G70" s="21">
        <v>401</v>
      </c>
      <c r="H70" s="21">
        <v>135</v>
      </c>
      <c r="I70" s="24">
        <v>3753</v>
      </c>
      <c r="J70" s="22" t="s">
        <v>307</v>
      </c>
    </row>
    <row r="71" spans="1:11" ht="13.15" customHeight="1" x14ac:dyDescent="0.25">
      <c r="A71" s="181">
        <v>60</v>
      </c>
      <c r="B71" s="32" t="s">
        <v>169</v>
      </c>
      <c r="C71" s="24">
        <v>1857</v>
      </c>
      <c r="D71" s="24">
        <v>1331</v>
      </c>
      <c r="E71" s="21">
        <v>929</v>
      </c>
      <c r="F71" s="21">
        <v>844</v>
      </c>
      <c r="G71" s="24">
        <v>1285</v>
      </c>
      <c r="H71" s="21">
        <v>296</v>
      </c>
      <c r="I71" s="24">
        <v>4071</v>
      </c>
      <c r="J71" s="22" t="s">
        <v>308</v>
      </c>
    </row>
    <row r="72" spans="1:11" ht="13.15" customHeight="1" x14ac:dyDescent="0.25">
      <c r="A72" s="181">
        <v>61</v>
      </c>
      <c r="B72" s="32" t="s">
        <v>170</v>
      </c>
      <c r="C72" s="24">
        <v>2139</v>
      </c>
      <c r="D72" s="24">
        <v>1564</v>
      </c>
      <c r="E72" s="21">
        <v>941</v>
      </c>
      <c r="F72" s="21">
        <v>896</v>
      </c>
      <c r="G72" s="21">
        <v>330</v>
      </c>
      <c r="H72" s="21">
        <v>202</v>
      </c>
      <c r="I72" s="24">
        <v>3410</v>
      </c>
      <c r="J72" s="22" t="s">
        <v>309</v>
      </c>
    </row>
    <row r="73" spans="1:11" ht="13.15" customHeight="1" x14ac:dyDescent="0.25">
      <c r="A73" s="181">
        <v>62</v>
      </c>
      <c r="B73" s="32" t="s">
        <v>171</v>
      </c>
      <c r="C73" s="24">
        <v>2075</v>
      </c>
      <c r="D73" s="24">
        <v>1379</v>
      </c>
      <c r="E73" s="24">
        <v>1023</v>
      </c>
      <c r="F73" s="21">
        <v>940</v>
      </c>
      <c r="G73" s="21">
        <v>227</v>
      </c>
      <c r="H73" s="21">
        <v>57</v>
      </c>
      <c r="I73" s="24">
        <v>3325</v>
      </c>
      <c r="J73" s="22" t="s">
        <v>310</v>
      </c>
    </row>
    <row r="74" spans="1:11" ht="13.15" customHeight="1" x14ac:dyDescent="0.25">
      <c r="A74" s="181">
        <v>63</v>
      </c>
      <c r="B74" s="32" t="s">
        <v>172</v>
      </c>
      <c r="C74" s="21">
        <v>743</v>
      </c>
      <c r="D74" s="21">
        <v>592</v>
      </c>
      <c r="E74" s="21">
        <v>358</v>
      </c>
      <c r="F74" s="21">
        <v>350</v>
      </c>
      <c r="G74" s="21">
        <v>89</v>
      </c>
      <c r="H74" s="21">
        <v>27</v>
      </c>
      <c r="I74" s="24">
        <v>1190</v>
      </c>
      <c r="J74" s="22" t="s">
        <v>311</v>
      </c>
    </row>
    <row r="75" spans="1:11" ht="13.15" customHeight="1" x14ac:dyDescent="0.25">
      <c r="A75" s="181">
        <v>64</v>
      </c>
      <c r="B75" s="32" t="s">
        <v>173</v>
      </c>
      <c r="C75" s="21">
        <v>417</v>
      </c>
      <c r="D75" s="21">
        <v>293</v>
      </c>
      <c r="E75" s="21">
        <v>154</v>
      </c>
      <c r="F75" s="21">
        <v>145</v>
      </c>
      <c r="G75" s="21">
        <v>63</v>
      </c>
      <c r="H75" s="21">
        <v>13</v>
      </c>
      <c r="I75" s="21">
        <v>634</v>
      </c>
      <c r="J75" s="22" t="s">
        <v>173</v>
      </c>
    </row>
    <row r="76" spans="1:11" ht="13.15" customHeight="1" x14ac:dyDescent="0.25">
      <c r="A76" s="181">
        <v>65</v>
      </c>
      <c r="B76" s="32" t="s">
        <v>174</v>
      </c>
      <c r="C76" s="21">
        <v>155</v>
      </c>
      <c r="D76" s="21">
        <v>127</v>
      </c>
      <c r="E76" s="21">
        <v>34</v>
      </c>
      <c r="F76" s="21">
        <v>30</v>
      </c>
      <c r="G76" s="21">
        <v>11</v>
      </c>
      <c r="H76" s="21">
        <v>5</v>
      </c>
      <c r="I76" s="21">
        <v>200</v>
      </c>
      <c r="J76" s="22" t="s">
        <v>312</v>
      </c>
    </row>
    <row r="77" spans="1:11" ht="13.15" customHeight="1" x14ac:dyDescent="0.25">
      <c r="A77" s="181">
        <v>66</v>
      </c>
      <c r="B77" s="32" t="s">
        <v>175</v>
      </c>
      <c r="C77" s="24">
        <v>1128</v>
      </c>
      <c r="D77" s="21">
        <v>722</v>
      </c>
      <c r="E77" s="21">
        <v>539</v>
      </c>
      <c r="F77" s="21">
        <v>477</v>
      </c>
      <c r="G77" s="21">
        <v>216</v>
      </c>
      <c r="H77" s="21">
        <v>88</v>
      </c>
      <c r="I77" s="24">
        <v>1883</v>
      </c>
      <c r="J77" s="22" t="s">
        <v>313</v>
      </c>
    </row>
    <row r="78" spans="1:11" ht="13.15" customHeight="1" x14ac:dyDescent="0.25">
      <c r="A78" s="181">
        <v>67</v>
      </c>
      <c r="B78" s="32" t="s">
        <v>176</v>
      </c>
      <c r="C78" s="24">
        <v>1839</v>
      </c>
      <c r="D78" s="24">
        <v>1385</v>
      </c>
      <c r="E78" s="21">
        <v>805</v>
      </c>
      <c r="F78" s="21">
        <v>781</v>
      </c>
      <c r="G78" s="21">
        <v>556</v>
      </c>
      <c r="H78" s="21">
        <v>97</v>
      </c>
      <c r="I78" s="24">
        <v>3200</v>
      </c>
      <c r="J78" s="22" t="s">
        <v>314</v>
      </c>
    </row>
    <row r="79" spans="1:11" ht="13.15" customHeight="1" x14ac:dyDescent="0.25">
      <c r="A79" s="181">
        <v>68</v>
      </c>
      <c r="B79" s="32" t="s">
        <v>177</v>
      </c>
      <c r="C79" s="21">
        <v>238</v>
      </c>
      <c r="D79" s="21">
        <v>186</v>
      </c>
      <c r="E79" s="21">
        <v>88</v>
      </c>
      <c r="F79" s="21">
        <v>87</v>
      </c>
      <c r="G79" s="21">
        <v>6</v>
      </c>
      <c r="H79" s="21">
        <v>3</v>
      </c>
      <c r="I79" s="21">
        <v>332</v>
      </c>
      <c r="J79" s="22" t="s">
        <v>315</v>
      </c>
    </row>
    <row r="80" spans="1:11" ht="13.15" customHeight="1" x14ac:dyDescent="0.25">
      <c r="A80" s="181">
        <v>69</v>
      </c>
      <c r="B80" s="32" t="s">
        <v>178</v>
      </c>
      <c r="C80" s="21">
        <v>173</v>
      </c>
      <c r="D80" s="21">
        <v>129</v>
      </c>
      <c r="E80" s="21">
        <v>42</v>
      </c>
      <c r="F80" s="21">
        <v>40</v>
      </c>
      <c r="G80" s="21">
        <v>17</v>
      </c>
      <c r="H80" s="21">
        <v>3</v>
      </c>
      <c r="I80" s="21">
        <v>232</v>
      </c>
      <c r="J80" s="22" t="s">
        <v>316</v>
      </c>
    </row>
    <row r="81" spans="1:10" ht="13.15" customHeight="1" x14ac:dyDescent="0.25">
      <c r="A81" s="181">
        <v>70</v>
      </c>
      <c r="B81" s="32" t="s">
        <v>179</v>
      </c>
      <c r="C81" s="24">
        <v>2344</v>
      </c>
      <c r="D81" s="24">
        <v>1753</v>
      </c>
      <c r="E81" s="21">
        <v>989</v>
      </c>
      <c r="F81" s="21">
        <v>950</v>
      </c>
      <c r="G81" s="21">
        <v>286</v>
      </c>
      <c r="H81" s="21">
        <v>104</v>
      </c>
      <c r="I81" s="24">
        <v>3619</v>
      </c>
      <c r="J81" s="22" t="s">
        <v>317</v>
      </c>
    </row>
    <row r="82" spans="1:10" ht="13.15" customHeight="1" x14ac:dyDescent="0.25">
      <c r="A82" s="181">
        <v>71</v>
      </c>
      <c r="B82" s="32" t="s">
        <v>180</v>
      </c>
      <c r="C82" s="24">
        <v>1357</v>
      </c>
      <c r="D82" s="24">
        <v>1038</v>
      </c>
      <c r="E82" s="21">
        <v>585</v>
      </c>
      <c r="F82" s="21">
        <v>556</v>
      </c>
      <c r="G82" s="21">
        <v>226</v>
      </c>
      <c r="H82" s="21">
        <v>80</v>
      </c>
      <c r="I82" s="24">
        <v>2168</v>
      </c>
      <c r="J82" s="22" t="s">
        <v>318</v>
      </c>
    </row>
    <row r="83" spans="1:10" ht="13.15" customHeight="1" x14ac:dyDescent="0.25">
      <c r="A83" s="181">
        <v>72</v>
      </c>
      <c r="B83" s="32" t="s">
        <v>181</v>
      </c>
      <c r="C83" s="24">
        <v>4120</v>
      </c>
      <c r="D83" s="24">
        <v>2945</v>
      </c>
      <c r="E83" s="24">
        <v>1850</v>
      </c>
      <c r="F83" s="24">
        <v>1737</v>
      </c>
      <c r="G83" s="21">
        <v>925</v>
      </c>
      <c r="H83" s="21">
        <v>348</v>
      </c>
      <c r="I83" s="24">
        <v>6895</v>
      </c>
      <c r="J83" s="22" t="s">
        <v>319</v>
      </c>
    </row>
    <row r="84" spans="1:10" ht="13.15" customHeight="1" x14ac:dyDescent="0.25">
      <c r="A84" s="181">
        <v>73</v>
      </c>
      <c r="B84" s="32" t="s">
        <v>182</v>
      </c>
      <c r="C84" s="21">
        <v>743</v>
      </c>
      <c r="D84" s="21">
        <v>495</v>
      </c>
      <c r="E84" s="21">
        <v>330</v>
      </c>
      <c r="F84" s="21">
        <v>301</v>
      </c>
      <c r="G84" s="21">
        <v>89</v>
      </c>
      <c r="H84" s="21">
        <v>29</v>
      </c>
      <c r="I84" s="24">
        <v>1162</v>
      </c>
      <c r="J84" s="22" t="s">
        <v>320</v>
      </c>
    </row>
    <row r="85" spans="1:10" ht="13.15" customHeight="1" x14ac:dyDescent="0.25">
      <c r="A85" s="181">
        <v>74</v>
      </c>
      <c r="B85" s="32" t="s">
        <v>183</v>
      </c>
      <c r="C85" s="24">
        <v>1526</v>
      </c>
      <c r="D85" s="24">
        <v>1157</v>
      </c>
      <c r="E85" s="21">
        <v>655</v>
      </c>
      <c r="F85" s="21">
        <v>627</v>
      </c>
      <c r="G85" s="21">
        <v>299</v>
      </c>
      <c r="H85" s="21">
        <v>146</v>
      </c>
      <c r="I85" s="24">
        <v>2480</v>
      </c>
      <c r="J85" s="22" t="s">
        <v>321</v>
      </c>
    </row>
    <row r="86" spans="1:10" ht="13.15" customHeight="1" x14ac:dyDescent="0.25">
      <c r="A86" s="181">
        <v>75</v>
      </c>
      <c r="B86" s="32" t="s">
        <v>184</v>
      </c>
      <c r="C86" s="21">
        <v>807</v>
      </c>
      <c r="D86" s="21">
        <v>561</v>
      </c>
      <c r="E86" s="21">
        <v>308</v>
      </c>
      <c r="F86" s="21">
        <v>273</v>
      </c>
      <c r="G86" s="21">
        <v>109</v>
      </c>
      <c r="H86" s="21">
        <v>33</v>
      </c>
      <c r="I86" s="24">
        <v>1224</v>
      </c>
      <c r="J86" s="22" t="s">
        <v>322</v>
      </c>
    </row>
    <row r="87" spans="1:10" ht="13.15" customHeight="1" x14ac:dyDescent="0.25">
      <c r="A87" s="181">
        <v>76</v>
      </c>
      <c r="B87" s="32" t="s">
        <v>323</v>
      </c>
      <c r="C87" s="24">
        <v>1684</v>
      </c>
      <c r="D87" s="24">
        <v>1307</v>
      </c>
      <c r="E87" s="21">
        <v>879</v>
      </c>
      <c r="F87" s="21">
        <v>821</v>
      </c>
      <c r="G87" s="21">
        <v>478</v>
      </c>
      <c r="H87" s="21">
        <v>134</v>
      </c>
      <c r="I87" s="24">
        <v>3041</v>
      </c>
      <c r="J87" s="22" t="s">
        <v>324</v>
      </c>
    </row>
    <row r="88" spans="1:10" ht="13.15" customHeight="1" x14ac:dyDescent="0.25">
      <c r="A88" s="181">
        <v>77</v>
      </c>
      <c r="B88" s="32" t="s">
        <v>185</v>
      </c>
      <c r="C88" s="24">
        <v>1552</v>
      </c>
      <c r="D88" s="24">
        <v>1102</v>
      </c>
      <c r="E88" s="21">
        <v>609</v>
      </c>
      <c r="F88" s="21">
        <v>585</v>
      </c>
      <c r="G88" s="21">
        <v>411</v>
      </c>
      <c r="H88" s="21">
        <v>178</v>
      </c>
      <c r="I88" s="24">
        <v>2572</v>
      </c>
      <c r="J88" s="22" t="s">
        <v>325</v>
      </c>
    </row>
    <row r="89" spans="1:10" ht="13.15" customHeight="1" x14ac:dyDescent="0.25">
      <c r="A89" s="181">
        <v>79</v>
      </c>
      <c r="B89" s="32" t="s">
        <v>186</v>
      </c>
      <c r="C89" s="24">
        <v>1828</v>
      </c>
      <c r="D89" s="24">
        <v>1251</v>
      </c>
      <c r="E89" s="21">
        <v>772</v>
      </c>
      <c r="F89" s="21">
        <v>719</v>
      </c>
      <c r="G89" s="21">
        <v>153</v>
      </c>
      <c r="H89" s="21">
        <v>47</v>
      </c>
      <c r="I89" s="24">
        <v>2753</v>
      </c>
      <c r="J89" s="22" t="s">
        <v>326</v>
      </c>
    </row>
    <row r="90" spans="1:10" ht="13.15" customHeight="1" x14ac:dyDescent="0.25">
      <c r="A90" s="181">
        <v>80</v>
      </c>
      <c r="B90" s="32" t="s">
        <v>187</v>
      </c>
      <c r="C90" s="24">
        <v>1954</v>
      </c>
      <c r="D90" s="24">
        <v>1403</v>
      </c>
      <c r="E90" s="21">
        <v>756</v>
      </c>
      <c r="F90" s="21">
        <v>712</v>
      </c>
      <c r="G90" s="21">
        <v>245</v>
      </c>
      <c r="H90" s="21">
        <v>96</v>
      </c>
      <c r="I90" s="24">
        <v>2955</v>
      </c>
      <c r="J90" s="22" t="s">
        <v>327</v>
      </c>
    </row>
    <row r="91" spans="1:10" ht="13.15" customHeight="1" x14ac:dyDescent="0.25">
      <c r="A91" s="181">
        <v>81</v>
      </c>
      <c r="B91" s="32" t="s">
        <v>188</v>
      </c>
      <c r="C91" s="24">
        <v>1883</v>
      </c>
      <c r="D91" s="24">
        <v>1389</v>
      </c>
      <c r="E91" s="21">
        <v>818</v>
      </c>
      <c r="F91" s="21">
        <v>776</v>
      </c>
      <c r="G91" s="21">
        <v>603</v>
      </c>
      <c r="H91" s="21">
        <v>146</v>
      </c>
      <c r="I91" s="24">
        <v>3304</v>
      </c>
      <c r="J91" s="22" t="s">
        <v>328</v>
      </c>
    </row>
    <row r="92" spans="1:10" ht="13.15" customHeight="1" x14ac:dyDescent="0.25">
      <c r="A92" s="181">
        <v>82</v>
      </c>
      <c r="B92" s="32" t="s">
        <v>189</v>
      </c>
      <c r="C92" s="21">
        <v>830</v>
      </c>
      <c r="D92" s="21">
        <v>617</v>
      </c>
      <c r="E92" s="21">
        <v>382</v>
      </c>
      <c r="F92" s="21">
        <v>364</v>
      </c>
      <c r="G92" s="21">
        <v>219</v>
      </c>
      <c r="H92" s="21">
        <v>69</v>
      </c>
      <c r="I92" s="24">
        <v>1431</v>
      </c>
      <c r="J92" s="22" t="s">
        <v>329</v>
      </c>
    </row>
    <row r="93" spans="1:10" ht="13.15" customHeight="1" x14ac:dyDescent="0.25">
      <c r="A93" s="181">
        <v>83</v>
      </c>
      <c r="B93" s="32" t="s">
        <v>190</v>
      </c>
      <c r="C93" s="24">
        <v>1537</v>
      </c>
      <c r="D93" s="24">
        <v>1121</v>
      </c>
      <c r="E93" s="21">
        <v>706</v>
      </c>
      <c r="F93" s="21">
        <v>657</v>
      </c>
      <c r="G93" s="21">
        <v>221</v>
      </c>
      <c r="H93" s="21">
        <v>63</v>
      </c>
      <c r="I93" s="24">
        <v>2464</v>
      </c>
      <c r="J93" s="22" t="s">
        <v>330</v>
      </c>
    </row>
    <row r="94" spans="1:10" ht="13.15" customHeight="1" x14ac:dyDescent="0.25">
      <c r="A94" s="181">
        <v>84</v>
      </c>
      <c r="B94" s="32" t="s">
        <v>191</v>
      </c>
      <c r="C94" s="24">
        <v>1001</v>
      </c>
      <c r="D94" s="21">
        <v>664</v>
      </c>
      <c r="E94" s="21">
        <v>331</v>
      </c>
      <c r="F94" s="21">
        <v>312</v>
      </c>
      <c r="G94" s="21">
        <v>142</v>
      </c>
      <c r="H94" s="21">
        <v>21</v>
      </c>
      <c r="I94" s="24">
        <v>1474</v>
      </c>
      <c r="J94" s="22" t="s">
        <v>331</v>
      </c>
    </row>
    <row r="95" spans="1:10" ht="13.15" customHeight="1" x14ac:dyDescent="0.25">
      <c r="A95" s="181">
        <v>85</v>
      </c>
      <c r="B95" s="32" t="s">
        <v>192</v>
      </c>
      <c r="C95" s="21">
        <v>930</v>
      </c>
      <c r="D95" s="21">
        <v>717</v>
      </c>
      <c r="E95" s="21">
        <v>449</v>
      </c>
      <c r="F95" s="21">
        <v>423</v>
      </c>
      <c r="G95" s="21">
        <v>148</v>
      </c>
      <c r="H95" s="21">
        <v>65</v>
      </c>
      <c r="I95" s="24">
        <v>1527</v>
      </c>
      <c r="J95" s="22" t="s">
        <v>332</v>
      </c>
    </row>
    <row r="96" spans="1:10" ht="13.15" customHeight="1" x14ac:dyDescent="0.25">
      <c r="A96" s="181">
        <v>86</v>
      </c>
      <c r="B96" s="32" t="s">
        <v>193</v>
      </c>
      <c r="C96" s="24">
        <v>4158</v>
      </c>
      <c r="D96" s="24">
        <v>2755</v>
      </c>
      <c r="E96" s="24">
        <v>1486</v>
      </c>
      <c r="F96" s="24">
        <v>1391</v>
      </c>
      <c r="G96" s="21">
        <v>623</v>
      </c>
      <c r="H96" s="21">
        <v>186</v>
      </c>
      <c r="I96" s="24">
        <v>6267</v>
      </c>
      <c r="J96" s="22" t="s">
        <v>333</v>
      </c>
    </row>
    <row r="97" spans="1:10" ht="13.15" customHeight="1" x14ac:dyDescent="0.25">
      <c r="A97" s="181">
        <v>87</v>
      </c>
      <c r="B97" s="32" t="s">
        <v>194</v>
      </c>
      <c r="C97" s="24">
        <v>1855</v>
      </c>
      <c r="D97" s="24">
        <v>1085</v>
      </c>
      <c r="E97" s="21">
        <v>719</v>
      </c>
      <c r="F97" s="21">
        <v>648</v>
      </c>
      <c r="G97" s="21">
        <v>230</v>
      </c>
      <c r="H97" s="21">
        <v>113</v>
      </c>
      <c r="I97" s="24">
        <v>2804</v>
      </c>
      <c r="J97" s="22" t="s">
        <v>334</v>
      </c>
    </row>
    <row r="98" spans="1:10" ht="13.15" customHeight="1" x14ac:dyDescent="0.25">
      <c r="A98" s="181">
        <v>88</v>
      </c>
      <c r="B98" s="32" t="s">
        <v>195</v>
      </c>
      <c r="C98" s="21">
        <v>759</v>
      </c>
      <c r="D98" s="21">
        <v>595</v>
      </c>
      <c r="E98" s="21">
        <v>289</v>
      </c>
      <c r="F98" s="21">
        <v>268</v>
      </c>
      <c r="G98" s="21">
        <v>47</v>
      </c>
      <c r="H98" s="21">
        <v>12</v>
      </c>
      <c r="I98" s="24">
        <v>1095</v>
      </c>
      <c r="J98" s="22" t="s">
        <v>335</v>
      </c>
    </row>
    <row r="99" spans="1:10" ht="13.15" customHeight="1" x14ac:dyDescent="0.25">
      <c r="A99" s="181">
        <v>89</v>
      </c>
      <c r="B99" s="32" t="s">
        <v>196</v>
      </c>
      <c r="C99" s="24">
        <v>1186</v>
      </c>
      <c r="D99" s="21">
        <v>913</v>
      </c>
      <c r="E99" s="21">
        <v>546</v>
      </c>
      <c r="F99" s="21">
        <v>521</v>
      </c>
      <c r="G99" s="21">
        <v>423</v>
      </c>
      <c r="H99" s="21">
        <v>295</v>
      </c>
      <c r="I99" s="24">
        <v>2155</v>
      </c>
      <c r="J99" s="22" t="s">
        <v>336</v>
      </c>
    </row>
    <row r="100" spans="1:10" ht="13.15" customHeight="1" x14ac:dyDescent="0.25">
      <c r="A100" s="181">
        <v>91</v>
      </c>
      <c r="B100" s="32" t="s">
        <v>197</v>
      </c>
      <c r="C100" s="21">
        <v>603</v>
      </c>
      <c r="D100" s="21">
        <v>466</v>
      </c>
      <c r="E100" s="21">
        <v>245</v>
      </c>
      <c r="F100" s="21">
        <v>235</v>
      </c>
      <c r="G100" s="21">
        <v>70</v>
      </c>
      <c r="H100" s="21">
        <v>32</v>
      </c>
      <c r="I100" s="21">
        <v>918</v>
      </c>
      <c r="J100" s="22" t="s">
        <v>337</v>
      </c>
    </row>
    <row r="101" spans="1:10" ht="13.15" customHeight="1" x14ac:dyDescent="0.25">
      <c r="A101" s="181">
        <v>92</v>
      </c>
      <c r="B101" s="32" t="s">
        <v>198</v>
      </c>
      <c r="C101" s="21">
        <v>907</v>
      </c>
      <c r="D101" s="21">
        <v>662</v>
      </c>
      <c r="E101" s="21">
        <v>378</v>
      </c>
      <c r="F101" s="21">
        <v>354</v>
      </c>
      <c r="G101" s="21">
        <v>191</v>
      </c>
      <c r="H101" s="21">
        <v>92</v>
      </c>
      <c r="I101" s="24">
        <v>1476</v>
      </c>
      <c r="J101" s="22" t="s">
        <v>338</v>
      </c>
    </row>
    <row r="102" spans="1:10" ht="13.15" customHeight="1" x14ac:dyDescent="0.25">
      <c r="A102" s="181">
        <v>93</v>
      </c>
      <c r="B102" s="32" t="s">
        <v>199</v>
      </c>
      <c r="C102" s="24">
        <v>3122</v>
      </c>
      <c r="D102" s="24">
        <v>2307</v>
      </c>
      <c r="E102" s="24">
        <v>1235</v>
      </c>
      <c r="F102" s="24">
        <v>1163</v>
      </c>
      <c r="G102" s="21">
        <v>644</v>
      </c>
      <c r="H102" s="21">
        <v>312</v>
      </c>
      <c r="I102" s="24">
        <v>5001</v>
      </c>
      <c r="J102" s="22" t="s">
        <v>339</v>
      </c>
    </row>
    <row r="103" spans="1:10" ht="13.15" customHeight="1" x14ac:dyDescent="0.25">
      <c r="A103" s="181">
        <v>94</v>
      </c>
      <c r="B103" s="32" t="s">
        <v>200</v>
      </c>
      <c r="C103" s="21">
        <v>867</v>
      </c>
      <c r="D103" s="21">
        <v>659</v>
      </c>
      <c r="E103" s="21">
        <v>403</v>
      </c>
      <c r="F103" s="21">
        <v>390</v>
      </c>
      <c r="G103" s="21">
        <v>230</v>
      </c>
      <c r="H103" s="21">
        <v>23</v>
      </c>
      <c r="I103" s="24">
        <v>1500</v>
      </c>
      <c r="J103" s="22" t="s">
        <v>340</v>
      </c>
    </row>
    <row r="104" spans="1:10" ht="13.15" customHeight="1" x14ac:dyDescent="0.25">
      <c r="A104" s="181">
        <v>95</v>
      </c>
      <c r="B104" s="32" t="s">
        <v>201</v>
      </c>
      <c r="C104" s="21">
        <v>586</v>
      </c>
      <c r="D104" s="21">
        <v>456</v>
      </c>
      <c r="E104" s="21">
        <v>250</v>
      </c>
      <c r="F104" s="21">
        <v>238</v>
      </c>
      <c r="G104" s="21">
        <v>90</v>
      </c>
      <c r="H104" s="21">
        <v>55</v>
      </c>
      <c r="I104" s="21">
        <v>926</v>
      </c>
      <c r="J104" s="22" t="s">
        <v>341</v>
      </c>
    </row>
    <row r="105" spans="1:10" ht="13.15" customHeight="1" x14ac:dyDescent="0.25">
      <c r="A105" s="181">
        <v>96</v>
      </c>
      <c r="B105" s="32" t="s">
        <v>202</v>
      </c>
      <c r="C105" s="21">
        <v>948</v>
      </c>
      <c r="D105" s="21">
        <v>711</v>
      </c>
      <c r="E105" s="21">
        <v>397</v>
      </c>
      <c r="F105" s="21">
        <v>375</v>
      </c>
      <c r="G105" s="21">
        <v>169</v>
      </c>
      <c r="H105" s="21">
        <v>48</v>
      </c>
      <c r="I105" s="24">
        <v>1514</v>
      </c>
      <c r="J105" s="22" t="s">
        <v>342</v>
      </c>
    </row>
    <row r="106" spans="1:10" ht="13.15" customHeight="1" x14ac:dyDescent="0.25">
      <c r="A106" s="181">
        <v>97</v>
      </c>
      <c r="B106" s="32" t="s">
        <v>203</v>
      </c>
      <c r="C106" s="24">
        <v>2426</v>
      </c>
      <c r="D106" s="24">
        <v>1743</v>
      </c>
      <c r="E106" s="24">
        <v>1255</v>
      </c>
      <c r="F106" s="24">
        <v>1135</v>
      </c>
      <c r="G106" s="21">
        <v>492</v>
      </c>
      <c r="H106" s="21">
        <v>217</v>
      </c>
      <c r="I106" s="24">
        <v>4173</v>
      </c>
      <c r="J106" s="22" t="s">
        <v>343</v>
      </c>
    </row>
    <row r="107" spans="1:10" ht="13.15" customHeight="1" x14ac:dyDescent="0.25">
      <c r="A107" s="181">
        <v>98</v>
      </c>
      <c r="B107" s="32" t="s">
        <v>344</v>
      </c>
      <c r="C107" s="24">
        <v>2012</v>
      </c>
      <c r="D107" s="24">
        <v>1334</v>
      </c>
      <c r="E107" s="24">
        <v>1011</v>
      </c>
      <c r="F107" s="21">
        <v>927</v>
      </c>
      <c r="G107" s="21">
        <v>288</v>
      </c>
      <c r="H107" s="21">
        <v>123</v>
      </c>
      <c r="I107" s="24">
        <v>3311</v>
      </c>
      <c r="J107" s="22" t="s">
        <v>345</v>
      </c>
    </row>
    <row r="108" spans="1:10" ht="13.15" customHeight="1" x14ac:dyDescent="0.25">
      <c r="A108" s="181">
        <v>99</v>
      </c>
      <c r="B108" s="32" t="s">
        <v>204</v>
      </c>
      <c r="C108" s="24">
        <v>1301</v>
      </c>
      <c r="D108" s="21">
        <v>830</v>
      </c>
      <c r="E108" s="21">
        <v>533</v>
      </c>
      <c r="F108" s="21">
        <v>489</v>
      </c>
      <c r="G108" s="21">
        <v>76</v>
      </c>
      <c r="H108" s="21">
        <v>27</v>
      </c>
      <c r="I108" s="24">
        <v>1910</v>
      </c>
      <c r="J108" s="22" t="s">
        <v>346</v>
      </c>
    </row>
    <row r="109" spans="1:10" ht="13.15" customHeight="1" x14ac:dyDescent="0.25">
      <c r="A109" s="181">
        <v>100</v>
      </c>
      <c r="B109" s="32" t="s">
        <v>205</v>
      </c>
      <c r="C109" s="21">
        <v>507</v>
      </c>
      <c r="D109" s="21">
        <v>360</v>
      </c>
      <c r="E109" s="21">
        <v>231</v>
      </c>
      <c r="F109" s="21">
        <v>220</v>
      </c>
      <c r="G109" s="21">
        <v>69</v>
      </c>
      <c r="H109" s="21">
        <v>27</v>
      </c>
      <c r="I109" s="21">
        <v>807</v>
      </c>
      <c r="J109" s="22" t="s">
        <v>347</v>
      </c>
    </row>
    <row r="110" spans="1:10" ht="13.15" customHeight="1" x14ac:dyDescent="0.25">
      <c r="A110" s="181">
        <v>101</v>
      </c>
      <c r="B110" s="32" t="s">
        <v>206</v>
      </c>
      <c r="C110" s="24">
        <v>1438</v>
      </c>
      <c r="D110" s="21">
        <v>870</v>
      </c>
      <c r="E110" s="21">
        <v>712</v>
      </c>
      <c r="F110" s="21">
        <v>618</v>
      </c>
      <c r="G110" s="21">
        <v>438</v>
      </c>
      <c r="H110" s="21">
        <v>280</v>
      </c>
      <c r="I110" s="24">
        <v>2588</v>
      </c>
      <c r="J110" s="22" t="s">
        <v>348</v>
      </c>
    </row>
    <row r="111" spans="1:10" ht="13.15" customHeight="1" x14ac:dyDescent="0.25">
      <c r="A111" s="181">
        <v>102</v>
      </c>
      <c r="B111" s="32" t="s">
        <v>207</v>
      </c>
      <c r="C111" s="21">
        <v>525</v>
      </c>
      <c r="D111" s="21">
        <v>379</v>
      </c>
      <c r="E111" s="21">
        <v>266</v>
      </c>
      <c r="F111" s="21">
        <v>251</v>
      </c>
      <c r="G111" s="21">
        <v>55</v>
      </c>
      <c r="H111" s="21">
        <v>23</v>
      </c>
      <c r="I111" s="21">
        <v>846</v>
      </c>
      <c r="J111" s="22" t="s">
        <v>349</v>
      </c>
    </row>
    <row r="112" spans="1:10" ht="13.15" customHeight="1" x14ac:dyDescent="0.25">
      <c r="A112" s="181">
        <v>103</v>
      </c>
      <c r="B112" s="32" t="s">
        <v>208</v>
      </c>
      <c r="C112" s="21">
        <v>471</v>
      </c>
      <c r="D112" s="21">
        <v>377</v>
      </c>
      <c r="E112" s="21">
        <v>214</v>
      </c>
      <c r="F112" s="21">
        <v>206</v>
      </c>
      <c r="G112" s="21">
        <v>20</v>
      </c>
      <c r="H112" s="21">
        <v>10</v>
      </c>
      <c r="I112" s="21">
        <v>705</v>
      </c>
      <c r="J112" s="22" t="s">
        <v>350</v>
      </c>
    </row>
    <row r="113" spans="1:11" ht="13.15" customHeight="1" x14ac:dyDescent="0.25">
      <c r="A113" s="181">
        <v>104</v>
      </c>
      <c r="B113" s="32" t="s">
        <v>209</v>
      </c>
      <c r="C113" s="24">
        <v>1526</v>
      </c>
      <c r="D113" s="24">
        <v>1112</v>
      </c>
      <c r="E113" s="21">
        <v>621</v>
      </c>
      <c r="F113" s="21">
        <v>595</v>
      </c>
      <c r="G113" s="21">
        <v>122</v>
      </c>
      <c r="H113" s="21">
        <v>50</v>
      </c>
      <c r="I113" s="24">
        <v>2269</v>
      </c>
      <c r="J113" s="22" t="s">
        <v>351</v>
      </c>
    </row>
    <row r="114" spans="1:11" ht="13.15" customHeight="1" x14ac:dyDescent="0.25">
      <c r="A114" s="181">
        <v>105</v>
      </c>
      <c r="B114" s="32" t="s">
        <v>210</v>
      </c>
      <c r="C114" s="21">
        <v>594</v>
      </c>
      <c r="D114" s="21">
        <v>410</v>
      </c>
      <c r="E114" s="21">
        <v>310</v>
      </c>
      <c r="F114" s="21">
        <v>282</v>
      </c>
      <c r="G114" s="21">
        <v>54</v>
      </c>
      <c r="H114" s="21">
        <v>27</v>
      </c>
      <c r="I114" s="21">
        <v>958</v>
      </c>
      <c r="J114" s="22" t="s">
        <v>352</v>
      </c>
    </row>
    <row r="115" spans="1:11" ht="13.15" customHeight="1" x14ac:dyDescent="0.25">
      <c r="A115" s="181">
        <v>106</v>
      </c>
      <c r="B115" s="32" t="s">
        <v>211</v>
      </c>
      <c r="C115" s="24">
        <v>1513</v>
      </c>
      <c r="D115" s="24">
        <v>1132</v>
      </c>
      <c r="E115" s="21">
        <v>634</v>
      </c>
      <c r="F115" s="21">
        <v>607</v>
      </c>
      <c r="G115" s="21">
        <v>353</v>
      </c>
      <c r="H115" s="21">
        <v>131</v>
      </c>
      <c r="I115" s="24">
        <v>2500</v>
      </c>
      <c r="J115" s="22" t="s">
        <v>353</v>
      </c>
    </row>
    <row r="116" spans="1:11" ht="13.15" customHeight="1" x14ac:dyDescent="0.25">
      <c r="A116" s="181">
        <v>107</v>
      </c>
      <c r="B116" s="32" t="s">
        <v>212</v>
      </c>
      <c r="C116" s="24">
        <v>1410</v>
      </c>
      <c r="D116" s="24">
        <v>1104</v>
      </c>
      <c r="E116" s="21">
        <v>627</v>
      </c>
      <c r="F116" s="21">
        <v>597</v>
      </c>
      <c r="G116" s="21">
        <v>252</v>
      </c>
      <c r="H116" s="21">
        <v>101</v>
      </c>
      <c r="I116" s="24">
        <v>2289</v>
      </c>
      <c r="J116" s="22" t="s">
        <v>354</v>
      </c>
    </row>
    <row r="117" spans="1:11" ht="13.15" customHeight="1" x14ac:dyDescent="0.25">
      <c r="A117" s="181">
        <v>108</v>
      </c>
      <c r="B117" s="32" t="s">
        <v>213</v>
      </c>
      <c r="C117" s="24">
        <v>2710</v>
      </c>
      <c r="D117" s="24">
        <v>2091</v>
      </c>
      <c r="E117" s="24">
        <v>1144</v>
      </c>
      <c r="F117" s="24">
        <v>1088</v>
      </c>
      <c r="G117" s="21">
        <v>354</v>
      </c>
      <c r="H117" s="21">
        <v>113</v>
      </c>
      <c r="I117" s="24">
        <v>4208</v>
      </c>
      <c r="J117" s="22" t="s">
        <v>355</v>
      </c>
    </row>
    <row r="118" spans="1:11" ht="13.15" customHeight="1" x14ac:dyDescent="0.25">
      <c r="A118" s="181">
        <v>109</v>
      </c>
      <c r="B118" s="32" t="s">
        <v>214</v>
      </c>
      <c r="C118" s="21">
        <v>950</v>
      </c>
      <c r="D118" s="21">
        <v>772</v>
      </c>
      <c r="E118" s="21">
        <v>404</v>
      </c>
      <c r="F118" s="21">
        <v>393</v>
      </c>
      <c r="G118" s="21">
        <v>166</v>
      </c>
      <c r="H118" s="21">
        <v>44</v>
      </c>
      <c r="I118" s="24">
        <v>1520</v>
      </c>
      <c r="J118" s="22" t="s">
        <v>356</v>
      </c>
    </row>
    <row r="119" spans="1:11" ht="13.15" customHeight="1" x14ac:dyDescent="0.25">
      <c r="A119" s="181">
        <v>110</v>
      </c>
      <c r="B119" s="32" t="s">
        <v>215</v>
      </c>
      <c r="C119" s="24">
        <v>1692</v>
      </c>
      <c r="D119" s="24">
        <v>1270</v>
      </c>
      <c r="E119" s="21">
        <v>663</v>
      </c>
      <c r="F119" s="21">
        <v>629</v>
      </c>
      <c r="G119" s="21">
        <v>267</v>
      </c>
      <c r="H119" s="21">
        <v>123</v>
      </c>
      <c r="I119" s="24">
        <v>2622</v>
      </c>
      <c r="J119" s="22" t="s">
        <v>357</v>
      </c>
    </row>
    <row r="120" spans="1:11" ht="13.15" customHeight="1" x14ac:dyDescent="0.25">
      <c r="A120" s="181">
        <v>111</v>
      </c>
      <c r="B120" s="32" t="s">
        <v>216</v>
      </c>
      <c r="C120" s="24">
        <v>2270</v>
      </c>
      <c r="D120" s="24">
        <v>1660</v>
      </c>
      <c r="E120" s="24">
        <v>1030</v>
      </c>
      <c r="F120" s="21">
        <v>955</v>
      </c>
      <c r="G120" s="24">
        <v>1214</v>
      </c>
      <c r="H120" s="21">
        <v>384</v>
      </c>
      <c r="I120" s="24">
        <v>4514</v>
      </c>
      <c r="J120" s="22" t="s">
        <v>358</v>
      </c>
    </row>
    <row r="121" spans="1:11" ht="13.15" customHeight="1" x14ac:dyDescent="0.25">
      <c r="A121" s="181">
        <v>112</v>
      </c>
      <c r="B121" s="32" t="s">
        <v>217</v>
      </c>
      <c r="C121" s="21">
        <v>607</v>
      </c>
      <c r="D121" s="21">
        <v>433</v>
      </c>
      <c r="E121" s="21">
        <v>242</v>
      </c>
      <c r="F121" s="21">
        <v>230</v>
      </c>
      <c r="G121" s="21">
        <v>66</v>
      </c>
      <c r="H121" s="21">
        <v>19</v>
      </c>
      <c r="I121" s="21">
        <v>915</v>
      </c>
      <c r="J121" s="22" t="s">
        <v>359</v>
      </c>
    </row>
    <row r="122" spans="1:11" ht="13.15" customHeight="1" x14ac:dyDescent="0.25">
      <c r="A122" s="181">
        <v>113</v>
      </c>
      <c r="B122" s="32" t="s">
        <v>218</v>
      </c>
      <c r="C122" s="21">
        <v>650</v>
      </c>
      <c r="D122" s="21">
        <v>501</v>
      </c>
      <c r="E122" s="21">
        <v>301</v>
      </c>
      <c r="F122" s="21">
        <v>283</v>
      </c>
      <c r="G122" s="21">
        <v>109</v>
      </c>
      <c r="H122" s="21">
        <v>49</v>
      </c>
      <c r="I122" s="24">
        <v>1060</v>
      </c>
      <c r="J122" s="22" t="s">
        <v>360</v>
      </c>
      <c r="K122" s="22"/>
    </row>
    <row r="123" spans="1:11" ht="13.15" customHeight="1" x14ac:dyDescent="0.25">
      <c r="A123" s="181">
        <v>114</v>
      </c>
      <c r="B123" s="32" t="s">
        <v>219</v>
      </c>
      <c r="C123" s="24">
        <v>1115</v>
      </c>
      <c r="D123" s="21">
        <v>753</v>
      </c>
      <c r="E123" s="21">
        <v>405</v>
      </c>
      <c r="F123" s="21">
        <v>385</v>
      </c>
      <c r="G123" s="21">
        <v>128</v>
      </c>
      <c r="H123" s="21">
        <v>42</v>
      </c>
      <c r="I123" s="24">
        <v>1648</v>
      </c>
      <c r="J123" s="22" t="s">
        <v>361</v>
      </c>
      <c r="K123" s="22"/>
    </row>
    <row r="124" spans="1:11" ht="13.15" customHeight="1" x14ac:dyDescent="0.25">
      <c r="A124" s="181">
        <v>115</v>
      </c>
      <c r="B124" s="32" t="s">
        <v>220</v>
      </c>
      <c r="C124" s="24">
        <v>3190</v>
      </c>
      <c r="D124" s="24">
        <v>2451</v>
      </c>
      <c r="E124" s="24">
        <v>1317</v>
      </c>
      <c r="F124" s="24">
        <v>1234</v>
      </c>
      <c r="G124" s="21">
        <v>890</v>
      </c>
      <c r="H124" s="21">
        <v>479</v>
      </c>
      <c r="I124" s="24">
        <v>5397</v>
      </c>
      <c r="J124" s="22" t="s">
        <v>362</v>
      </c>
      <c r="K124" s="22"/>
    </row>
    <row r="125" spans="1:11" ht="13.15" customHeight="1" x14ac:dyDescent="0.25">
      <c r="A125" s="181">
        <v>116</v>
      </c>
      <c r="B125" s="32" t="s">
        <v>221</v>
      </c>
      <c r="C125" s="24">
        <v>1482</v>
      </c>
      <c r="D125" s="24">
        <v>1049</v>
      </c>
      <c r="E125" s="21">
        <v>609</v>
      </c>
      <c r="F125" s="21">
        <v>572</v>
      </c>
      <c r="G125" s="21">
        <v>203</v>
      </c>
      <c r="H125" s="21">
        <v>55</v>
      </c>
      <c r="I125" s="24">
        <v>2294</v>
      </c>
      <c r="J125" s="22" t="s">
        <v>363</v>
      </c>
      <c r="K125" s="22"/>
    </row>
    <row r="126" spans="1:11" ht="13.15" customHeight="1" x14ac:dyDescent="0.25">
      <c r="A126" s="181">
        <v>117</v>
      </c>
      <c r="B126" s="32" t="s">
        <v>222</v>
      </c>
      <c r="C126" s="21">
        <v>682</v>
      </c>
      <c r="D126" s="21">
        <v>479</v>
      </c>
      <c r="E126" s="21">
        <v>277</v>
      </c>
      <c r="F126" s="21">
        <v>265</v>
      </c>
      <c r="G126" s="21">
        <v>194</v>
      </c>
      <c r="H126" s="21">
        <v>64</v>
      </c>
      <c r="I126" s="24">
        <v>1153</v>
      </c>
      <c r="J126" s="22" t="s">
        <v>364</v>
      </c>
      <c r="K126" s="22"/>
    </row>
    <row r="127" spans="1:11" ht="13.15" customHeight="1" x14ac:dyDescent="0.25">
      <c r="A127" s="181">
        <v>118</v>
      </c>
      <c r="B127" s="32" t="s">
        <v>223</v>
      </c>
      <c r="C127" s="21">
        <v>563</v>
      </c>
      <c r="D127" s="21">
        <v>359</v>
      </c>
      <c r="E127" s="21">
        <v>223</v>
      </c>
      <c r="F127" s="21">
        <v>207</v>
      </c>
      <c r="G127" s="21">
        <v>84</v>
      </c>
      <c r="H127" s="21">
        <v>18</v>
      </c>
      <c r="I127" s="21">
        <v>870</v>
      </c>
      <c r="J127" s="22" t="s">
        <v>365</v>
      </c>
      <c r="K127" s="22"/>
    </row>
    <row r="128" spans="1:11" ht="13.15" customHeight="1" x14ac:dyDescent="0.25">
      <c r="A128" s="181"/>
      <c r="B128" s="32"/>
      <c r="C128" s="21"/>
      <c r="D128" s="21"/>
      <c r="E128" s="21"/>
      <c r="F128" s="21"/>
      <c r="G128" s="21"/>
      <c r="H128" s="21"/>
      <c r="I128" s="21"/>
      <c r="J128" s="22"/>
      <c r="K128" s="22"/>
    </row>
    <row r="129" spans="1:11" ht="13.15" customHeight="1" x14ac:dyDescent="0.25">
      <c r="A129" s="633" t="s">
        <v>68</v>
      </c>
      <c r="B129" s="633"/>
      <c r="C129" s="32">
        <v>10</v>
      </c>
      <c r="D129" s="32">
        <v>4</v>
      </c>
      <c r="E129" s="21" t="s">
        <v>20</v>
      </c>
      <c r="F129" s="21" t="s">
        <v>20</v>
      </c>
      <c r="G129" s="32">
        <v>8</v>
      </c>
      <c r="H129" s="32">
        <v>5</v>
      </c>
      <c r="I129" s="32">
        <v>18</v>
      </c>
      <c r="J129" s="22" t="s">
        <v>69</v>
      </c>
      <c r="K129" s="22"/>
    </row>
    <row r="130" spans="1:11" ht="13.15" customHeight="1" x14ac:dyDescent="0.25">
      <c r="A130" s="32"/>
      <c r="B130" s="32"/>
      <c r="C130" s="32"/>
      <c r="D130" s="32"/>
      <c r="E130" s="32"/>
      <c r="F130" s="32"/>
      <c r="G130" s="32"/>
      <c r="H130" s="32"/>
      <c r="I130" s="32"/>
      <c r="J130" s="22"/>
      <c r="K130" s="22"/>
    </row>
    <row r="131" spans="1:11" ht="13.15" customHeight="1" x14ac:dyDescent="0.25">
      <c r="A131" s="635" t="s">
        <v>45</v>
      </c>
      <c r="B131" s="635"/>
      <c r="C131" s="242">
        <v>255446</v>
      </c>
      <c r="D131" s="242">
        <v>181707</v>
      </c>
      <c r="E131" s="242">
        <v>115118</v>
      </c>
      <c r="F131" s="242">
        <v>105164</v>
      </c>
      <c r="G131" s="242">
        <v>254891</v>
      </c>
      <c r="H131" s="242">
        <v>192791</v>
      </c>
      <c r="I131" s="242">
        <v>625455</v>
      </c>
      <c r="J131" s="245" t="s">
        <v>38</v>
      </c>
      <c r="K131" s="29"/>
    </row>
    <row r="132" spans="1:11" ht="13.15" customHeight="1" thickBot="1" x14ac:dyDescent="0.3">
      <c r="A132" s="664"/>
      <c r="B132" s="664"/>
      <c r="C132" s="34"/>
      <c r="D132" s="35"/>
      <c r="E132" s="34"/>
      <c r="F132" s="35"/>
      <c r="G132" s="34"/>
      <c r="H132" s="35"/>
      <c r="I132" s="34"/>
      <c r="J132" s="36"/>
      <c r="K132" s="22"/>
    </row>
    <row r="133" spans="1:11" ht="12" customHeight="1" x14ac:dyDescent="0.25">
      <c r="A133" s="231" t="s">
        <v>1702</v>
      </c>
      <c r="B133" s="231"/>
      <c r="C133" s="231"/>
      <c r="D133" s="231"/>
      <c r="E133" s="231"/>
      <c r="F133" s="231"/>
      <c r="G133" s="231"/>
      <c r="H133" s="231"/>
      <c r="J133" s="239" t="s">
        <v>371</v>
      </c>
    </row>
    <row r="134" spans="1:11" x14ac:dyDescent="0.25">
      <c r="A134" s="228"/>
      <c r="B134" s="33"/>
      <c r="C134" s="33"/>
      <c r="D134" s="33"/>
      <c r="E134" s="33"/>
      <c r="F134" s="33"/>
      <c r="G134" s="33"/>
      <c r="H134" s="33"/>
      <c r="I134" s="33"/>
      <c r="J134" s="33"/>
      <c r="K134" s="33"/>
    </row>
    <row r="135" spans="1:11" x14ac:dyDescent="0.25">
      <c r="A135" s="229"/>
    </row>
  </sheetData>
  <mergeCells count="16">
    <mergeCell ref="A6:J6"/>
    <mergeCell ref="A1:J1"/>
    <mergeCell ref="A2:J2"/>
    <mergeCell ref="A3:J3"/>
    <mergeCell ref="A4:J4"/>
    <mergeCell ref="A5:J5"/>
    <mergeCell ref="G7:H8"/>
    <mergeCell ref="A7:B10"/>
    <mergeCell ref="J7:J10"/>
    <mergeCell ref="I7:I8"/>
    <mergeCell ref="A132:B132"/>
    <mergeCell ref="A129:B129"/>
    <mergeCell ref="A131:B131"/>
    <mergeCell ref="C7:F7"/>
    <mergeCell ref="C8:D8"/>
    <mergeCell ref="E8:F8"/>
  </mergeCells>
  <pageMargins left="0.59055118110236227" right="0.59055118110236227" top="0.59055118110236227" bottom="0.59055118110236227" header="0.19685039370078741" footer="0.19685039370078741"/>
  <pageSetup paperSize="9" scale="61"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AF6B-53FC-48F5-9BC6-8A0E68EE3000}">
  <sheetPr>
    <pageSetUpPr fitToPage="1"/>
  </sheetPr>
  <dimension ref="A1:L134"/>
  <sheetViews>
    <sheetView topLeftCell="A130" zoomScale="130" zoomScaleNormal="130" workbookViewId="0">
      <selection activeCell="F129" sqref="F129"/>
    </sheetView>
  </sheetViews>
  <sheetFormatPr baseColWidth="10" defaultColWidth="9.28515625" defaultRowHeight="15" x14ac:dyDescent="0.25"/>
  <cols>
    <col min="1" max="1" width="3.7109375" style="230" customWidth="1"/>
    <col min="2" max="2" width="15.7109375" style="20" customWidth="1"/>
    <col min="3" max="9" width="11.7109375" style="38" customWidth="1"/>
    <col min="10" max="16384" width="9.28515625" style="20"/>
  </cols>
  <sheetData>
    <row r="1" spans="1:12" ht="10.9" customHeight="1" x14ac:dyDescent="0.25">
      <c r="A1" s="600" t="s">
        <v>366</v>
      </c>
      <c r="B1" s="600"/>
      <c r="C1" s="600"/>
      <c r="D1" s="600"/>
      <c r="E1" s="600"/>
      <c r="F1" s="600"/>
      <c r="G1" s="600"/>
      <c r="H1" s="600"/>
      <c r="I1" s="600"/>
      <c r="J1" s="600"/>
      <c r="K1" s="600"/>
      <c r="L1" s="600"/>
    </row>
    <row r="2" spans="1:12" ht="19.899999999999999" customHeight="1" x14ac:dyDescent="0.25">
      <c r="A2" s="639" t="s">
        <v>367</v>
      </c>
      <c r="B2" s="639"/>
      <c r="C2" s="639"/>
      <c r="D2" s="639"/>
      <c r="E2" s="639"/>
      <c r="F2" s="639"/>
      <c r="G2" s="639"/>
      <c r="H2" s="639"/>
      <c r="I2" s="639"/>
      <c r="J2" s="639"/>
      <c r="K2" s="639"/>
      <c r="L2" s="639"/>
    </row>
    <row r="3" spans="1:12" ht="10.9" customHeight="1" x14ac:dyDescent="0.25">
      <c r="A3" s="600" t="s">
        <v>23</v>
      </c>
      <c r="B3" s="600"/>
      <c r="C3" s="600"/>
      <c r="D3" s="600"/>
      <c r="E3" s="600"/>
      <c r="F3" s="600"/>
      <c r="G3" s="600"/>
      <c r="H3" s="600"/>
      <c r="I3" s="600"/>
      <c r="J3" s="600"/>
      <c r="K3" s="600"/>
      <c r="L3" s="600"/>
    </row>
    <row r="4" spans="1:12" ht="19.899999999999999" customHeight="1" x14ac:dyDescent="0.25">
      <c r="A4" s="639" t="s">
        <v>368</v>
      </c>
      <c r="B4" s="639"/>
      <c r="C4" s="639"/>
      <c r="D4" s="639"/>
      <c r="E4" s="639"/>
      <c r="F4" s="639"/>
      <c r="G4" s="639"/>
      <c r="H4" s="639"/>
      <c r="I4" s="639"/>
      <c r="J4" s="639"/>
      <c r="K4" s="639"/>
      <c r="L4" s="639"/>
    </row>
    <row r="5" spans="1:12" ht="10.9" customHeight="1" x14ac:dyDescent="0.25">
      <c r="A5" s="600" t="s">
        <v>24</v>
      </c>
      <c r="B5" s="600"/>
      <c r="C5" s="600"/>
      <c r="D5" s="600"/>
      <c r="E5" s="600"/>
      <c r="F5" s="600"/>
      <c r="G5" s="600"/>
      <c r="H5" s="600"/>
      <c r="I5" s="600"/>
      <c r="J5" s="600"/>
      <c r="K5" s="600"/>
      <c r="L5" s="600"/>
    </row>
    <row r="6" spans="1:12" ht="15.75" thickBot="1" x14ac:dyDescent="0.3">
      <c r="A6" s="669"/>
      <c r="B6" s="669"/>
      <c r="C6" s="669"/>
      <c r="D6" s="669"/>
      <c r="E6" s="669"/>
      <c r="F6" s="669"/>
      <c r="G6" s="669"/>
      <c r="H6" s="669"/>
      <c r="I6" s="669"/>
      <c r="J6" s="669"/>
      <c r="K6" s="669"/>
      <c r="L6" s="669"/>
    </row>
    <row r="7" spans="1:12" ht="14.65" customHeight="1" thickBot="1" x14ac:dyDescent="0.3">
      <c r="A7" s="659" t="s">
        <v>241</v>
      </c>
      <c r="B7" s="660"/>
      <c r="C7" s="658" t="s">
        <v>369</v>
      </c>
      <c r="D7" s="658"/>
      <c r="E7" s="658"/>
      <c r="F7" s="658"/>
      <c r="G7" s="658"/>
      <c r="H7" s="658"/>
      <c r="I7" s="662" t="s">
        <v>45</v>
      </c>
      <c r="J7" s="670" t="s">
        <v>2071</v>
      </c>
      <c r="K7" s="670"/>
      <c r="L7" s="661"/>
    </row>
    <row r="8" spans="1:12" ht="15.75" thickBot="1" x14ac:dyDescent="0.3">
      <c r="A8" s="659"/>
      <c r="B8" s="660"/>
      <c r="C8" s="658"/>
      <c r="D8" s="658"/>
      <c r="E8" s="658"/>
      <c r="F8" s="658"/>
      <c r="G8" s="658"/>
      <c r="H8" s="658"/>
      <c r="I8" s="663"/>
      <c r="J8" s="670"/>
      <c r="K8" s="670"/>
      <c r="L8" s="661"/>
    </row>
    <row r="9" spans="1:12" ht="21" customHeight="1" thickBot="1" x14ac:dyDescent="0.3">
      <c r="A9" s="659"/>
      <c r="B9" s="660"/>
      <c r="C9" s="236" t="s">
        <v>1704</v>
      </c>
      <c r="D9" s="236" t="s">
        <v>1705</v>
      </c>
      <c r="E9" s="236" t="s">
        <v>1706</v>
      </c>
      <c r="F9" s="236" t="s">
        <v>1707</v>
      </c>
      <c r="G9" s="236" t="s">
        <v>224</v>
      </c>
      <c r="H9" s="236" t="s">
        <v>46</v>
      </c>
      <c r="I9" s="663" t="s">
        <v>38</v>
      </c>
      <c r="J9" s="670"/>
      <c r="K9" s="670"/>
      <c r="L9" s="661"/>
    </row>
    <row r="10" spans="1:12" s="234" customFormat="1" ht="15" customHeight="1" thickBot="1" x14ac:dyDescent="0.3">
      <c r="A10" s="659"/>
      <c r="B10" s="660"/>
      <c r="C10" s="186" t="s">
        <v>30</v>
      </c>
      <c r="D10" s="186" t="s">
        <v>32</v>
      </c>
      <c r="E10" s="186" t="s">
        <v>34</v>
      </c>
      <c r="F10" s="186" t="s">
        <v>36</v>
      </c>
      <c r="G10" s="186" t="s">
        <v>370</v>
      </c>
      <c r="H10" s="186" t="s">
        <v>47</v>
      </c>
      <c r="I10" s="671"/>
      <c r="J10" s="670"/>
      <c r="K10" s="670"/>
      <c r="L10" s="661"/>
    </row>
    <row r="11" spans="1:12" ht="13.15" customHeight="1" x14ac:dyDescent="0.25">
      <c r="A11" s="181"/>
      <c r="B11" s="32"/>
      <c r="C11" s="21"/>
      <c r="D11" s="21"/>
      <c r="E11" s="21"/>
      <c r="F11" s="21"/>
      <c r="G11" s="21"/>
      <c r="H11" s="21"/>
      <c r="I11" s="21"/>
      <c r="J11" s="668"/>
      <c r="K11" s="668"/>
      <c r="L11" s="668"/>
    </row>
    <row r="12" spans="1:12" ht="13.15" customHeight="1" x14ac:dyDescent="0.25">
      <c r="A12" s="181">
        <v>1</v>
      </c>
      <c r="B12" s="32" t="s">
        <v>116</v>
      </c>
      <c r="C12" s="24">
        <v>1121</v>
      </c>
      <c r="D12" s="21">
        <v>1</v>
      </c>
      <c r="E12" s="21">
        <v>227</v>
      </c>
      <c r="F12" s="21">
        <v>5</v>
      </c>
      <c r="G12" s="21">
        <v>178</v>
      </c>
      <c r="H12" s="21">
        <v>21</v>
      </c>
      <c r="I12" s="24">
        <v>1553</v>
      </c>
      <c r="J12" s="668" t="s">
        <v>245</v>
      </c>
      <c r="K12" s="668"/>
      <c r="L12" s="668"/>
    </row>
    <row r="13" spans="1:12" ht="13.15" customHeight="1" x14ac:dyDescent="0.25">
      <c r="A13" s="181">
        <v>2</v>
      </c>
      <c r="B13" s="32" t="s">
        <v>117</v>
      </c>
      <c r="C13" s="21">
        <v>701</v>
      </c>
      <c r="D13" s="21" t="s">
        <v>20</v>
      </c>
      <c r="E13" s="21">
        <v>108</v>
      </c>
      <c r="F13" s="21">
        <v>2</v>
      </c>
      <c r="G13" s="21">
        <v>170</v>
      </c>
      <c r="H13" s="21">
        <v>4</v>
      </c>
      <c r="I13" s="21">
        <v>985</v>
      </c>
      <c r="J13" s="668" t="s">
        <v>246</v>
      </c>
      <c r="K13" s="668"/>
      <c r="L13" s="668"/>
    </row>
    <row r="14" spans="1:12" ht="13.15" customHeight="1" x14ac:dyDescent="0.25">
      <c r="A14" s="181">
        <v>3</v>
      </c>
      <c r="B14" s="32" t="s">
        <v>118</v>
      </c>
      <c r="C14" s="21">
        <v>249</v>
      </c>
      <c r="D14" s="21">
        <v>1</v>
      </c>
      <c r="E14" s="21">
        <v>18</v>
      </c>
      <c r="F14" s="21" t="s">
        <v>20</v>
      </c>
      <c r="G14" s="21">
        <v>45</v>
      </c>
      <c r="H14" s="21" t="s">
        <v>20</v>
      </c>
      <c r="I14" s="21">
        <v>313</v>
      </c>
      <c r="J14" s="668" t="s">
        <v>247</v>
      </c>
      <c r="K14" s="668"/>
      <c r="L14" s="668"/>
    </row>
    <row r="15" spans="1:12" ht="13.15" customHeight="1" x14ac:dyDescent="0.25">
      <c r="A15" s="181">
        <v>4</v>
      </c>
      <c r="B15" s="32" t="s">
        <v>248</v>
      </c>
      <c r="C15" s="24">
        <v>14234</v>
      </c>
      <c r="D15" s="21" t="s">
        <v>20</v>
      </c>
      <c r="E15" s="24">
        <v>1741</v>
      </c>
      <c r="F15" s="21">
        <v>10</v>
      </c>
      <c r="G15" s="24">
        <v>2206</v>
      </c>
      <c r="H15" s="21">
        <v>28</v>
      </c>
      <c r="I15" s="24">
        <v>18219</v>
      </c>
      <c r="J15" s="668" t="s">
        <v>249</v>
      </c>
      <c r="K15" s="668"/>
      <c r="L15" s="668"/>
    </row>
    <row r="16" spans="1:12" ht="13.15" customHeight="1" x14ac:dyDescent="0.25">
      <c r="A16" s="181">
        <v>5</v>
      </c>
      <c r="B16" s="32" t="s">
        <v>119</v>
      </c>
      <c r="C16" s="21">
        <v>556</v>
      </c>
      <c r="D16" s="21" t="s">
        <v>20</v>
      </c>
      <c r="E16" s="21">
        <v>108</v>
      </c>
      <c r="F16" s="21">
        <v>2</v>
      </c>
      <c r="G16" s="21">
        <v>106</v>
      </c>
      <c r="H16" s="21">
        <v>4</v>
      </c>
      <c r="I16" s="21">
        <v>776</v>
      </c>
      <c r="J16" s="668" t="s">
        <v>250</v>
      </c>
      <c r="K16" s="668"/>
      <c r="L16" s="668"/>
    </row>
    <row r="17" spans="1:12" ht="13.15" customHeight="1" x14ac:dyDescent="0.25">
      <c r="A17" s="181">
        <v>6</v>
      </c>
      <c r="B17" s="32" t="s">
        <v>120</v>
      </c>
      <c r="C17" s="24">
        <v>2329</v>
      </c>
      <c r="D17" s="21">
        <v>6</v>
      </c>
      <c r="E17" s="21">
        <v>331</v>
      </c>
      <c r="F17" s="21" t="s">
        <v>20</v>
      </c>
      <c r="G17" s="21">
        <v>427</v>
      </c>
      <c r="H17" s="21">
        <v>10</v>
      </c>
      <c r="I17" s="24">
        <v>3103</v>
      </c>
      <c r="J17" s="668" t="s">
        <v>251</v>
      </c>
      <c r="K17" s="668"/>
      <c r="L17" s="668"/>
    </row>
    <row r="18" spans="1:12" ht="13.15" customHeight="1" x14ac:dyDescent="0.25">
      <c r="A18" s="181">
        <v>7</v>
      </c>
      <c r="B18" s="32" t="s">
        <v>121</v>
      </c>
      <c r="C18" s="24">
        <v>1137</v>
      </c>
      <c r="D18" s="21">
        <v>2</v>
      </c>
      <c r="E18" s="21">
        <v>242</v>
      </c>
      <c r="F18" s="21">
        <v>2</v>
      </c>
      <c r="G18" s="21">
        <v>239</v>
      </c>
      <c r="H18" s="21">
        <v>12</v>
      </c>
      <c r="I18" s="24">
        <v>1634</v>
      </c>
      <c r="J18" s="668" t="s">
        <v>252</v>
      </c>
      <c r="K18" s="668"/>
      <c r="L18" s="668"/>
    </row>
    <row r="19" spans="1:12" ht="13.15" customHeight="1" x14ac:dyDescent="0.25">
      <c r="A19" s="181">
        <v>8</v>
      </c>
      <c r="B19" s="32" t="s">
        <v>122</v>
      </c>
      <c r="C19" s="24">
        <v>219122</v>
      </c>
      <c r="D19" s="21">
        <v>609</v>
      </c>
      <c r="E19" s="24">
        <v>34099</v>
      </c>
      <c r="F19" s="24">
        <v>1625</v>
      </c>
      <c r="G19" s="24">
        <v>14817</v>
      </c>
      <c r="H19" s="24">
        <v>2673</v>
      </c>
      <c r="I19" s="24">
        <v>272945</v>
      </c>
      <c r="J19" s="668" t="s">
        <v>253</v>
      </c>
      <c r="K19" s="668"/>
      <c r="L19" s="668"/>
    </row>
    <row r="20" spans="1:12" ht="13.15" customHeight="1" x14ac:dyDescent="0.25">
      <c r="A20" s="181">
        <v>9</v>
      </c>
      <c r="B20" s="32" t="s">
        <v>123</v>
      </c>
      <c r="C20" s="21">
        <v>441</v>
      </c>
      <c r="D20" s="21">
        <v>8</v>
      </c>
      <c r="E20" s="21">
        <v>36</v>
      </c>
      <c r="F20" s="21" t="s">
        <v>20</v>
      </c>
      <c r="G20" s="21">
        <v>69</v>
      </c>
      <c r="H20" s="21">
        <v>1</v>
      </c>
      <c r="I20" s="21">
        <v>555</v>
      </c>
      <c r="J20" s="668" t="s">
        <v>254</v>
      </c>
      <c r="K20" s="668"/>
      <c r="L20" s="668"/>
    </row>
    <row r="21" spans="1:12" ht="13.15" customHeight="1" x14ac:dyDescent="0.25">
      <c r="A21" s="181">
        <v>10</v>
      </c>
      <c r="B21" s="32" t="s">
        <v>124</v>
      </c>
      <c r="C21" s="24">
        <v>1346</v>
      </c>
      <c r="D21" s="21">
        <v>7</v>
      </c>
      <c r="E21" s="21">
        <v>176</v>
      </c>
      <c r="F21" s="21">
        <v>10</v>
      </c>
      <c r="G21" s="21">
        <v>141</v>
      </c>
      <c r="H21" s="21">
        <v>13</v>
      </c>
      <c r="I21" s="24">
        <v>1693</v>
      </c>
      <c r="J21" s="668" t="s">
        <v>255</v>
      </c>
      <c r="K21" s="668"/>
      <c r="L21" s="668"/>
    </row>
    <row r="22" spans="1:12" ht="13.15" customHeight="1" x14ac:dyDescent="0.25">
      <c r="A22" s="181">
        <v>11</v>
      </c>
      <c r="B22" s="32" t="s">
        <v>125</v>
      </c>
      <c r="C22" s="24">
        <v>12111</v>
      </c>
      <c r="D22" s="21">
        <v>28</v>
      </c>
      <c r="E22" s="24">
        <v>1437</v>
      </c>
      <c r="F22" s="21">
        <v>57</v>
      </c>
      <c r="G22" s="24">
        <v>2029</v>
      </c>
      <c r="H22" s="21">
        <v>127</v>
      </c>
      <c r="I22" s="24">
        <v>15789</v>
      </c>
      <c r="J22" s="668" t="s">
        <v>256</v>
      </c>
      <c r="K22" s="668"/>
      <c r="L22" s="668"/>
    </row>
    <row r="23" spans="1:12" ht="13.15" customHeight="1" x14ac:dyDescent="0.25">
      <c r="A23" s="181">
        <v>12</v>
      </c>
      <c r="B23" s="32" t="s">
        <v>126</v>
      </c>
      <c r="C23" s="24">
        <v>1619</v>
      </c>
      <c r="D23" s="21" t="s">
        <v>20</v>
      </c>
      <c r="E23" s="21">
        <v>202</v>
      </c>
      <c r="F23" s="21">
        <v>8</v>
      </c>
      <c r="G23" s="21">
        <v>423</v>
      </c>
      <c r="H23" s="21">
        <v>32</v>
      </c>
      <c r="I23" s="24">
        <v>2284</v>
      </c>
      <c r="J23" s="668" t="s">
        <v>257</v>
      </c>
      <c r="K23" s="668"/>
      <c r="L23" s="668"/>
    </row>
    <row r="24" spans="1:12" ht="13.15" customHeight="1" x14ac:dyDescent="0.25">
      <c r="A24" s="181">
        <v>13</v>
      </c>
      <c r="B24" s="32" t="s">
        <v>127</v>
      </c>
      <c r="C24" s="24">
        <v>9764</v>
      </c>
      <c r="D24" s="21">
        <v>22</v>
      </c>
      <c r="E24" s="24">
        <v>1471</v>
      </c>
      <c r="F24" s="21">
        <v>25</v>
      </c>
      <c r="G24" s="24">
        <v>1350</v>
      </c>
      <c r="H24" s="21">
        <v>80</v>
      </c>
      <c r="I24" s="24">
        <v>12712</v>
      </c>
      <c r="J24" s="668" t="s">
        <v>258</v>
      </c>
      <c r="K24" s="668"/>
      <c r="L24" s="668"/>
    </row>
    <row r="25" spans="1:12" ht="13.15" customHeight="1" x14ac:dyDescent="0.25">
      <c r="A25" s="181">
        <v>14</v>
      </c>
      <c r="B25" s="32" t="s">
        <v>128</v>
      </c>
      <c r="C25" s="21">
        <v>258</v>
      </c>
      <c r="D25" s="21" t="s">
        <v>20</v>
      </c>
      <c r="E25" s="21">
        <v>26</v>
      </c>
      <c r="F25" s="21" t="s">
        <v>20</v>
      </c>
      <c r="G25" s="21">
        <v>103</v>
      </c>
      <c r="H25" s="21">
        <v>1</v>
      </c>
      <c r="I25" s="21">
        <v>388</v>
      </c>
      <c r="J25" s="668" t="s">
        <v>259</v>
      </c>
      <c r="K25" s="668"/>
      <c r="L25" s="668"/>
    </row>
    <row r="26" spans="1:12" ht="13.15" customHeight="1" x14ac:dyDescent="0.25">
      <c r="A26" s="181">
        <v>15</v>
      </c>
      <c r="B26" s="32" t="s">
        <v>260</v>
      </c>
      <c r="C26" s="24">
        <v>5183</v>
      </c>
      <c r="D26" s="21" t="s">
        <v>20</v>
      </c>
      <c r="E26" s="21">
        <v>626</v>
      </c>
      <c r="F26" s="21">
        <v>25</v>
      </c>
      <c r="G26" s="24">
        <v>1142</v>
      </c>
      <c r="H26" s="21">
        <v>109</v>
      </c>
      <c r="I26" s="24">
        <v>7085</v>
      </c>
      <c r="J26" s="668" t="s">
        <v>261</v>
      </c>
      <c r="K26" s="668"/>
      <c r="L26" s="668"/>
    </row>
    <row r="27" spans="1:12" ht="13.15" customHeight="1" x14ac:dyDescent="0.25">
      <c r="A27" s="181">
        <v>16</v>
      </c>
      <c r="B27" s="32" t="s">
        <v>129</v>
      </c>
      <c r="C27" s="24">
        <v>1690</v>
      </c>
      <c r="D27" s="21" t="s">
        <v>20</v>
      </c>
      <c r="E27" s="21">
        <v>289</v>
      </c>
      <c r="F27" s="21">
        <v>16</v>
      </c>
      <c r="G27" s="21">
        <v>253</v>
      </c>
      <c r="H27" s="21">
        <v>58</v>
      </c>
      <c r="I27" s="24">
        <v>2306</v>
      </c>
      <c r="J27" s="668" t="s">
        <v>262</v>
      </c>
      <c r="K27" s="668"/>
      <c r="L27" s="668"/>
    </row>
    <row r="28" spans="1:12" ht="13.15" customHeight="1" x14ac:dyDescent="0.25">
      <c r="A28" s="181">
        <v>17</v>
      </c>
      <c r="B28" s="32" t="s">
        <v>130</v>
      </c>
      <c r="C28" s="24">
        <v>3158</v>
      </c>
      <c r="D28" s="21">
        <v>29</v>
      </c>
      <c r="E28" s="21">
        <v>537</v>
      </c>
      <c r="F28" s="21">
        <v>8</v>
      </c>
      <c r="G28" s="21">
        <v>448</v>
      </c>
      <c r="H28" s="21">
        <v>44</v>
      </c>
      <c r="I28" s="24">
        <v>4224</v>
      </c>
      <c r="J28" s="668" t="s">
        <v>263</v>
      </c>
      <c r="K28" s="668"/>
      <c r="L28" s="668"/>
    </row>
    <row r="29" spans="1:12" ht="13.15" customHeight="1" x14ac:dyDescent="0.25">
      <c r="A29" s="181">
        <v>18</v>
      </c>
      <c r="B29" s="32" t="s">
        <v>131</v>
      </c>
      <c r="C29" s="24">
        <v>1510</v>
      </c>
      <c r="D29" s="21" t="s">
        <v>20</v>
      </c>
      <c r="E29" s="21">
        <v>141</v>
      </c>
      <c r="F29" s="21" t="s">
        <v>20</v>
      </c>
      <c r="G29" s="21">
        <v>267</v>
      </c>
      <c r="H29" s="21" t="s">
        <v>20</v>
      </c>
      <c r="I29" s="24">
        <v>1918</v>
      </c>
      <c r="J29" s="668" t="s">
        <v>264</v>
      </c>
      <c r="K29" s="668"/>
      <c r="L29" s="668"/>
    </row>
    <row r="30" spans="1:12" ht="13.15" customHeight="1" x14ac:dyDescent="0.25">
      <c r="A30" s="181">
        <v>19</v>
      </c>
      <c r="B30" s="32" t="s">
        <v>132</v>
      </c>
      <c r="C30" s="24">
        <v>4238</v>
      </c>
      <c r="D30" s="21">
        <v>62</v>
      </c>
      <c r="E30" s="21">
        <v>664</v>
      </c>
      <c r="F30" s="21">
        <v>30</v>
      </c>
      <c r="G30" s="21">
        <v>729</v>
      </c>
      <c r="H30" s="21">
        <v>71</v>
      </c>
      <c r="I30" s="24">
        <v>5794</v>
      </c>
      <c r="J30" s="668" t="s">
        <v>265</v>
      </c>
      <c r="K30" s="668"/>
      <c r="L30" s="668"/>
    </row>
    <row r="31" spans="1:12" ht="13.15" customHeight="1" x14ac:dyDescent="0.25">
      <c r="A31" s="181">
        <v>20</v>
      </c>
      <c r="B31" s="32" t="s">
        <v>133</v>
      </c>
      <c r="C31" s="24">
        <v>1035</v>
      </c>
      <c r="D31" s="21" t="s">
        <v>20</v>
      </c>
      <c r="E31" s="21">
        <v>137</v>
      </c>
      <c r="F31" s="21" t="s">
        <v>20</v>
      </c>
      <c r="G31" s="21">
        <v>238</v>
      </c>
      <c r="H31" s="21">
        <v>2</v>
      </c>
      <c r="I31" s="24">
        <v>1412</v>
      </c>
      <c r="J31" s="668" t="s">
        <v>266</v>
      </c>
      <c r="K31" s="668"/>
      <c r="L31" s="668"/>
    </row>
    <row r="32" spans="1:12" ht="13.15" customHeight="1" x14ac:dyDescent="0.25">
      <c r="A32" s="181">
        <v>21</v>
      </c>
      <c r="B32" s="32" t="s">
        <v>134</v>
      </c>
      <c r="C32" s="24">
        <v>1861</v>
      </c>
      <c r="D32" s="21" t="s">
        <v>20</v>
      </c>
      <c r="E32" s="21">
        <v>308</v>
      </c>
      <c r="F32" s="21" t="s">
        <v>20</v>
      </c>
      <c r="G32" s="21">
        <v>311</v>
      </c>
      <c r="H32" s="21">
        <v>7</v>
      </c>
      <c r="I32" s="24">
        <v>2487</v>
      </c>
      <c r="J32" s="668" t="s">
        <v>267</v>
      </c>
      <c r="K32" s="668"/>
      <c r="L32" s="668"/>
    </row>
    <row r="33" spans="1:12" ht="13.15" customHeight="1" x14ac:dyDescent="0.25">
      <c r="A33" s="181">
        <v>22</v>
      </c>
      <c r="B33" s="32" t="s">
        <v>135</v>
      </c>
      <c r="C33" s="24">
        <v>2951</v>
      </c>
      <c r="D33" s="21">
        <v>6</v>
      </c>
      <c r="E33" s="21">
        <v>469</v>
      </c>
      <c r="F33" s="21">
        <v>7</v>
      </c>
      <c r="G33" s="21">
        <v>540</v>
      </c>
      <c r="H33" s="21">
        <v>18</v>
      </c>
      <c r="I33" s="24">
        <v>3991</v>
      </c>
      <c r="J33" s="668" t="s">
        <v>268</v>
      </c>
      <c r="K33" s="668"/>
      <c r="L33" s="668"/>
    </row>
    <row r="34" spans="1:12" ht="13.15" customHeight="1" x14ac:dyDescent="0.25">
      <c r="A34" s="181">
        <v>23</v>
      </c>
      <c r="B34" s="32" t="s">
        <v>136</v>
      </c>
      <c r="C34" s="24">
        <v>2169</v>
      </c>
      <c r="D34" s="21">
        <v>7</v>
      </c>
      <c r="E34" s="21">
        <v>511</v>
      </c>
      <c r="F34" s="21">
        <v>31</v>
      </c>
      <c r="G34" s="21">
        <v>610</v>
      </c>
      <c r="H34" s="21">
        <v>57</v>
      </c>
      <c r="I34" s="24">
        <v>3385</v>
      </c>
      <c r="J34" s="668" t="s">
        <v>269</v>
      </c>
      <c r="K34" s="668"/>
      <c r="L34" s="668"/>
    </row>
    <row r="35" spans="1:12" ht="13.15" customHeight="1" x14ac:dyDescent="0.25">
      <c r="A35" s="181">
        <v>24</v>
      </c>
      <c r="B35" s="32" t="s">
        <v>270</v>
      </c>
      <c r="C35" s="24">
        <v>1697</v>
      </c>
      <c r="D35" s="21">
        <v>56</v>
      </c>
      <c r="E35" s="21">
        <v>223</v>
      </c>
      <c r="F35" s="21">
        <v>7</v>
      </c>
      <c r="G35" s="21">
        <v>337</v>
      </c>
      <c r="H35" s="21">
        <v>9</v>
      </c>
      <c r="I35" s="24">
        <v>2329</v>
      </c>
      <c r="J35" s="668" t="s">
        <v>271</v>
      </c>
      <c r="K35" s="668"/>
      <c r="L35" s="668"/>
    </row>
    <row r="36" spans="1:12" ht="13.15" customHeight="1" x14ac:dyDescent="0.25">
      <c r="A36" s="181">
        <v>25</v>
      </c>
      <c r="B36" s="32" t="s">
        <v>272</v>
      </c>
      <c r="C36" s="21">
        <v>467</v>
      </c>
      <c r="D36" s="21" t="s">
        <v>20</v>
      </c>
      <c r="E36" s="21">
        <v>58</v>
      </c>
      <c r="F36" s="21" t="s">
        <v>20</v>
      </c>
      <c r="G36" s="21">
        <v>72</v>
      </c>
      <c r="H36" s="21">
        <v>1</v>
      </c>
      <c r="I36" s="21">
        <v>598</v>
      </c>
      <c r="J36" s="668" t="s">
        <v>273</v>
      </c>
      <c r="K36" s="668"/>
      <c r="L36" s="668"/>
    </row>
    <row r="37" spans="1:12" ht="13.15" customHeight="1" x14ac:dyDescent="0.25">
      <c r="A37" s="181">
        <v>26</v>
      </c>
      <c r="B37" s="32" t="s">
        <v>137</v>
      </c>
      <c r="C37" s="21">
        <v>961</v>
      </c>
      <c r="D37" s="21" t="s">
        <v>20</v>
      </c>
      <c r="E37" s="21">
        <v>244</v>
      </c>
      <c r="F37" s="21">
        <v>3</v>
      </c>
      <c r="G37" s="21">
        <v>229</v>
      </c>
      <c r="H37" s="21">
        <v>5</v>
      </c>
      <c r="I37" s="24">
        <v>1442</v>
      </c>
      <c r="J37" s="668" t="s">
        <v>274</v>
      </c>
      <c r="K37" s="668"/>
      <c r="L37" s="668"/>
    </row>
    <row r="38" spans="1:12" ht="13.15" customHeight="1" x14ac:dyDescent="0.25">
      <c r="A38" s="181">
        <v>27</v>
      </c>
      <c r="B38" s="32" t="s">
        <v>138</v>
      </c>
      <c r="C38" s="24">
        <v>1447</v>
      </c>
      <c r="D38" s="21">
        <v>5</v>
      </c>
      <c r="E38" s="21">
        <v>116</v>
      </c>
      <c r="F38" s="21">
        <v>11</v>
      </c>
      <c r="G38" s="21">
        <v>174</v>
      </c>
      <c r="H38" s="21">
        <v>15</v>
      </c>
      <c r="I38" s="24">
        <v>1768</v>
      </c>
      <c r="J38" s="668" t="s">
        <v>275</v>
      </c>
      <c r="K38" s="668"/>
      <c r="L38" s="668"/>
    </row>
    <row r="39" spans="1:12" ht="13.15" customHeight="1" x14ac:dyDescent="0.25">
      <c r="A39" s="181">
        <v>28</v>
      </c>
      <c r="B39" s="32" t="s">
        <v>139</v>
      </c>
      <c r="C39" s="24">
        <v>2030</v>
      </c>
      <c r="D39" s="21">
        <v>1</v>
      </c>
      <c r="E39" s="21">
        <v>220</v>
      </c>
      <c r="F39" s="21">
        <v>25</v>
      </c>
      <c r="G39" s="21">
        <v>297</v>
      </c>
      <c r="H39" s="21">
        <v>45</v>
      </c>
      <c r="I39" s="24">
        <v>2618</v>
      </c>
      <c r="J39" s="668" t="s">
        <v>276</v>
      </c>
      <c r="K39" s="668"/>
      <c r="L39" s="668"/>
    </row>
    <row r="40" spans="1:12" ht="13.15" customHeight="1" x14ac:dyDescent="0.25">
      <c r="A40" s="181">
        <v>29</v>
      </c>
      <c r="B40" s="32" t="s">
        <v>140</v>
      </c>
      <c r="C40" s="24">
        <v>3484</v>
      </c>
      <c r="D40" s="21">
        <v>7</v>
      </c>
      <c r="E40" s="21">
        <v>546</v>
      </c>
      <c r="F40" s="21">
        <v>27</v>
      </c>
      <c r="G40" s="21">
        <v>650</v>
      </c>
      <c r="H40" s="21">
        <v>57</v>
      </c>
      <c r="I40" s="24">
        <v>4771</v>
      </c>
      <c r="J40" s="668" t="s">
        <v>277</v>
      </c>
      <c r="K40" s="668"/>
      <c r="L40" s="668"/>
    </row>
    <row r="41" spans="1:12" ht="13.15" customHeight="1" x14ac:dyDescent="0.25">
      <c r="A41" s="181">
        <v>30</v>
      </c>
      <c r="B41" s="32" t="s">
        <v>141</v>
      </c>
      <c r="C41" s="24">
        <v>1833</v>
      </c>
      <c r="D41" s="21">
        <v>33</v>
      </c>
      <c r="E41" s="21">
        <v>198</v>
      </c>
      <c r="F41" s="21">
        <v>2</v>
      </c>
      <c r="G41" s="21">
        <v>294</v>
      </c>
      <c r="H41" s="21" t="s">
        <v>20</v>
      </c>
      <c r="I41" s="24">
        <v>2360</v>
      </c>
      <c r="J41" s="668" t="s">
        <v>278</v>
      </c>
      <c r="K41" s="668"/>
      <c r="L41" s="668"/>
    </row>
    <row r="42" spans="1:12" ht="13.15" customHeight="1" x14ac:dyDescent="0.25">
      <c r="A42" s="181">
        <v>31</v>
      </c>
      <c r="B42" s="32" t="s">
        <v>142</v>
      </c>
      <c r="C42" s="24">
        <v>2212</v>
      </c>
      <c r="D42" s="21" t="s">
        <v>20</v>
      </c>
      <c r="E42" s="21">
        <v>387</v>
      </c>
      <c r="F42" s="21">
        <v>10</v>
      </c>
      <c r="G42" s="21">
        <v>338</v>
      </c>
      <c r="H42" s="21">
        <v>15</v>
      </c>
      <c r="I42" s="24">
        <v>2962</v>
      </c>
      <c r="J42" s="668" t="s">
        <v>279</v>
      </c>
      <c r="K42" s="668"/>
      <c r="L42" s="668"/>
    </row>
    <row r="43" spans="1:12" ht="13.15" customHeight="1" x14ac:dyDescent="0.25">
      <c r="A43" s="181">
        <v>32</v>
      </c>
      <c r="B43" s="32" t="s">
        <v>143</v>
      </c>
      <c r="C43" s="21">
        <v>547</v>
      </c>
      <c r="D43" s="21" t="s">
        <v>20</v>
      </c>
      <c r="E43" s="21">
        <v>85</v>
      </c>
      <c r="F43" s="21" t="s">
        <v>20</v>
      </c>
      <c r="G43" s="21">
        <v>105</v>
      </c>
      <c r="H43" s="21">
        <v>3</v>
      </c>
      <c r="I43" s="21">
        <v>740</v>
      </c>
      <c r="J43" s="668" t="s">
        <v>280</v>
      </c>
      <c r="K43" s="668"/>
      <c r="L43" s="668"/>
    </row>
    <row r="44" spans="1:12" ht="13.15" customHeight="1" x14ac:dyDescent="0.25">
      <c r="A44" s="181">
        <v>33</v>
      </c>
      <c r="B44" s="32" t="s">
        <v>281</v>
      </c>
      <c r="C44" s="24">
        <v>1454</v>
      </c>
      <c r="D44" s="21" t="s">
        <v>20</v>
      </c>
      <c r="E44" s="21">
        <v>190</v>
      </c>
      <c r="F44" s="21">
        <v>12</v>
      </c>
      <c r="G44" s="21">
        <v>280</v>
      </c>
      <c r="H44" s="21">
        <v>30</v>
      </c>
      <c r="I44" s="24">
        <v>1966</v>
      </c>
      <c r="J44" s="668" t="s">
        <v>282</v>
      </c>
      <c r="K44" s="668"/>
      <c r="L44" s="668"/>
    </row>
    <row r="45" spans="1:12" ht="13.15" customHeight="1" x14ac:dyDescent="0.25">
      <c r="A45" s="181">
        <v>34</v>
      </c>
      <c r="B45" s="32" t="s">
        <v>144</v>
      </c>
      <c r="C45" s="24">
        <v>1832</v>
      </c>
      <c r="D45" s="21" t="s">
        <v>20</v>
      </c>
      <c r="E45" s="21">
        <v>245</v>
      </c>
      <c r="F45" s="21">
        <v>1</v>
      </c>
      <c r="G45" s="21">
        <v>226</v>
      </c>
      <c r="H45" s="21">
        <v>7</v>
      </c>
      <c r="I45" s="24">
        <v>2311</v>
      </c>
      <c r="J45" s="668" t="s">
        <v>144</v>
      </c>
      <c r="K45" s="668"/>
      <c r="L45" s="668"/>
    </row>
    <row r="46" spans="1:12" ht="13.15" customHeight="1" x14ac:dyDescent="0.25">
      <c r="A46" s="181">
        <v>35</v>
      </c>
      <c r="B46" s="32" t="s">
        <v>145</v>
      </c>
      <c r="C46" s="24">
        <v>1165</v>
      </c>
      <c r="D46" s="21">
        <v>4</v>
      </c>
      <c r="E46" s="21">
        <v>157</v>
      </c>
      <c r="F46" s="21">
        <v>10</v>
      </c>
      <c r="G46" s="21">
        <v>281</v>
      </c>
      <c r="H46" s="21">
        <v>13</v>
      </c>
      <c r="I46" s="24">
        <v>1630</v>
      </c>
      <c r="J46" s="668" t="s">
        <v>283</v>
      </c>
      <c r="K46" s="668"/>
      <c r="L46" s="668"/>
    </row>
    <row r="47" spans="1:12" ht="13.15" customHeight="1" x14ac:dyDescent="0.25">
      <c r="A47" s="181">
        <v>36</v>
      </c>
      <c r="B47" s="32" t="s">
        <v>146</v>
      </c>
      <c r="C47" s="21">
        <v>552</v>
      </c>
      <c r="D47" s="21" t="s">
        <v>20</v>
      </c>
      <c r="E47" s="21">
        <v>128</v>
      </c>
      <c r="F47" s="21">
        <v>9</v>
      </c>
      <c r="G47" s="21">
        <v>89</v>
      </c>
      <c r="H47" s="21">
        <v>15</v>
      </c>
      <c r="I47" s="21">
        <v>793</v>
      </c>
      <c r="J47" s="668" t="s">
        <v>284</v>
      </c>
      <c r="K47" s="668"/>
      <c r="L47" s="668"/>
    </row>
    <row r="48" spans="1:12" ht="13.15" customHeight="1" x14ac:dyDescent="0.25">
      <c r="A48" s="181">
        <v>37</v>
      </c>
      <c r="B48" s="32" t="s">
        <v>147</v>
      </c>
      <c r="C48" s="24">
        <v>3399</v>
      </c>
      <c r="D48" s="21">
        <v>4</v>
      </c>
      <c r="E48" s="21">
        <v>375</v>
      </c>
      <c r="F48" s="21">
        <v>3</v>
      </c>
      <c r="G48" s="21">
        <v>615</v>
      </c>
      <c r="H48" s="21">
        <v>6</v>
      </c>
      <c r="I48" s="24">
        <v>4402</v>
      </c>
      <c r="J48" s="668" t="s">
        <v>285</v>
      </c>
      <c r="K48" s="668"/>
      <c r="L48" s="668"/>
    </row>
    <row r="49" spans="1:12" ht="13.15" customHeight="1" x14ac:dyDescent="0.25">
      <c r="A49" s="181">
        <v>38</v>
      </c>
      <c r="B49" s="32" t="s">
        <v>148</v>
      </c>
      <c r="C49" s="24">
        <v>2938</v>
      </c>
      <c r="D49" s="21" t="s">
        <v>20</v>
      </c>
      <c r="E49" s="21">
        <v>492</v>
      </c>
      <c r="F49" s="21">
        <v>2</v>
      </c>
      <c r="G49" s="21">
        <v>796</v>
      </c>
      <c r="H49" s="21">
        <v>4</v>
      </c>
      <c r="I49" s="24">
        <v>4232</v>
      </c>
      <c r="J49" s="668" t="s">
        <v>286</v>
      </c>
      <c r="K49" s="668"/>
      <c r="L49" s="668"/>
    </row>
    <row r="50" spans="1:12" ht="13.15" customHeight="1" x14ac:dyDescent="0.25">
      <c r="A50" s="181">
        <v>39</v>
      </c>
      <c r="B50" s="32" t="s">
        <v>149</v>
      </c>
      <c r="C50" s="24">
        <v>1681</v>
      </c>
      <c r="D50" s="21">
        <v>1</v>
      </c>
      <c r="E50" s="21">
        <v>228</v>
      </c>
      <c r="F50" s="21">
        <v>6</v>
      </c>
      <c r="G50" s="21">
        <v>275</v>
      </c>
      <c r="H50" s="21">
        <v>84</v>
      </c>
      <c r="I50" s="24">
        <v>2275</v>
      </c>
      <c r="J50" s="668" t="s">
        <v>287</v>
      </c>
      <c r="K50" s="668"/>
      <c r="L50" s="668"/>
    </row>
    <row r="51" spans="1:12" ht="13.15" customHeight="1" x14ac:dyDescent="0.25">
      <c r="A51" s="181">
        <v>40</v>
      </c>
      <c r="B51" s="32" t="s">
        <v>150</v>
      </c>
      <c r="C51" s="24">
        <v>10645</v>
      </c>
      <c r="D51" s="21" t="s">
        <v>20</v>
      </c>
      <c r="E51" s="24">
        <v>1325</v>
      </c>
      <c r="F51" s="21">
        <v>82</v>
      </c>
      <c r="G51" s="24">
        <v>3034</v>
      </c>
      <c r="H51" s="21">
        <v>133</v>
      </c>
      <c r="I51" s="24">
        <v>15219</v>
      </c>
      <c r="J51" s="668" t="s">
        <v>288</v>
      </c>
      <c r="K51" s="668"/>
      <c r="L51" s="668"/>
    </row>
    <row r="52" spans="1:12" ht="13.15" customHeight="1" x14ac:dyDescent="0.25">
      <c r="A52" s="181">
        <v>41</v>
      </c>
      <c r="B52" s="32" t="s">
        <v>151</v>
      </c>
      <c r="C52" s="24">
        <v>7942</v>
      </c>
      <c r="D52" s="21">
        <v>14</v>
      </c>
      <c r="E52" s="24">
        <v>1357</v>
      </c>
      <c r="F52" s="21">
        <v>33</v>
      </c>
      <c r="G52" s="24">
        <v>1899</v>
      </c>
      <c r="H52" s="21">
        <v>60</v>
      </c>
      <c r="I52" s="24">
        <v>11305</v>
      </c>
      <c r="J52" s="668" t="s">
        <v>151</v>
      </c>
      <c r="K52" s="668"/>
      <c r="L52" s="668"/>
    </row>
    <row r="53" spans="1:12" ht="13.15" customHeight="1" x14ac:dyDescent="0.25">
      <c r="A53" s="181">
        <v>42</v>
      </c>
      <c r="B53" s="32" t="s">
        <v>152</v>
      </c>
      <c r="C53" s="24">
        <v>2509</v>
      </c>
      <c r="D53" s="21" t="s">
        <v>20</v>
      </c>
      <c r="E53" s="21">
        <v>310</v>
      </c>
      <c r="F53" s="21">
        <v>62</v>
      </c>
      <c r="G53" s="21">
        <v>476</v>
      </c>
      <c r="H53" s="21">
        <v>95</v>
      </c>
      <c r="I53" s="24">
        <v>3452</v>
      </c>
      <c r="J53" s="668" t="s">
        <v>289</v>
      </c>
      <c r="K53" s="668"/>
      <c r="L53" s="668"/>
    </row>
    <row r="54" spans="1:12" ht="13.15" customHeight="1" x14ac:dyDescent="0.25">
      <c r="A54" s="181">
        <v>43</v>
      </c>
      <c r="B54" s="32" t="s">
        <v>153</v>
      </c>
      <c r="C54" s="21">
        <v>251</v>
      </c>
      <c r="D54" s="21">
        <v>1</v>
      </c>
      <c r="E54" s="21">
        <v>53</v>
      </c>
      <c r="F54" s="21" t="s">
        <v>20</v>
      </c>
      <c r="G54" s="21">
        <v>62</v>
      </c>
      <c r="H54" s="21" t="s">
        <v>20</v>
      </c>
      <c r="I54" s="21">
        <v>367</v>
      </c>
      <c r="J54" s="668" t="s">
        <v>290</v>
      </c>
      <c r="K54" s="668"/>
      <c r="L54" s="668"/>
    </row>
    <row r="55" spans="1:12" ht="13.15" customHeight="1" x14ac:dyDescent="0.25">
      <c r="A55" s="181">
        <v>44</v>
      </c>
      <c r="B55" s="32" t="s">
        <v>154</v>
      </c>
      <c r="C55" s="21">
        <v>857</v>
      </c>
      <c r="D55" s="21">
        <v>7</v>
      </c>
      <c r="E55" s="21">
        <v>132</v>
      </c>
      <c r="F55" s="21" t="s">
        <v>20</v>
      </c>
      <c r="G55" s="21">
        <v>140</v>
      </c>
      <c r="H55" s="21">
        <v>3</v>
      </c>
      <c r="I55" s="24">
        <v>1139</v>
      </c>
      <c r="J55" s="668" t="s">
        <v>291</v>
      </c>
      <c r="K55" s="668"/>
      <c r="L55" s="668"/>
    </row>
    <row r="56" spans="1:12" ht="13.15" customHeight="1" x14ac:dyDescent="0.25">
      <c r="A56" s="181">
        <v>45</v>
      </c>
      <c r="B56" s="32" t="s">
        <v>292</v>
      </c>
      <c r="C56" s="21">
        <v>845</v>
      </c>
      <c r="D56" s="21" t="s">
        <v>20</v>
      </c>
      <c r="E56" s="21">
        <v>108</v>
      </c>
      <c r="F56" s="21" t="s">
        <v>20</v>
      </c>
      <c r="G56" s="21">
        <v>175</v>
      </c>
      <c r="H56" s="21">
        <v>2</v>
      </c>
      <c r="I56" s="24">
        <v>1130</v>
      </c>
      <c r="J56" s="668" t="s">
        <v>293</v>
      </c>
      <c r="K56" s="668"/>
      <c r="L56" s="668"/>
    </row>
    <row r="57" spans="1:12" ht="13.15" customHeight="1" x14ac:dyDescent="0.25">
      <c r="A57" s="181">
        <v>46</v>
      </c>
      <c r="B57" s="32" t="s">
        <v>155</v>
      </c>
      <c r="C57" s="24">
        <v>3212</v>
      </c>
      <c r="D57" s="21">
        <v>3</v>
      </c>
      <c r="E57" s="21">
        <v>343</v>
      </c>
      <c r="F57" s="21">
        <v>1</v>
      </c>
      <c r="G57" s="21">
        <v>486</v>
      </c>
      <c r="H57" s="21">
        <v>6</v>
      </c>
      <c r="I57" s="24">
        <v>4051</v>
      </c>
      <c r="J57" s="668" t="s">
        <v>294</v>
      </c>
      <c r="K57" s="668"/>
      <c r="L57" s="668"/>
    </row>
    <row r="58" spans="1:12" ht="13.15" customHeight="1" x14ac:dyDescent="0.25">
      <c r="A58" s="181">
        <v>47</v>
      </c>
      <c r="B58" s="32" t="s">
        <v>156</v>
      </c>
      <c r="C58" s="24">
        <v>1785</v>
      </c>
      <c r="D58" s="21" t="s">
        <v>20</v>
      </c>
      <c r="E58" s="21">
        <v>239</v>
      </c>
      <c r="F58" s="21" t="s">
        <v>20</v>
      </c>
      <c r="G58" s="21">
        <v>272</v>
      </c>
      <c r="H58" s="21">
        <v>2</v>
      </c>
      <c r="I58" s="24">
        <v>2298</v>
      </c>
      <c r="J58" s="668" t="s">
        <v>295</v>
      </c>
      <c r="K58" s="668"/>
      <c r="L58" s="668"/>
    </row>
    <row r="59" spans="1:12" ht="13.15" customHeight="1" x14ac:dyDescent="0.25">
      <c r="A59" s="181">
        <v>48</v>
      </c>
      <c r="B59" s="32" t="s">
        <v>157</v>
      </c>
      <c r="C59" s="24">
        <v>1797</v>
      </c>
      <c r="D59" s="21" t="s">
        <v>20</v>
      </c>
      <c r="E59" s="21">
        <v>220</v>
      </c>
      <c r="F59" s="21">
        <v>2</v>
      </c>
      <c r="G59" s="21">
        <v>526</v>
      </c>
      <c r="H59" s="21">
        <v>2</v>
      </c>
      <c r="I59" s="24">
        <v>2547</v>
      </c>
      <c r="J59" s="668" t="s">
        <v>296</v>
      </c>
      <c r="K59" s="668"/>
      <c r="L59" s="668"/>
    </row>
    <row r="60" spans="1:12" ht="13.15" customHeight="1" x14ac:dyDescent="0.25">
      <c r="A60" s="181">
        <v>49</v>
      </c>
      <c r="B60" s="32" t="s">
        <v>158</v>
      </c>
      <c r="C60" s="21">
        <v>555</v>
      </c>
      <c r="D60" s="21">
        <v>8</v>
      </c>
      <c r="E60" s="21">
        <v>58</v>
      </c>
      <c r="F60" s="21">
        <v>2</v>
      </c>
      <c r="G60" s="21">
        <v>59</v>
      </c>
      <c r="H60" s="21">
        <v>1</v>
      </c>
      <c r="I60" s="21">
        <v>683</v>
      </c>
      <c r="J60" s="668" t="s">
        <v>297</v>
      </c>
      <c r="K60" s="668"/>
      <c r="L60" s="668"/>
    </row>
    <row r="61" spans="1:12" ht="13.15" customHeight="1" x14ac:dyDescent="0.25">
      <c r="A61" s="181">
        <v>50</v>
      </c>
      <c r="B61" s="32" t="s">
        <v>159</v>
      </c>
      <c r="C61" s="24">
        <v>1100</v>
      </c>
      <c r="D61" s="21" t="s">
        <v>20</v>
      </c>
      <c r="E61" s="21">
        <v>170</v>
      </c>
      <c r="F61" s="21" t="s">
        <v>20</v>
      </c>
      <c r="G61" s="21">
        <v>213</v>
      </c>
      <c r="H61" s="21">
        <v>3</v>
      </c>
      <c r="I61" s="24">
        <v>1486</v>
      </c>
      <c r="J61" s="668" t="s">
        <v>298</v>
      </c>
      <c r="K61" s="668"/>
      <c r="L61" s="668"/>
    </row>
    <row r="62" spans="1:12" ht="13.15" customHeight="1" x14ac:dyDescent="0.25">
      <c r="A62" s="181">
        <v>51</v>
      </c>
      <c r="B62" s="32" t="s">
        <v>160</v>
      </c>
      <c r="C62" s="24">
        <v>20925</v>
      </c>
      <c r="D62" s="21">
        <v>4</v>
      </c>
      <c r="E62" s="24">
        <v>2720</v>
      </c>
      <c r="F62" s="21">
        <v>31</v>
      </c>
      <c r="G62" s="24">
        <v>4988</v>
      </c>
      <c r="H62" s="21">
        <v>96</v>
      </c>
      <c r="I62" s="24">
        <v>28764</v>
      </c>
      <c r="J62" s="668" t="s">
        <v>299</v>
      </c>
      <c r="K62" s="668"/>
      <c r="L62" s="668"/>
    </row>
    <row r="63" spans="1:12" ht="13.15" customHeight="1" x14ac:dyDescent="0.25">
      <c r="A63" s="181">
        <v>52</v>
      </c>
      <c r="B63" s="32" t="s">
        <v>161</v>
      </c>
      <c r="C63" s="24">
        <v>1680</v>
      </c>
      <c r="D63" s="21" t="s">
        <v>20</v>
      </c>
      <c r="E63" s="21">
        <v>204</v>
      </c>
      <c r="F63" s="21">
        <v>4</v>
      </c>
      <c r="G63" s="21">
        <v>244</v>
      </c>
      <c r="H63" s="21">
        <v>7</v>
      </c>
      <c r="I63" s="24">
        <v>2139</v>
      </c>
      <c r="J63" s="668" t="s">
        <v>300</v>
      </c>
      <c r="K63" s="668"/>
      <c r="L63" s="668"/>
    </row>
    <row r="64" spans="1:12" ht="13.15" customHeight="1" x14ac:dyDescent="0.25">
      <c r="A64" s="181">
        <v>53</v>
      </c>
      <c r="B64" s="32" t="s">
        <v>162</v>
      </c>
      <c r="C64" s="24">
        <v>1238</v>
      </c>
      <c r="D64" s="21" t="s">
        <v>20</v>
      </c>
      <c r="E64" s="21">
        <v>184</v>
      </c>
      <c r="F64" s="21">
        <v>2</v>
      </c>
      <c r="G64" s="21">
        <v>267</v>
      </c>
      <c r="H64" s="21">
        <v>9</v>
      </c>
      <c r="I64" s="24">
        <v>1700</v>
      </c>
      <c r="J64" s="668" t="s">
        <v>301</v>
      </c>
      <c r="K64" s="668"/>
      <c r="L64" s="668"/>
    </row>
    <row r="65" spans="1:12" ht="13.15" customHeight="1" x14ac:dyDescent="0.25">
      <c r="A65" s="181">
        <v>54</v>
      </c>
      <c r="B65" s="32" t="s">
        <v>163</v>
      </c>
      <c r="C65" s="24">
        <v>1201</v>
      </c>
      <c r="D65" s="21">
        <v>2</v>
      </c>
      <c r="E65" s="21">
        <v>253</v>
      </c>
      <c r="F65" s="21">
        <v>3</v>
      </c>
      <c r="G65" s="21">
        <v>146</v>
      </c>
      <c r="H65" s="21">
        <v>7</v>
      </c>
      <c r="I65" s="24">
        <v>1612</v>
      </c>
      <c r="J65" s="668" t="s">
        <v>302</v>
      </c>
      <c r="K65" s="668"/>
      <c r="L65" s="668"/>
    </row>
    <row r="66" spans="1:12" ht="13.15" customHeight="1" x14ac:dyDescent="0.25">
      <c r="A66" s="181">
        <v>55</v>
      </c>
      <c r="B66" s="32" t="s">
        <v>164</v>
      </c>
      <c r="C66" s="24">
        <v>1579</v>
      </c>
      <c r="D66" s="21" t="s">
        <v>20</v>
      </c>
      <c r="E66" s="21">
        <v>220</v>
      </c>
      <c r="F66" s="21">
        <v>2</v>
      </c>
      <c r="G66" s="21">
        <v>307</v>
      </c>
      <c r="H66" s="21">
        <v>6</v>
      </c>
      <c r="I66" s="24">
        <v>2114</v>
      </c>
      <c r="J66" s="668" t="s">
        <v>303</v>
      </c>
      <c r="K66" s="668"/>
      <c r="L66" s="668"/>
    </row>
    <row r="67" spans="1:12" ht="13.15" customHeight="1" x14ac:dyDescent="0.25">
      <c r="A67" s="181">
        <v>56</v>
      </c>
      <c r="B67" s="32" t="s">
        <v>165</v>
      </c>
      <c r="C67" s="24">
        <v>3661</v>
      </c>
      <c r="D67" s="21" t="s">
        <v>20</v>
      </c>
      <c r="E67" s="21">
        <v>432</v>
      </c>
      <c r="F67" s="21">
        <v>19</v>
      </c>
      <c r="G67" s="21">
        <v>668</v>
      </c>
      <c r="H67" s="21">
        <v>26</v>
      </c>
      <c r="I67" s="24">
        <v>4806</v>
      </c>
      <c r="J67" s="668" t="s">
        <v>304</v>
      </c>
      <c r="K67" s="668"/>
      <c r="L67" s="668"/>
    </row>
    <row r="68" spans="1:12" ht="13.15" customHeight="1" x14ac:dyDescent="0.25">
      <c r="A68" s="181">
        <v>57</v>
      </c>
      <c r="B68" s="32" t="s">
        <v>166</v>
      </c>
      <c r="C68" s="24">
        <v>2067</v>
      </c>
      <c r="D68" s="21">
        <v>3</v>
      </c>
      <c r="E68" s="21">
        <v>308</v>
      </c>
      <c r="F68" s="21">
        <v>2</v>
      </c>
      <c r="G68" s="21">
        <v>343</v>
      </c>
      <c r="H68" s="21">
        <v>10</v>
      </c>
      <c r="I68" s="24">
        <v>2733</v>
      </c>
      <c r="J68" s="668" t="s">
        <v>305</v>
      </c>
      <c r="K68" s="668"/>
      <c r="L68" s="668"/>
    </row>
    <row r="69" spans="1:12" ht="13.15" customHeight="1" x14ac:dyDescent="0.25">
      <c r="A69" s="181">
        <v>58</v>
      </c>
      <c r="B69" s="32" t="s">
        <v>167</v>
      </c>
      <c r="C69" s="24">
        <v>1207</v>
      </c>
      <c r="D69" s="21">
        <v>8</v>
      </c>
      <c r="E69" s="21">
        <v>188</v>
      </c>
      <c r="F69" s="21" t="s">
        <v>20</v>
      </c>
      <c r="G69" s="21">
        <v>225</v>
      </c>
      <c r="H69" s="21">
        <v>4</v>
      </c>
      <c r="I69" s="24">
        <v>1632</v>
      </c>
      <c r="J69" s="668" t="s">
        <v>306</v>
      </c>
      <c r="K69" s="668"/>
      <c r="L69" s="668"/>
    </row>
    <row r="70" spans="1:12" ht="13.15" customHeight="1" x14ac:dyDescent="0.25">
      <c r="A70" s="181">
        <v>59</v>
      </c>
      <c r="B70" s="32" t="s">
        <v>168</v>
      </c>
      <c r="C70" s="24">
        <v>2731</v>
      </c>
      <c r="D70" s="21">
        <v>2</v>
      </c>
      <c r="E70" s="21">
        <v>509</v>
      </c>
      <c r="F70" s="21">
        <v>6</v>
      </c>
      <c r="G70" s="21">
        <v>479</v>
      </c>
      <c r="H70" s="21">
        <v>26</v>
      </c>
      <c r="I70" s="24">
        <v>3753</v>
      </c>
      <c r="J70" s="668" t="s">
        <v>307</v>
      </c>
      <c r="K70" s="668"/>
      <c r="L70" s="668"/>
    </row>
    <row r="71" spans="1:12" ht="13.15" customHeight="1" x14ac:dyDescent="0.25">
      <c r="A71" s="181">
        <v>60</v>
      </c>
      <c r="B71" s="32" t="s">
        <v>169</v>
      </c>
      <c r="C71" s="24">
        <v>2471</v>
      </c>
      <c r="D71" s="21">
        <v>2</v>
      </c>
      <c r="E71" s="21">
        <v>412</v>
      </c>
      <c r="F71" s="21">
        <v>80</v>
      </c>
      <c r="G71" s="21">
        <v>450</v>
      </c>
      <c r="H71" s="21">
        <v>656</v>
      </c>
      <c r="I71" s="24">
        <v>4071</v>
      </c>
      <c r="J71" s="668" t="s">
        <v>308</v>
      </c>
      <c r="K71" s="668"/>
      <c r="L71" s="668"/>
    </row>
    <row r="72" spans="1:12" ht="13.15" customHeight="1" x14ac:dyDescent="0.25">
      <c r="A72" s="181">
        <v>61</v>
      </c>
      <c r="B72" s="32" t="s">
        <v>170</v>
      </c>
      <c r="C72" s="24">
        <v>2662</v>
      </c>
      <c r="D72" s="21">
        <v>3</v>
      </c>
      <c r="E72" s="21">
        <v>245</v>
      </c>
      <c r="F72" s="21" t="s">
        <v>20</v>
      </c>
      <c r="G72" s="21">
        <v>496</v>
      </c>
      <c r="H72" s="21">
        <v>4</v>
      </c>
      <c r="I72" s="24">
        <v>3410</v>
      </c>
      <c r="J72" s="668" t="s">
        <v>309</v>
      </c>
      <c r="K72" s="668"/>
      <c r="L72" s="668"/>
    </row>
    <row r="73" spans="1:12" ht="13.15" customHeight="1" x14ac:dyDescent="0.25">
      <c r="A73" s="181">
        <v>62</v>
      </c>
      <c r="B73" s="32" t="s">
        <v>171</v>
      </c>
      <c r="C73" s="24">
        <v>2376</v>
      </c>
      <c r="D73" s="21" t="s">
        <v>20</v>
      </c>
      <c r="E73" s="21">
        <v>344</v>
      </c>
      <c r="F73" s="21">
        <v>4</v>
      </c>
      <c r="G73" s="21">
        <v>589</v>
      </c>
      <c r="H73" s="21">
        <v>12</v>
      </c>
      <c r="I73" s="24">
        <v>3325</v>
      </c>
      <c r="J73" s="668" t="s">
        <v>310</v>
      </c>
      <c r="K73" s="668"/>
      <c r="L73" s="668"/>
    </row>
    <row r="74" spans="1:12" ht="13.15" customHeight="1" x14ac:dyDescent="0.25">
      <c r="A74" s="181">
        <v>63</v>
      </c>
      <c r="B74" s="32" t="s">
        <v>172</v>
      </c>
      <c r="C74" s="21">
        <v>969</v>
      </c>
      <c r="D74" s="21" t="s">
        <v>20</v>
      </c>
      <c r="E74" s="21">
        <v>115</v>
      </c>
      <c r="F74" s="21">
        <v>1</v>
      </c>
      <c r="G74" s="21">
        <v>100</v>
      </c>
      <c r="H74" s="21">
        <v>5</v>
      </c>
      <c r="I74" s="24">
        <v>1190</v>
      </c>
      <c r="J74" s="668" t="s">
        <v>311</v>
      </c>
      <c r="K74" s="668"/>
      <c r="L74" s="668"/>
    </row>
    <row r="75" spans="1:12" ht="13.15" customHeight="1" x14ac:dyDescent="0.25">
      <c r="A75" s="181">
        <v>64</v>
      </c>
      <c r="B75" s="32" t="s">
        <v>173</v>
      </c>
      <c r="C75" s="21">
        <v>451</v>
      </c>
      <c r="D75" s="21" t="s">
        <v>20</v>
      </c>
      <c r="E75" s="21">
        <v>75</v>
      </c>
      <c r="F75" s="21">
        <v>6</v>
      </c>
      <c r="G75" s="21">
        <v>94</v>
      </c>
      <c r="H75" s="21">
        <v>8</v>
      </c>
      <c r="I75" s="21">
        <v>634</v>
      </c>
      <c r="J75" s="668" t="s">
        <v>173</v>
      </c>
      <c r="K75" s="668"/>
      <c r="L75" s="668"/>
    </row>
    <row r="76" spans="1:12" ht="13.15" customHeight="1" x14ac:dyDescent="0.25">
      <c r="A76" s="181">
        <v>65</v>
      </c>
      <c r="B76" s="32" t="s">
        <v>174</v>
      </c>
      <c r="C76" s="21">
        <v>162</v>
      </c>
      <c r="D76" s="21" t="s">
        <v>20</v>
      </c>
      <c r="E76" s="21">
        <v>16</v>
      </c>
      <c r="F76" s="21" t="s">
        <v>20</v>
      </c>
      <c r="G76" s="21">
        <v>22</v>
      </c>
      <c r="H76" s="21" t="s">
        <v>20</v>
      </c>
      <c r="I76" s="21">
        <v>200</v>
      </c>
      <c r="J76" s="668" t="s">
        <v>312</v>
      </c>
      <c r="K76" s="668"/>
      <c r="L76" s="668"/>
    </row>
    <row r="77" spans="1:12" ht="13.15" customHeight="1" x14ac:dyDescent="0.25">
      <c r="A77" s="181">
        <v>66</v>
      </c>
      <c r="B77" s="32" t="s">
        <v>175</v>
      </c>
      <c r="C77" s="24">
        <v>1287</v>
      </c>
      <c r="D77" s="21" t="s">
        <v>20</v>
      </c>
      <c r="E77" s="21">
        <v>227</v>
      </c>
      <c r="F77" s="21">
        <v>8</v>
      </c>
      <c r="G77" s="21">
        <v>344</v>
      </c>
      <c r="H77" s="21">
        <v>17</v>
      </c>
      <c r="I77" s="24">
        <v>1883</v>
      </c>
      <c r="J77" s="668" t="s">
        <v>313</v>
      </c>
      <c r="K77" s="668"/>
      <c r="L77" s="668"/>
    </row>
    <row r="78" spans="1:12" ht="13.15" customHeight="1" x14ac:dyDescent="0.25">
      <c r="A78" s="181">
        <v>67</v>
      </c>
      <c r="B78" s="32" t="s">
        <v>176</v>
      </c>
      <c r="C78" s="24">
        <v>2263</v>
      </c>
      <c r="D78" s="21">
        <v>1</v>
      </c>
      <c r="E78" s="21">
        <v>476</v>
      </c>
      <c r="F78" s="21">
        <v>30</v>
      </c>
      <c r="G78" s="21">
        <v>376</v>
      </c>
      <c r="H78" s="21">
        <v>54</v>
      </c>
      <c r="I78" s="24">
        <v>3200</v>
      </c>
      <c r="J78" s="668" t="s">
        <v>314</v>
      </c>
      <c r="K78" s="668"/>
      <c r="L78" s="668"/>
    </row>
    <row r="79" spans="1:12" ht="13.15" customHeight="1" x14ac:dyDescent="0.25">
      <c r="A79" s="181">
        <v>68</v>
      </c>
      <c r="B79" s="32" t="s">
        <v>177</v>
      </c>
      <c r="C79" s="21">
        <v>276</v>
      </c>
      <c r="D79" s="21" t="s">
        <v>20</v>
      </c>
      <c r="E79" s="21">
        <v>5</v>
      </c>
      <c r="F79" s="21" t="s">
        <v>20</v>
      </c>
      <c r="G79" s="21">
        <v>51</v>
      </c>
      <c r="H79" s="21" t="s">
        <v>20</v>
      </c>
      <c r="I79" s="21">
        <v>332</v>
      </c>
      <c r="J79" s="668" t="s">
        <v>315</v>
      </c>
      <c r="K79" s="668"/>
      <c r="L79" s="668"/>
    </row>
    <row r="80" spans="1:12" ht="13.15" customHeight="1" x14ac:dyDescent="0.25">
      <c r="A80" s="181">
        <v>69</v>
      </c>
      <c r="B80" s="32" t="s">
        <v>178</v>
      </c>
      <c r="C80" s="21">
        <v>172</v>
      </c>
      <c r="D80" s="21" t="s">
        <v>20</v>
      </c>
      <c r="E80" s="21">
        <v>29</v>
      </c>
      <c r="F80" s="21" t="s">
        <v>20</v>
      </c>
      <c r="G80" s="21">
        <v>31</v>
      </c>
      <c r="H80" s="21" t="s">
        <v>20</v>
      </c>
      <c r="I80" s="21">
        <v>232</v>
      </c>
      <c r="J80" s="668" t="s">
        <v>316</v>
      </c>
      <c r="K80" s="668"/>
      <c r="L80" s="668"/>
    </row>
    <row r="81" spans="1:12" ht="13.15" customHeight="1" x14ac:dyDescent="0.25">
      <c r="A81" s="181">
        <v>70</v>
      </c>
      <c r="B81" s="32" t="s">
        <v>179</v>
      </c>
      <c r="C81" s="24">
        <v>2807</v>
      </c>
      <c r="D81" s="21">
        <v>10</v>
      </c>
      <c r="E81" s="21">
        <v>291</v>
      </c>
      <c r="F81" s="21">
        <v>2</v>
      </c>
      <c r="G81" s="21">
        <v>497</v>
      </c>
      <c r="H81" s="21">
        <v>12</v>
      </c>
      <c r="I81" s="24">
        <v>3619</v>
      </c>
      <c r="J81" s="668" t="s">
        <v>317</v>
      </c>
      <c r="K81" s="668"/>
      <c r="L81" s="668"/>
    </row>
    <row r="82" spans="1:12" ht="13.15" customHeight="1" x14ac:dyDescent="0.25">
      <c r="A82" s="181">
        <v>71</v>
      </c>
      <c r="B82" s="32" t="s">
        <v>180</v>
      </c>
      <c r="C82" s="24">
        <v>1674</v>
      </c>
      <c r="D82" s="21" t="s">
        <v>20</v>
      </c>
      <c r="E82" s="21">
        <v>217</v>
      </c>
      <c r="F82" s="21">
        <v>4</v>
      </c>
      <c r="G82" s="21">
        <v>265</v>
      </c>
      <c r="H82" s="21">
        <v>8</v>
      </c>
      <c r="I82" s="24">
        <v>2168</v>
      </c>
      <c r="J82" s="668" t="s">
        <v>318</v>
      </c>
      <c r="K82" s="668"/>
      <c r="L82" s="668"/>
    </row>
    <row r="83" spans="1:12" ht="13.15" customHeight="1" x14ac:dyDescent="0.25">
      <c r="A83" s="181">
        <v>72</v>
      </c>
      <c r="B83" s="32" t="s">
        <v>181</v>
      </c>
      <c r="C83" s="24">
        <v>5030</v>
      </c>
      <c r="D83" s="21">
        <v>21</v>
      </c>
      <c r="E83" s="21">
        <v>852</v>
      </c>
      <c r="F83" s="21">
        <v>22</v>
      </c>
      <c r="G83" s="21">
        <v>894</v>
      </c>
      <c r="H83" s="21">
        <v>76</v>
      </c>
      <c r="I83" s="24">
        <v>6895</v>
      </c>
      <c r="J83" s="668" t="s">
        <v>319</v>
      </c>
      <c r="K83" s="668"/>
      <c r="L83" s="668"/>
    </row>
    <row r="84" spans="1:12" ht="13.15" customHeight="1" x14ac:dyDescent="0.25">
      <c r="A84" s="181">
        <v>73</v>
      </c>
      <c r="B84" s="32" t="s">
        <v>182</v>
      </c>
      <c r="C84" s="21">
        <v>825</v>
      </c>
      <c r="D84" s="21" t="s">
        <v>20</v>
      </c>
      <c r="E84" s="21">
        <v>107</v>
      </c>
      <c r="F84" s="21" t="s">
        <v>20</v>
      </c>
      <c r="G84" s="21">
        <v>229</v>
      </c>
      <c r="H84" s="21">
        <v>1</v>
      </c>
      <c r="I84" s="24">
        <v>1162</v>
      </c>
      <c r="J84" s="668" t="s">
        <v>320</v>
      </c>
      <c r="K84" s="668"/>
      <c r="L84" s="668"/>
    </row>
    <row r="85" spans="1:12" ht="13.15" customHeight="1" x14ac:dyDescent="0.25">
      <c r="A85" s="181">
        <v>74</v>
      </c>
      <c r="B85" s="32" t="s">
        <v>183</v>
      </c>
      <c r="C85" s="24">
        <v>1930</v>
      </c>
      <c r="D85" s="21">
        <v>1</v>
      </c>
      <c r="E85" s="21">
        <v>273</v>
      </c>
      <c r="F85" s="21">
        <v>6</v>
      </c>
      <c r="G85" s="21">
        <v>255</v>
      </c>
      <c r="H85" s="21">
        <v>15</v>
      </c>
      <c r="I85" s="24">
        <v>2480</v>
      </c>
      <c r="J85" s="668" t="s">
        <v>321</v>
      </c>
      <c r="K85" s="668"/>
      <c r="L85" s="668"/>
    </row>
    <row r="86" spans="1:12" ht="13.15" customHeight="1" x14ac:dyDescent="0.25">
      <c r="A86" s="181">
        <v>75</v>
      </c>
      <c r="B86" s="32" t="s">
        <v>184</v>
      </c>
      <c r="C86" s="21">
        <v>867</v>
      </c>
      <c r="D86" s="21" t="s">
        <v>20</v>
      </c>
      <c r="E86" s="21">
        <v>139</v>
      </c>
      <c r="F86" s="21" t="s">
        <v>20</v>
      </c>
      <c r="G86" s="21">
        <v>215</v>
      </c>
      <c r="H86" s="21">
        <v>3</v>
      </c>
      <c r="I86" s="24">
        <v>1224</v>
      </c>
      <c r="J86" s="668" t="s">
        <v>322</v>
      </c>
      <c r="K86" s="668"/>
      <c r="L86" s="668"/>
    </row>
    <row r="87" spans="1:12" ht="13.15" customHeight="1" x14ac:dyDescent="0.25">
      <c r="A87" s="181">
        <v>76</v>
      </c>
      <c r="B87" s="32" t="s">
        <v>323</v>
      </c>
      <c r="C87" s="24">
        <v>2262</v>
      </c>
      <c r="D87" s="21">
        <v>6</v>
      </c>
      <c r="E87" s="21">
        <v>321</v>
      </c>
      <c r="F87" s="21">
        <v>56</v>
      </c>
      <c r="G87" s="21">
        <v>302</v>
      </c>
      <c r="H87" s="21">
        <v>94</v>
      </c>
      <c r="I87" s="24">
        <v>3041</v>
      </c>
      <c r="J87" s="668" t="s">
        <v>324</v>
      </c>
      <c r="K87" s="668"/>
      <c r="L87" s="668"/>
    </row>
    <row r="88" spans="1:12" ht="13.15" customHeight="1" x14ac:dyDescent="0.25">
      <c r="A88" s="181">
        <v>77</v>
      </c>
      <c r="B88" s="32" t="s">
        <v>185</v>
      </c>
      <c r="C88" s="24">
        <v>1865</v>
      </c>
      <c r="D88" s="21" t="s">
        <v>20</v>
      </c>
      <c r="E88" s="21">
        <v>273</v>
      </c>
      <c r="F88" s="21">
        <v>29</v>
      </c>
      <c r="G88" s="21">
        <v>366</v>
      </c>
      <c r="H88" s="21">
        <v>39</v>
      </c>
      <c r="I88" s="24">
        <v>2572</v>
      </c>
      <c r="J88" s="668" t="s">
        <v>325</v>
      </c>
      <c r="K88" s="668"/>
      <c r="L88" s="668"/>
    </row>
    <row r="89" spans="1:12" ht="13.15" customHeight="1" x14ac:dyDescent="0.25">
      <c r="A89" s="181">
        <v>79</v>
      </c>
      <c r="B89" s="32" t="s">
        <v>186</v>
      </c>
      <c r="C89" s="24">
        <v>2017</v>
      </c>
      <c r="D89" s="21">
        <v>11</v>
      </c>
      <c r="E89" s="21">
        <v>341</v>
      </c>
      <c r="F89" s="21">
        <v>4</v>
      </c>
      <c r="G89" s="21">
        <v>367</v>
      </c>
      <c r="H89" s="21">
        <v>13</v>
      </c>
      <c r="I89" s="24">
        <v>2753</v>
      </c>
      <c r="J89" s="668" t="s">
        <v>326</v>
      </c>
      <c r="K89" s="668"/>
      <c r="L89" s="668"/>
    </row>
    <row r="90" spans="1:12" ht="13.15" customHeight="1" x14ac:dyDescent="0.25">
      <c r="A90" s="181">
        <v>80</v>
      </c>
      <c r="B90" s="32" t="s">
        <v>187</v>
      </c>
      <c r="C90" s="24">
        <v>2211</v>
      </c>
      <c r="D90" s="21" t="s">
        <v>20</v>
      </c>
      <c r="E90" s="21">
        <v>352</v>
      </c>
      <c r="F90" s="21">
        <v>2</v>
      </c>
      <c r="G90" s="21">
        <v>385</v>
      </c>
      <c r="H90" s="21">
        <v>5</v>
      </c>
      <c r="I90" s="24">
        <v>2955</v>
      </c>
      <c r="J90" s="668" t="s">
        <v>327</v>
      </c>
      <c r="K90" s="668"/>
      <c r="L90" s="668"/>
    </row>
    <row r="91" spans="1:12" ht="13.15" customHeight="1" x14ac:dyDescent="0.25">
      <c r="A91" s="181">
        <v>81</v>
      </c>
      <c r="B91" s="32" t="s">
        <v>188</v>
      </c>
      <c r="C91" s="24">
        <v>2311</v>
      </c>
      <c r="D91" s="21">
        <v>2</v>
      </c>
      <c r="E91" s="21">
        <v>544</v>
      </c>
      <c r="F91" s="21">
        <v>18</v>
      </c>
      <c r="G91" s="21">
        <v>413</v>
      </c>
      <c r="H91" s="21">
        <v>16</v>
      </c>
      <c r="I91" s="24">
        <v>3304</v>
      </c>
      <c r="J91" s="668" t="s">
        <v>328</v>
      </c>
      <c r="K91" s="668"/>
      <c r="L91" s="668"/>
    </row>
    <row r="92" spans="1:12" ht="13.15" customHeight="1" x14ac:dyDescent="0.25">
      <c r="A92" s="181">
        <v>82</v>
      </c>
      <c r="B92" s="32" t="s">
        <v>189</v>
      </c>
      <c r="C92" s="24">
        <v>1050</v>
      </c>
      <c r="D92" s="21" t="s">
        <v>20</v>
      </c>
      <c r="E92" s="21">
        <v>234</v>
      </c>
      <c r="F92" s="21" t="s">
        <v>20</v>
      </c>
      <c r="G92" s="21">
        <v>143</v>
      </c>
      <c r="H92" s="21">
        <v>4</v>
      </c>
      <c r="I92" s="24">
        <v>1431</v>
      </c>
      <c r="J92" s="668" t="s">
        <v>329</v>
      </c>
      <c r="K92" s="668"/>
      <c r="L92" s="668"/>
    </row>
    <row r="93" spans="1:12" ht="13.15" customHeight="1" x14ac:dyDescent="0.25">
      <c r="A93" s="181">
        <v>83</v>
      </c>
      <c r="B93" s="32" t="s">
        <v>190</v>
      </c>
      <c r="C93" s="24">
        <v>1841</v>
      </c>
      <c r="D93" s="21">
        <v>10</v>
      </c>
      <c r="E93" s="21">
        <v>282</v>
      </c>
      <c r="F93" s="21" t="s">
        <v>20</v>
      </c>
      <c r="G93" s="21">
        <v>325</v>
      </c>
      <c r="H93" s="21">
        <v>6</v>
      </c>
      <c r="I93" s="24">
        <v>2464</v>
      </c>
      <c r="J93" s="668" t="s">
        <v>330</v>
      </c>
      <c r="K93" s="668"/>
      <c r="L93" s="668"/>
    </row>
    <row r="94" spans="1:12" ht="13.15" customHeight="1" x14ac:dyDescent="0.25">
      <c r="A94" s="181">
        <v>84</v>
      </c>
      <c r="B94" s="32" t="s">
        <v>191</v>
      </c>
      <c r="C94" s="21">
        <v>997</v>
      </c>
      <c r="D94" s="21" t="s">
        <v>20</v>
      </c>
      <c r="E94" s="21">
        <v>207</v>
      </c>
      <c r="F94" s="21">
        <v>3</v>
      </c>
      <c r="G94" s="21">
        <v>250</v>
      </c>
      <c r="H94" s="21">
        <v>17</v>
      </c>
      <c r="I94" s="24">
        <v>1474</v>
      </c>
      <c r="J94" s="668" t="s">
        <v>331</v>
      </c>
      <c r="K94" s="668"/>
      <c r="L94" s="668"/>
    </row>
    <row r="95" spans="1:12" ht="13.15" customHeight="1" x14ac:dyDescent="0.25">
      <c r="A95" s="181">
        <v>85</v>
      </c>
      <c r="B95" s="32" t="s">
        <v>192</v>
      </c>
      <c r="C95" s="24">
        <v>1205</v>
      </c>
      <c r="D95" s="21" t="s">
        <v>20</v>
      </c>
      <c r="E95" s="21">
        <v>140</v>
      </c>
      <c r="F95" s="21" t="s">
        <v>20</v>
      </c>
      <c r="G95" s="21">
        <v>182</v>
      </c>
      <c r="H95" s="21" t="s">
        <v>20</v>
      </c>
      <c r="I95" s="24">
        <v>1527</v>
      </c>
      <c r="J95" s="668" t="s">
        <v>332</v>
      </c>
      <c r="K95" s="668"/>
      <c r="L95" s="668"/>
    </row>
    <row r="96" spans="1:12" ht="13.15" customHeight="1" x14ac:dyDescent="0.25">
      <c r="A96" s="181">
        <v>86</v>
      </c>
      <c r="B96" s="32" t="s">
        <v>193</v>
      </c>
      <c r="C96" s="24">
        <v>4332</v>
      </c>
      <c r="D96" s="21">
        <v>1</v>
      </c>
      <c r="E96" s="21">
        <v>724</v>
      </c>
      <c r="F96" s="21">
        <v>41</v>
      </c>
      <c r="G96" s="24">
        <v>1068</v>
      </c>
      <c r="H96" s="21">
        <v>101</v>
      </c>
      <c r="I96" s="24">
        <v>6267</v>
      </c>
      <c r="J96" s="668" t="s">
        <v>333</v>
      </c>
      <c r="K96" s="668"/>
      <c r="L96" s="668"/>
    </row>
    <row r="97" spans="1:12" ht="13.15" customHeight="1" x14ac:dyDescent="0.25">
      <c r="A97" s="181">
        <v>87</v>
      </c>
      <c r="B97" s="32" t="s">
        <v>194</v>
      </c>
      <c r="C97" s="24">
        <v>1846</v>
      </c>
      <c r="D97" s="21">
        <v>3</v>
      </c>
      <c r="E97" s="21">
        <v>258</v>
      </c>
      <c r="F97" s="21">
        <v>1</v>
      </c>
      <c r="G97" s="21">
        <v>694</v>
      </c>
      <c r="H97" s="21">
        <v>2</v>
      </c>
      <c r="I97" s="24">
        <v>2804</v>
      </c>
      <c r="J97" s="668" t="s">
        <v>334</v>
      </c>
      <c r="K97" s="668"/>
      <c r="L97" s="668"/>
    </row>
    <row r="98" spans="1:12" ht="13.15" customHeight="1" x14ac:dyDescent="0.25">
      <c r="A98" s="181">
        <v>88</v>
      </c>
      <c r="B98" s="32" t="s">
        <v>195</v>
      </c>
      <c r="C98" s="21">
        <v>875</v>
      </c>
      <c r="D98" s="21" t="s">
        <v>20</v>
      </c>
      <c r="E98" s="21">
        <v>112</v>
      </c>
      <c r="F98" s="21" t="s">
        <v>20</v>
      </c>
      <c r="G98" s="21">
        <v>107</v>
      </c>
      <c r="H98" s="21">
        <v>1</v>
      </c>
      <c r="I98" s="24">
        <v>1095</v>
      </c>
      <c r="J98" s="668" t="s">
        <v>335</v>
      </c>
      <c r="K98" s="668"/>
      <c r="L98" s="668"/>
    </row>
    <row r="99" spans="1:12" ht="13.15" customHeight="1" x14ac:dyDescent="0.25">
      <c r="A99" s="181">
        <v>89</v>
      </c>
      <c r="B99" s="32" t="s">
        <v>196</v>
      </c>
      <c r="C99" s="24">
        <v>1729</v>
      </c>
      <c r="D99" s="21">
        <v>6</v>
      </c>
      <c r="E99" s="21">
        <v>183</v>
      </c>
      <c r="F99" s="21" t="s">
        <v>20</v>
      </c>
      <c r="G99" s="21">
        <v>236</v>
      </c>
      <c r="H99" s="21">
        <v>1</v>
      </c>
      <c r="I99" s="24">
        <v>2155</v>
      </c>
      <c r="J99" s="668" t="s">
        <v>336</v>
      </c>
      <c r="K99" s="668"/>
      <c r="L99" s="668"/>
    </row>
    <row r="100" spans="1:12" ht="13.15" customHeight="1" x14ac:dyDescent="0.25">
      <c r="A100" s="181">
        <v>91</v>
      </c>
      <c r="B100" s="32" t="s">
        <v>197</v>
      </c>
      <c r="C100" s="21">
        <v>733</v>
      </c>
      <c r="D100" s="21" t="s">
        <v>20</v>
      </c>
      <c r="E100" s="21">
        <v>108</v>
      </c>
      <c r="F100" s="21" t="s">
        <v>20</v>
      </c>
      <c r="G100" s="21">
        <v>75</v>
      </c>
      <c r="H100" s="21">
        <v>2</v>
      </c>
      <c r="I100" s="21">
        <v>918</v>
      </c>
      <c r="J100" s="668" t="s">
        <v>337</v>
      </c>
      <c r="K100" s="668"/>
      <c r="L100" s="668"/>
    </row>
    <row r="101" spans="1:12" ht="13.15" customHeight="1" x14ac:dyDescent="0.25">
      <c r="A101" s="181">
        <v>92</v>
      </c>
      <c r="B101" s="32" t="s">
        <v>198</v>
      </c>
      <c r="C101" s="24">
        <v>1108</v>
      </c>
      <c r="D101" s="21">
        <v>14</v>
      </c>
      <c r="E101" s="21">
        <v>152</v>
      </c>
      <c r="F101" s="21" t="s">
        <v>20</v>
      </c>
      <c r="G101" s="21">
        <v>199</v>
      </c>
      <c r="H101" s="21">
        <v>3</v>
      </c>
      <c r="I101" s="24">
        <v>1476</v>
      </c>
      <c r="J101" s="668" t="s">
        <v>338</v>
      </c>
      <c r="K101" s="668"/>
      <c r="L101" s="668"/>
    </row>
    <row r="102" spans="1:12" ht="13.15" customHeight="1" x14ac:dyDescent="0.25">
      <c r="A102" s="181">
        <v>93</v>
      </c>
      <c r="B102" s="32" t="s">
        <v>199</v>
      </c>
      <c r="C102" s="24">
        <v>3782</v>
      </c>
      <c r="D102" s="21">
        <v>5</v>
      </c>
      <c r="E102" s="21">
        <v>568</v>
      </c>
      <c r="F102" s="21">
        <v>3</v>
      </c>
      <c r="G102" s="21">
        <v>628</v>
      </c>
      <c r="H102" s="21">
        <v>15</v>
      </c>
      <c r="I102" s="24">
        <v>5001</v>
      </c>
      <c r="J102" s="668" t="s">
        <v>339</v>
      </c>
      <c r="K102" s="668"/>
      <c r="L102" s="668"/>
    </row>
    <row r="103" spans="1:12" ht="13.15" customHeight="1" x14ac:dyDescent="0.25">
      <c r="A103" s="181">
        <v>94</v>
      </c>
      <c r="B103" s="32" t="s">
        <v>200</v>
      </c>
      <c r="C103" s="24">
        <v>1072</v>
      </c>
      <c r="D103" s="21">
        <v>1</v>
      </c>
      <c r="E103" s="21">
        <v>94</v>
      </c>
      <c r="F103" s="21">
        <v>54</v>
      </c>
      <c r="G103" s="21">
        <v>171</v>
      </c>
      <c r="H103" s="21">
        <v>108</v>
      </c>
      <c r="I103" s="24">
        <v>1500</v>
      </c>
      <c r="J103" s="668" t="s">
        <v>340</v>
      </c>
      <c r="K103" s="668"/>
      <c r="L103" s="668"/>
    </row>
    <row r="104" spans="1:12" ht="13.15" customHeight="1" x14ac:dyDescent="0.25">
      <c r="A104" s="181">
        <v>95</v>
      </c>
      <c r="B104" s="32" t="s">
        <v>201</v>
      </c>
      <c r="C104" s="21">
        <v>749</v>
      </c>
      <c r="D104" s="21">
        <v>2</v>
      </c>
      <c r="E104" s="21">
        <v>53</v>
      </c>
      <c r="F104" s="21" t="s">
        <v>20</v>
      </c>
      <c r="G104" s="21">
        <v>121</v>
      </c>
      <c r="H104" s="21">
        <v>1</v>
      </c>
      <c r="I104" s="21">
        <v>926</v>
      </c>
      <c r="J104" s="668" t="s">
        <v>341</v>
      </c>
      <c r="K104" s="668"/>
      <c r="L104" s="668"/>
    </row>
    <row r="105" spans="1:12" ht="13.15" customHeight="1" x14ac:dyDescent="0.25">
      <c r="A105" s="181">
        <v>96</v>
      </c>
      <c r="B105" s="32" t="s">
        <v>202</v>
      </c>
      <c r="C105" s="24">
        <v>1134</v>
      </c>
      <c r="D105" s="21" t="s">
        <v>20</v>
      </c>
      <c r="E105" s="21">
        <v>179</v>
      </c>
      <c r="F105" s="21" t="s">
        <v>20</v>
      </c>
      <c r="G105" s="21">
        <v>194</v>
      </c>
      <c r="H105" s="21">
        <v>7</v>
      </c>
      <c r="I105" s="24">
        <v>1514</v>
      </c>
      <c r="J105" s="668" t="s">
        <v>342</v>
      </c>
      <c r="K105" s="668"/>
      <c r="L105" s="668"/>
    </row>
    <row r="106" spans="1:12" ht="13.15" customHeight="1" x14ac:dyDescent="0.25">
      <c r="A106" s="181">
        <v>97</v>
      </c>
      <c r="B106" s="32" t="s">
        <v>203</v>
      </c>
      <c r="C106" s="24">
        <v>3095</v>
      </c>
      <c r="D106" s="21">
        <v>4</v>
      </c>
      <c r="E106" s="21">
        <v>379</v>
      </c>
      <c r="F106" s="21">
        <v>18</v>
      </c>
      <c r="G106" s="21">
        <v>632</v>
      </c>
      <c r="H106" s="21">
        <v>45</v>
      </c>
      <c r="I106" s="24">
        <v>4173</v>
      </c>
      <c r="J106" s="668" t="s">
        <v>343</v>
      </c>
      <c r="K106" s="668"/>
      <c r="L106" s="668"/>
    </row>
    <row r="107" spans="1:12" ht="13.15" customHeight="1" x14ac:dyDescent="0.25">
      <c r="A107" s="181">
        <v>98</v>
      </c>
      <c r="B107" s="32" t="s">
        <v>344</v>
      </c>
      <c r="C107" s="24">
        <v>2384</v>
      </c>
      <c r="D107" s="21" t="s">
        <v>20</v>
      </c>
      <c r="E107" s="21">
        <v>332</v>
      </c>
      <c r="F107" s="21">
        <v>7</v>
      </c>
      <c r="G107" s="21">
        <v>579</v>
      </c>
      <c r="H107" s="21">
        <v>9</v>
      </c>
      <c r="I107" s="24">
        <v>3311</v>
      </c>
      <c r="J107" s="668" t="s">
        <v>345</v>
      </c>
      <c r="K107" s="668"/>
      <c r="L107" s="668"/>
    </row>
    <row r="108" spans="1:12" ht="13.15" customHeight="1" x14ac:dyDescent="0.25">
      <c r="A108" s="181">
        <v>99</v>
      </c>
      <c r="B108" s="32" t="s">
        <v>204</v>
      </c>
      <c r="C108" s="24">
        <v>1346</v>
      </c>
      <c r="D108" s="21">
        <v>3</v>
      </c>
      <c r="E108" s="21">
        <v>177</v>
      </c>
      <c r="F108" s="21">
        <v>3</v>
      </c>
      <c r="G108" s="21">
        <v>366</v>
      </c>
      <c r="H108" s="21">
        <v>15</v>
      </c>
      <c r="I108" s="24">
        <v>1910</v>
      </c>
      <c r="J108" s="668" t="s">
        <v>346</v>
      </c>
      <c r="K108" s="668"/>
      <c r="L108" s="668"/>
    </row>
    <row r="109" spans="1:12" ht="13.15" customHeight="1" x14ac:dyDescent="0.25">
      <c r="A109" s="181">
        <v>100</v>
      </c>
      <c r="B109" s="32" t="s">
        <v>205</v>
      </c>
      <c r="C109" s="21">
        <v>607</v>
      </c>
      <c r="D109" s="21">
        <v>1</v>
      </c>
      <c r="E109" s="21">
        <v>108</v>
      </c>
      <c r="F109" s="21">
        <v>1</v>
      </c>
      <c r="G109" s="21">
        <v>88</v>
      </c>
      <c r="H109" s="21">
        <v>2</v>
      </c>
      <c r="I109" s="21">
        <v>807</v>
      </c>
      <c r="J109" s="668" t="s">
        <v>347</v>
      </c>
      <c r="K109" s="668"/>
      <c r="L109" s="668"/>
    </row>
    <row r="110" spans="1:12" ht="13.15" customHeight="1" x14ac:dyDescent="0.25">
      <c r="A110" s="181">
        <v>101</v>
      </c>
      <c r="B110" s="32" t="s">
        <v>206</v>
      </c>
      <c r="C110" s="24">
        <v>1768</v>
      </c>
      <c r="D110" s="21">
        <v>4</v>
      </c>
      <c r="E110" s="21">
        <v>254</v>
      </c>
      <c r="F110" s="21">
        <v>2</v>
      </c>
      <c r="G110" s="21">
        <v>554</v>
      </c>
      <c r="H110" s="21">
        <v>6</v>
      </c>
      <c r="I110" s="24">
        <v>2588</v>
      </c>
      <c r="J110" s="668" t="s">
        <v>348</v>
      </c>
      <c r="K110" s="668"/>
      <c r="L110" s="668"/>
    </row>
    <row r="111" spans="1:12" ht="13.15" customHeight="1" x14ac:dyDescent="0.25">
      <c r="A111" s="181">
        <v>102</v>
      </c>
      <c r="B111" s="32" t="s">
        <v>207</v>
      </c>
      <c r="C111" s="21">
        <v>653</v>
      </c>
      <c r="D111" s="21" t="s">
        <v>20</v>
      </c>
      <c r="E111" s="21">
        <v>99</v>
      </c>
      <c r="F111" s="21">
        <v>3</v>
      </c>
      <c r="G111" s="21">
        <v>90</v>
      </c>
      <c r="H111" s="21">
        <v>1</v>
      </c>
      <c r="I111" s="21">
        <v>846</v>
      </c>
      <c r="J111" s="668" t="s">
        <v>349</v>
      </c>
      <c r="K111" s="668"/>
      <c r="L111" s="668"/>
    </row>
    <row r="112" spans="1:12" ht="13.15" customHeight="1" x14ac:dyDescent="0.25">
      <c r="A112" s="181">
        <v>103</v>
      </c>
      <c r="B112" s="32" t="s">
        <v>208</v>
      </c>
      <c r="C112" s="21">
        <v>593</v>
      </c>
      <c r="D112" s="21" t="s">
        <v>20</v>
      </c>
      <c r="E112" s="21">
        <v>40</v>
      </c>
      <c r="F112" s="21" t="s">
        <v>20</v>
      </c>
      <c r="G112" s="21">
        <v>72</v>
      </c>
      <c r="H112" s="21" t="s">
        <v>20</v>
      </c>
      <c r="I112" s="21">
        <v>705</v>
      </c>
      <c r="J112" s="668" t="s">
        <v>350</v>
      </c>
      <c r="K112" s="668"/>
      <c r="L112" s="668"/>
    </row>
    <row r="113" spans="1:12" ht="13.15" customHeight="1" x14ac:dyDescent="0.25">
      <c r="A113" s="181">
        <v>104</v>
      </c>
      <c r="B113" s="32" t="s">
        <v>209</v>
      </c>
      <c r="C113" s="24">
        <v>1757</v>
      </c>
      <c r="D113" s="21">
        <v>11</v>
      </c>
      <c r="E113" s="21">
        <v>217</v>
      </c>
      <c r="F113" s="21">
        <v>1</v>
      </c>
      <c r="G113" s="21">
        <v>271</v>
      </c>
      <c r="H113" s="21">
        <v>12</v>
      </c>
      <c r="I113" s="24">
        <v>2269</v>
      </c>
      <c r="J113" s="668" t="s">
        <v>351</v>
      </c>
      <c r="K113" s="668"/>
      <c r="L113" s="668"/>
    </row>
    <row r="114" spans="1:12" ht="13.15" customHeight="1" x14ac:dyDescent="0.25">
      <c r="A114" s="181">
        <v>105</v>
      </c>
      <c r="B114" s="32" t="s">
        <v>210</v>
      </c>
      <c r="C114" s="21">
        <v>719</v>
      </c>
      <c r="D114" s="21" t="s">
        <v>20</v>
      </c>
      <c r="E114" s="21">
        <v>72</v>
      </c>
      <c r="F114" s="21">
        <v>1</v>
      </c>
      <c r="G114" s="21">
        <v>164</v>
      </c>
      <c r="H114" s="21">
        <v>2</v>
      </c>
      <c r="I114" s="21">
        <v>958</v>
      </c>
      <c r="J114" s="668" t="s">
        <v>352</v>
      </c>
      <c r="K114" s="668"/>
      <c r="L114" s="668"/>
    </row>
    <row r="115" spans="1:12" ht="13.15" customHeight="1" x14ac:dyDescent="0.25">
      <c r="A115" s="181">
        <v>106</v>
      </c>
      <c r="B115" s="32" t="s">
        <v>211</v>
      </c>
      <c r="C115" s="24">
        <v>1870</v>
      </c>
      <c r="D115" s="21">
        <v>3</v>
      </c>
      <c r="E115" s="21">
        <v>297</v>
      </c>
      <c r="F115" s="21">
        <v>17</v>
      </c>
      <c r="G115" s="21">
        <v>283</v>
      </c>
      <c r="H115" s="21">
        <v>30</v>
      </c>
      <c r="I115" s="24">
        <v>2500</v>
      </c>
      <c r="J115" s="668" t="s">
        <v>353</v>
      </c>
      <c r="K115" s="668"/>
      <c r="L115" s="668"/>
    </row>
    <row r="116" spans="1:12" ht="13.15" customHeight="1" x14ac:dyDescent="0.25">
      <c r="A116" s="181">
        <v>107</v>
      </c>
      <c r="B116" s="32" t="s">
        <v>212</v>
      </c>
      <c r="C116" s="24">
        <v>1802</v>
      </c>
      <c r="D116" s="21">
        <v>5</v>
      </c>
      <c r="E116" s="21">
        <v>218</v>
      </c>
      <c r="F116" s="21">
        <v>1</v>
      </c>
      <c r="G116" s="21">
        <v>261</v>
      </c>
      <c r="H116" s="21">
        <v>2</v>
      </c>
      <c r="I116" s="24">
        <v>2289</v>
      </c>
      <c r="J116" s="668" t="s">
        <v>354</v>
      </c>
      <c r="K116" s="668"/>
      <c r="L116" s="668"/>
    </row>
    <row r="117" spans="1:12" ht="13.15" customHeight="1" x14ac:dyDescent="0.25">
      <c r="A117" s="181">
        <v>108</v>
      </c>
      <c r="B117" s="32" t="s">
        <v>213</v>
      </c>
      <c r="C117" s="24">
        <v>3292</v>
      </c>
      <c r="D117" s="21">
        <v>2</v>
      </c>
      <c r="E117" s="21">
        <v>393</v>
      </c>
      <c r="F117" s="21">
        <v>4</v>
      </c>
      <c r="G117" s="21">
        <v>500</v>
      </c>
      <c r="H117" s="21">
        <v>17</v>
      </c>
      <c r="I117" s="24">
        <v>4208</v>
      </c>
      <c r="J117" s="668" t="s">
        <v>355</v>
      </c>
      <c r="K117" s="668"/>
      <c r="L117" s="668"/>
    </row>
    <row r="118" spans="1:12" ht="13.15" customHeight="1" x14ac:dyDescent="0.25">
      <c r="A118" s="181">
        <v>109</v>
      </c>
      <c r="B118" s="32" t="s">
        <v>214</v>
      </c>
      <c r="C118" s="24">
        <v>1209</v>
      </c>
      <c r="D118" s="21">
        <v>11</v>
      </c>
      <c r="E118" s="21">
        <v>111</v>
      </c>
      <c r="F118" s="21">
        <v>21</v>
      </c>
      <c r="G118" s="21">
        <v>134</v>
      </c>
      <c r="H118" s="21">
        <v>34</v>
      </c>
      <c r="I118" s="24">
        <v>1520</v>
      </c>
      <c r="J118" s="668" t="s">
        <v>356</v>
      </c>
      <c r="K118" s="668"/>
      <c r="L118" s="668"/>
    </row>
    <row r="119" spans="1:12" ht="13.15" customHeight="1" x14ac:dyDescent="0.25">
      <c r="A119" s="181">
        <v>110</v>
      </c>
      <c r="B119" s="32" t="s">
        <v>215</v>
      </c>
      <c r="C119" s="24">
        <v>2022</v>
      </c>
      <c r="D119" s="21" t="s">
        <v>20</v>
      </c>
      <c r="E119" s="21">
        <v>202</v>
      </c>
      <c r="F119" s="21">
        <v>17</v>
      </c>
      <c r="G119" s="21">
        <v>344</v>
      </c>
      <c r="H119" s="21">
        <v>37</v>
      </c>
      <c r="I119" s="24">
        <v>2622</v>
      </c>
      <c r="J119" s="668" t="s">
        <v>357</v>
      </c>
      <c r="K119" s="668"/>
      <c r="L119" s="668"/>
    </row>
    <row r="120" spans="1:12" ht="13.15" customHeight="1" x14ac:dyDescent="0.25">
      <c r="A120" s="181">
        <v>111</v>
      </c>
      <c r="B120" s="32" t="s">
        <v>216</v>
      </c>
      <c r="C120" s="24">
        <v>2999</v>
      </c>
      <c r="D120" s="21">
        <v>5</v>
      </c>
      <c r="E120" s="21">
        <v>692</v>
      </c>
      <c r="F120" s="21">
        <v>121</v>
      </c>
      <c r="G120" s="21">
        <v>552</v>
      </c>
      <c r="H120" s="21">
        <v>145</v>
      </c>
      <c r="I120" s="24">
        <v>4514</v>
      </c>
      <c r="J120" s="668" t="s">
        <v>358</v>
      </c>
      <c r="K120" s="668"/>
      <c r="L120" s="668"/>
    </row>
    <row r="121" spans="1:12" ht="13.15" customHeight="1" x14ac:dyDescent="0.25">
      <c r="A121" s="181">
        <v>112</v>
      </c>
      <c r="B121" s="32" t="s">
        <v>217</v>
      </c>
      <c r="C121" s="21">
        <v>682</v>
      </c>
      <c r="D121" s="21">
        <v>2</v>
      </c>
      <c r="E121" s="21">
        <v>125</v>
      </c>
      <c r="F121" s="21" t="s">
        <v>20</v>
      </c>
      <c r="G121" s="21">
        <v>104</v>
      </c>
      <c r="H121" s="21">
        <v>2</v>
      </c>
      <c r="I121" s="21">
        <v>915</v>
      </c>
      <c r="J121" s="668" t="s">
        <v>359</v>
      </c>
      <c r="K121" s="668"/>
      <c r="L121" s="668"/>
    </row>
    <row r="122" spans="1:12" ht="13.15" customHeight="1" x14ac:dyDescent="0.25">
      <c r="A122" s="181">
        <v>113</v>
      </c>
      <c r="B122" s="32" t="s">
        <v>218</v>
      </c>
      <c r="C122" s="21">
        <v>833</v>
      </c>
      <c r="D122" s="21" t="s">
        <v>20</v>
      </c>
      <c r="E122" s="21">
        <v>113</v>
      </c>
      <c r="F122" s="21" t="s">
        <v>20</v>
      </c>
      <c r="G122" s="21">
        <v>113</v>
      </c>
      <c r="H122" s="21">
        <v>1</v>
      </c>
      <c r="I122" s="24">
        <v>1060</v>
      </c>
      <c r="J122" s="668" t="s">
        <v>360</v>
      </c>
      <c r="K122" s="668"/>
      <c r="L122" s="668"/>
    </row>
    <row r="123" spans="1:12" ht="13.15" customHeight="1" x14ac:dyDescent="0.25">
      <c r="A123" s="181">
        <v>114</v>
      </c>
      <c r="B123" s="32" t="s">
        <v>219</v>
      </c>
      <c r="C123" s="24">
        <v>1180</v>
      </c>
      <c r="D123" s="21">
        <v>11</v>
      </c>
      <c r="E123" s="21">
        <v>165</v>
      </c>
      <c r="F123" s="21">
        <v>1</v>
      </c>
      <c r="G123" s="21">
        <v>284</v>
      </c>
      <c r="H123" s="21">
        <v>7</v>
      </c>
      <c r="I123" s="24">
        <v>1648</v>
      </c>
      <c r="J123" s="668" t="s">
        <v>361</v>
      </c>
      <c r="K123" s="668"/>
      <c r="L123" s="668"/>
    </row>
    <row r="124" spans="1:12" ht="13.15" customHeight="1" x14ac:dyDescent="0.25">
      <c r="A124" s="181">
        <v>115</v>
      </c>
      <c r="B124" s="32" t="s">
        <v>220</v>
      </c>
      <c r="C124" s="24">
        <v>4164</v>
      </c>
      <c r="D124" s="21">
        <v>7</v>
      </c>
      <c r="E124" s="21">
        <v>528</v>
      </c>
      <c r="F124" s="21">
        <v>11</v>
      </c>
      <c r="G124" s="21">
        <v>666</v>
      </c>
      <c r="H124" s="21">
        <v>21</v>
      </c>
      <c r="I124" s="24">
        <v>5397</v>
      </c>
      <c r="J124" s="668" t="s">
        <v>362</v>
      </c>
      <c r="K124" s="668"/>
      <c r="L124" s="668"/>
    </row>
    <row r="125" spans="1:12" ht="13.15" customHeight="1" x14ac:dyDescent="0.25">
      <c r="A125" s="181">
        <v>116</v>
      </c>
      <c r="B125" s="32" t="s">
        <v>221</v>
      </c>
      <c r="C125" s="24">
        <v>1676</v>
      </c>
      <c r="D125" s="21" t="s">
        <v>20</v>
      </c>
      <c r="E125" s="21">
        <v>261</v>
      </c>
      <c r="F125" s="21">
        <v>3</v>
      </c>
      <c r="G125" s="21">
        <v>346</v>
      </c>
      <c r="H125" s="21">
        <v>8</v>
      </c>
      <c r="I125" s="24">
        <v>2294</v>
      </c>
      <c r="J125" s="668" t="s">
        <v>363</v>
      </c>
      <c r="K125" s="668"/>
      <c r="L125" s="668"/>
    </row>
    <row r="126" spans="1:12" ht="13.15" customHeight="1" x14ac:dyDescent="0.25">
      <c r="A126" s="181">
        <v>117</v>
      </c>
      <c r="B126" s="32" t="s">
        <v>222</v>
      </c>
      <c r="C126" s="21">
        <v>808</v>
      </c>
      <c r="D126" s="21" t="s">
        <v>20</v>
      </c>
      <c r="E126" s="21">
        <v>212</v>
      </c>
      <c r="F126" s="21" t="s">
        <v>20</v>
      </c>
      <c r="G126" s="21">
        <v>132</v>
      </c>
      <c r="H126" s="21">
        <v>1</v>
      </c>
      <c r="I126" s="24">
        <v>1153</v>
      </c>
      <c r="J126" s="668" t="s">
        <v>364</v>
      </c>
      <c r="K126" s="668"/>
      <c r="L126" s="668"/>
    </row>
    <row r="127" spans="1:12" ht="13.15" customHeight="1" x14ac:dyDescent="0.25">
      <c r="A127" s="181">
        <v>118</v>
      </c>
      <c r="B127" s="32" t="s">
        <v>223</v>
      </c>
      <c r="C127" s="21">
        <v>584</v>
      </c>
      <c r="D127" s="21" t="s">
        <v>20</v>
      </c>
      <c r="E127" s="21">
        <v>127</v>
      </c>
      <c r="F127" s="21">
        <v>2</v>
      </c>
      <c r="G127" s="21">
        <v>148</v>
      </c>
      <c r="H127" s="21">
        <v>9</v>
      </c>
      <c r="I127" s="21">
        <v>870</v>
      </c>
      <c r="J127" s="668" t="s">
        <v>365</v>
      </c>
      <c r="K127" s="668"/>
      <c r="L127" s="668"/>
    </row>
    <row r="128" spans="1:12" ht="13.15" customHeight="1" x14ac:dyDescent="0.25">
      <c r="A128" s="181"/>
      <c r="B128" s="32"/>
      <c r="C128" s="21"/>
      <c r="D128" s="21"/>
      <c r="E128" s="21"/>
      <c r="F128" s="21"/>
      <c r="G128" s="21"/>
      <c r="H128" s="21"/>
      <c r="I128" s="21"/>
      <c r="J128" s="22"/>
      <c r="K128" s="22"/>
      <c r="L128" s="22"/>
    </row>
    <row r="129" spans="1:12" ht="13.15" customHeight="1" x14ac:dyDescent="0.25">
      <c r="A129" s="633" t="s">
        <v>68</v>
      </c>
      <c r="B129" s="633"/>
      <c r="C129" s="32">
        <v>9</v>
      </c>
      <c r="D129" s="21" t="s">
        <v>20</v>
      </c>
      <c r="E129" s="32">
        <v>1</v>
      </c>
      <c r="F129" s="21" t="s">
        <v>20</v>
      </c>
      <c r="G129" s="32">
        <v>6</v>
      </c>
      <c r="H129" s="32">
        <v>2</v>
      </c>
      <c r="I129" s="32">
        <v>18</v>
      </c>
      <c r="J129" s="668" t="s">
        <v>69</v>
      </c>
      <c r="K129" s="668"/>
      <c r="L129" s="668"/>
    </row>
    <row r="130" spans="1:12" ht="13.15" customHeight="1" x14ac:dyDescent="0.25">
      <c r="A130" s="32"/>
      <c r="B130" s="32"/>
      <c r="C130" s="32"/>
      <c r="D130" s="32"/>
      <c r="E130" s="32"/>
      <c r="F130" s="32"/>
      <c r="G130" s="32"/>
      <c r="H130" s="32"/>
      <c r="I130" s="32"/>
      <c r="J130" s="22"/>
      <c r="K130" s="22"/>
      <c r="L130" s="22"/>
    </row>
    <row r="131" spans="1:12" ht="13.15" customHeight="1" x14ac:dyDescent="0.25">
      <c r="A131" s="635" t="s">
        <v>45</v>
      </c>
      <c r="B131" s="635"/>
      <c r="C131" s="242">
        <v>479662</v>
      </c>
      <c r="D131" s="242">
        <v>1119</v>
      </c>
      <c r="E131" s="242">
        <v>71200</v>
      </c>
      <c r="F131" s="242">
        <v>2850</v>
      </c>
      <c r="G131" s="242">
        <v>64731</v>
      </c>
      <c r="H131" s="242">
        <v>5893</v>
      </c>
      <c r="I131" s="242">
        <v>625455</v>
      </c>
      <c r="J131" s="672" t="s">
        <v>38</v>
      </c>
      <c r="K131" s="672"/>
      <c r="L131" s="672"/>
    </row>
    <row r="132" spans="1:12" ht="13.15" customHeight="1" thickBot="1" x14ac:dyDescent="0.3">
      <c r="A132" s="636"/>
      <c r="B132" s="636"/>
      <c r="C132" s="26"/>
      <c r="D132" s="26"/>
      <c r="E132" s="26"/>
      <c r="F132" s="26"/>
      <c r="G132" s="26"/>
      <c r="H132" s="26"/>
      <c r="I132" s="26"/>
      <c r="J132" s="673"/>
      <c r="K132" s="673"/>
      <c r="L132" s="673"/>
    </row>
    <row r="133" spans="1:12" s="37" customFormat="1" ht="12" customHeight="1" x14ac:dyDescent="0.15">
      <c r="A133" s="232" t="s">
        <v>103</v>
      </c>
      <c r="C133" s="218"/>
      <c r="D133" s="218"/>
      <c r="E133" s="218"/>
      <c r="F133" s="218"/>
      <c r="G133" s="218"/>
      <c r="H133" s="218"/>
      <c r="I133" s="218"/>
      <c r="J133" s="674" t="s">
        <v>371</v>
      </c>
      <c r="K133" s="674"/>
      <c r="L133" s="674"/>
    </row>
    <row r="134" spans="1:12" x14ac:dyDescent="0.25">
      <c r="A134" s="232"/>
      <c r="B134" s="37"/>
    </row>
  </sheetData>
  <mergeCells count="135">
    <mergeCell ref="J129:L129"/>
    <mergeCell ref="J131:L131"/>
    <mergeCell ref="J132:L132"/>
    <mergeCell ref="J133:L133"/>
    <mergeCell ref="J123:L123"/>
    <mergeCell ref="J124:L124"/>
    <mergeCell ref="J125:L125"/>
    <mergeCell ref="J126:L126"/>
    <mergeCell ref="J127:L127"/>
    <mergeCell ref="J118:L118"/>
    <mergeCell ref="J119:L119"/>
    <mergeCell ref="J120:L120"/>
    <mergeCell ref="J121:L121"/>
    <mergeCell ref="J122:L122"/>
    <mergeCell ref="J113:L113"/>
    <mergeCell ref="J114:L114"/>
    <mergeCell ref="J115:L115"/>
    <mergeCell ref="J116:L116"/>
    <mergeCell ref="J117:L117"/>
    <mergeCell ref="J108:L108"/>
    <mergeCell ref="J109:L109"/>
    <mergeCell ref="J110:L110"/>
    <mergeCell ref="J111:L111"/>
    <mergeCell ref="J112:L112"/>
    <mergeCell ref="J103:L103"/>
    <mergeCell ref="J104:L104"/>
    <mergeCell ref="J105:L105"/>
    <mergeCell ref="J106:L106"/>
    <mergeCell ref="J107:L107"/>
    <mergeCell ref="J99:L99"/>
    <mergeCell ref="J100:L100"/>
    <mergeCell ref="J101:L101"/>
    <mergeCell ref="J102:L102"/>
    <mergeCell ref="J93:L93"/>
    <mergeCell ref="J94:L94"/>
    <mergeCell ref="J95:L95"/>
    <mergeCell ref="J96:L96"/>
    <mergeCell ref="J97:L97"/>
    <mergeCell ref="J50:L50"/>
    <mergeCell ref="J51:L51"/>
    <mergeCell ref="J52:L52"/>
    <mergeCell ref="J53:L53"/>
    <mergeCell ref="J54:L54"/>
    <mergeCell ref="J78:L78"/>
    <mergeCell ref="J79:L79"/>
    <mergeCell ref="J80:L80"/>
    <mergeCell ref="J81:L81"/>
    <mergeCell ref="J64:L64"/>
    <mergeCell ref="J65:L65"/>
    <mergeCell ref="J66:L66"/>
    <mergeCell ref="J67:L67"/>
    <mergeCell ref="J68:L68"/>
    <mergeCell ref="J61:L61"/>
    <mergeCell ref="J62:L62"/>
    <mergeCell ref="J63:L63"/>
    <mergeCell ref="J27:L27"/>
    <mergeCell ref="J28:L28"/>
    <mergeCell ref="J29:L29"/>
    <mergeCell ref="J30:L30"/>
    <mergeCell ref="J31:L31"/>
    <mergeCell ref="A7:B10"/>
    <mergeCell ref="J7:L10"/>
    <mergeCell ref="I7:I8"/>
    <mergeCell ref="I9:I10"/>
    <mergeCell ref="J20:L20"/>
    <mergeCell ref="J21:L21"/>
    <mergeCell ref="J22:L22"/>
    <mergeCell ref="J23:L23"/>
    <mergeCell ref="J24:L24"/>
    <mergeCell ref="J25:L25"/>
    <mergeCell ref="J26:L26"/>
    <mergeCell ref="A2:L2"/>
    <mergeCell ref="A1:L1"/>
    <mergeCell ref="A3:L3"/>
    <mergeCell ref="A4:L4"/>
    <mergeCell ref="A5:L5"/>
    <mergeCell ref="A6:L6"/>
    <mergeCell ref="J19:L19"/>
    <mergeCell ref="C7:H8"/>
    <mergeCell ref="J11:L11"/>
    <mergeCell ref="J12:L12"/>
    <mergeCell ref="J13:L13"/>
    <mergeCell ref="J14:L14"/>
    <mergeCell ref="J15:L15"/>
    <mergeCell ref="J16:L16"/>
    <mergeCell ref="J17:L17"/>
    <mergeCell ref="J18:L18"/>
    <mergeCell ref="J32:L32"/>
    <mergeCell ref="J33:L33"/>
    <mergeCell ref="J34:L34"/>
    <mergeCell ref="J35:L35"/>
    <mergeCell ref="J46:L46"/>
    <mergeCell ref="J47:L47"/>
    <mergeCell ref="J48:L48"/>
    <mergeCell ref="J49:L49"/>
    <mergeCell ref="J60:L60"/>
    <mergeCell ref="J41:L41"/>
    <mergeCell ref="J42:L42"/>
    <mergeCell ref="J43:L43"/>
    <mergeCell ref="J44:L44"/>
    <mergeCell ref="J45:L45"/>
    <mergeCell ref="J36:L36"/>
    <mergeCell ref="J37:L37"/>
    <mergeCell ref="J38:L38"/>
    <mergeCell ref="J39:L39"/>
    <mergeCell ref="J40:L40"/>
    <mergeCell ref="J55:L55"/>
    <mergeCell ref="J56:L56"/>
    <mergeCell ref="J57:L57"/>
    <mergeCell ref="J58:L58"/>
    <mergeCell ref="J59:L59"/>
    <mergeCell ref="A132:B132"/>
    <mergeCell ref="A129:B129"/>
    <mergeCell ref="A131:B131"/>
    <mergeCell ref="J69:L69"/>
    <mergeCell ref="J70:L70"/>
    <mergeCell ref="J71:L71"/>
    <mergeCell ref="J72:L72"/>
    <mergeCell ref="J73:L73"/>
    <mergeCell ref="J74:L74"/>
    <mergeCell ref="J75:L75"/>
    <mergeCell ref="J76:L76"/>
    <mergeCell ref="J77:L77"/>
    <mergeCell ref="J82:L82"/>
    <mergeCell ref="J88:L88"/>
    <mergeCell ref="J89:L89"/>
    <mergeCell ref="J90:L90"/>
    <mergeCell ref="J91:L91"/>
    <mergeCell ref="J92:L92"/>
    <mergeCell ref="J83:L83"/>
    <mergeCell ref="J84:L84"/>
    <mergeCell ref="J85:L85"/>
    <mergeCell ref="J86:L86"/>
    <mergeCell ref="J87:L87"/>
    <mergeCell ref="J98:L98"/>
  </mergeCells>
  <pageMargins left="0.59055118110236227" right="0.59055118110236227" top="0.59055118110236227" bottom="0.59055118110236227" header="0.19685039370078741" footer="0.19685039370078741"/>
  <pageSetup paperSize="9" scale="69"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D3402-4020-41DB-B6A2-A48779BFF76E}">
  <sheetPr>
    <pageSetUpPr fitToPage="1"/>
  </sheetPr>
  <dimension ref="A1:J131"/>
  <sheetViews>
    <sheetView topLeftCell="A115" zoomScale="130" zoomScaleNormal="130" workbookViewId="0">
      <selection activeCell="H125" sqref="H125"/>
    </sheetView>
  </sheetViews>
  <sheetFormatPr baseColWidth="10" defaultColWidth="9.28515625" defaultRowHeight="15" x14ac:dyDescent="0.25"/>
  <cols>
    <col min="1" max="1" width="4.28515625" style="230" customWidth="1"/>
    <col min="2" max="2" width="20.7109375" style="20" customWidth="1"/>
    <col min="3" max="8" width="11.7109375" style="38" customWidth="1"/>
    <col min="9" max="9" width="11.7109375" style="20" customWidth="1"/>
    <col min="10" max="10" width="23.7109375" style="20" customWidth="1"/>
    <col min="11" max="16384" width="9.28515625" style="20"/>
  </cols>
  <sheetData>
    <row r="1" spans="1:10" ht="10.9" customHeight="1" x14ac:dyDescent="0.25">
      <c r="A1" s="600" t="s">
        <v>372</v>
      </c>
      <c r="B1" s="600"/>
      <c r="C1" s="600"/>
      <c r="D1" s="600"/>
      <c r="E1" s="600"/>
      <c r="F1" s="600"/>
      <c r="G1" s="600"/>
      <c r="H1" s="600"/>
      <c r="I1" s="600"/>
      <c r="J1" s="600"/>
    </row>
    <row r="2" spans="1:10" ht="19.899999999999999" customHeight="1" x14ac:dyDescent="0.25">
      <c r="A2" s="639" t="s">
        <v>373</v>
      </c>
      <c r="B2" s="639"/>
      <c r="C2" s="639"/>
      <c r="D2" s="639"/>
      <c r="E2" s="639"/>
      <c r="F2" s="639"/>
      <c r="G2" s="639"/>
      <c r="H2" s="639"/>
      <c r="I2" s="639"/>
      <c r="J2" s="639"/>
    </row>
    <row r="3" spans="1:10" ht="19.899999999999999" customHeight="1" x14ac:dyDescent="0.25">
      <c r="A3" s="639" t="s">
        <v>374</v>
      </c>
      <c r="B3" s="639"/>
      <c r="C3" s="639"/>
      <c r="D3" s="639"/>
      <c r="E3" s="639"/>
      <c r="F3" s="639"/>
      <c r="G3" s="639"/>
      <c r="H3" s="639"/>
      <c r="I3" s="639"/>
      <c r="J3" s="639"/>
    </row>
    <row r="4" spans="1:10" ht="10.9" customHeight="1" thickBot="1" x14ac:dyDescent="0.3">
      <c r="A4" s="669"/>
      <c r="B4" s="669"/>
      <c r="C4" s="669"/>
      <c r="D4" s="669"/>
      <c r="E4" s="669"/>
      <c r="F4" s="669"/>
      <c r="G4" s="669"/>
      <c r="H4" s="669"/>
      <c r="I4" s="669"/>
      <c r="J4" s="669"/>
    </row>
    <row r="5" spans="1:10" ht="15" customHeight="1" thickBot="1" x14ac:dyDescent="0.3">
      <c r="A5" s="659" t="s">
        <v>241</v>
      </c>
      <c r="B5" s="660"/>
      <c r="C5" s="658" t="s">
        <v>369</v>
      </c>
      <c r="D5" s="658"/>
      <c r="E5" s="658"/>
      <c r="F5" s="658"/>
      <c r="G5" s="658"/>
      <c r="H5" s="658"/>
      <c r="I5" s="662" t="s">
        <v>45</v>
      </c>
      <c r="J5" s="661" t="s">
        <v>2071</v>
      </c>
    </row>
    <row r="6" spans="1:10" ht="15.75" thickBot="1" x14ac:dyDescent="0.3">
      <c r="A6" s="659"/>
      <c r="B6" s="660"/>
      <c r="C6" s="658"/>
      <c r="D6" s="658"/>
      <c r="E6" s="658"/>
      <c r="F6" s="658"/>
      <c r="G6" s="658"/>
      <c r="H6" s="658"/>
      <c r="I6" s="663"/>
      <c r="J6" s="661"/>
    </row>
    <row r="7" spans="1:10" ht="15" customHeight="1" thickBot="1" x14ac:dyDescent="0.3">
      <c r="A7" s="659"/>
      <c r="B7" s="660"/>
      <c r="C7" s="236" t="s">
        <v>29</v>
      </c>
      <c r="D7" s="236" t="s">
        <v>31</v>
      </c>
      <c r="E7" s="236" t="s">
        <v>33</v>
      </c>
      <c r="F7" s="236" t="s">
        <v>35</v>
      </c>
      <c r="G7" s="236" t="s">
        <v>224</v>
      </c>
      <c r="H7" s="236" t="s">
        <v>46</v>
      </c>
      <c r="I7" s="663" t="s">
        <v>38</v>
      </c>
      <c r="J7" s="661"/>
    </row>
    <row r="8" spans="1:10" ht="15" customHeight="1" thickBot="1" x14ac:dyDescent="0.3">
      <c r="A8" s="659"/>
      <c r="B8" s="660"/>
      <c r="C8" s="186" t="s">
        <v>30</v>
      </c>
      <c r="D8" s="186" t="s">
        <v>32</v>
      </c>
      <c r="E8" s="186" t="s">
        <v>34</v>
      </c>
      <c r="F8" s="186" t="s">
        <v>36</v>
      </c>
      <c r="G8" s="186" t="s">
        <v>370</v>
      </c>
      <c r="H8" s="186" t="s">
        <v>47</v>
      </c>
      <c r="I8" s="671"/>
      <c r="J8" s="661"/>
    </row>
    <row r="9" spans="1:10" ht="13.15" customHeight="1" x14ac:dyDescent="0.25">
      <c r="A9" s="181"/>
      <c r="B9" s="32"/>
      <c r="C9" s="21"/>
      <c r="D9" s="21"/>
      <c r="E9" s="21"/>
      <c r="F9" s="21"/>
      <c r="G9" s="21"/>
      <c r="H9" s="21"/>
      <c r="I9" s="21"/>
      <c r="J9" s="22"/>
    </row>
    <row r="10" spans="1:10" ht="13.15" customHeight="1" x14ac:dyDescent="0.25">
      <c r="A10" s="181">
        <v>1</v>
      </c>
      <c r="B10" s="32" t="s">
        <v>116</v>
      </c>
      <c r="C10" s="21">
        <v>9</v>
      </c>
      <c r="D10" s="21" t="s">
        <v>20</v>
      </c>
      <c r="E10" s="21">
        <v>7</v>
      </c>
      <c r="F10" s="21" t="s">
        <v>20</v>
      </c>
      <c r="G10" s="21">
        <v>6</v>
      </c>
      <c r="H10" s="21" t="s">
        <v>20</v>
      </c>
      <c r="I10" s="21">
        <v>22</v>
      </c>
      <c r="J10" s="22" t="s">
        <v>245</v>
      </c>
    </row>
    <row r="11" spans="1:10" ht="13.15" customHeight="1" x14ac:dyDescent="0.25">
      <c r="A11" s="181">
        <v>2</v>
      </c>
      <c r="B11" s="32" t="s">
        <v>117</v>
      </c>
      <c r="C11" s="21">
        <v>10</v>
      </c>
      <c r="D11" s="21" t="s">
        <v>20</v>
      </c>
      <c r="E11" s="21">
        <v>2</v>
      </c>
      <c r="F11" s="21" t="s">
        <v>20</v>
      </c>
      <c r="G11" s="21">
        <v>4</v>
      </c>
      <c r="H11" s="21" t="s">
        <v>20</v>
      </c>
      <c r="I11" s="21">
        <v>16</v>
      </c>
      <c r="J11" s="22" t="s">
        <v>246</v>
      </c>
    </row>
    <row r="12" spans="1:10" ht="13.15" customHeight="1" x14ac:dyDescent="0.25">
      <c r="A12" s="181">
        <v>3</v>
      </c>
      <c r="B12" s="32" t="s">
        <v>118</v>
      </c>
      <c r="C12" s="21">
        <v>2</v>
      </c>
      <c r="D12" s="21" t="s">
        <v>20</v>
      </c>
      <c r="E12" s="21">
        <v>1</v>
      </c>
      <c r="F12" s="21" t="s">
        <v>20</v>
      </c>
      <c r="G12" s="21">
        <v>1</v>
      </c>
      <c r="H12" s="21" t="s">
        <v>20</v>
      </c>
      <c r="I12" s="21">
        <v>4</v>
      </c>
      <c r="J12" s="22" t="s">
        <v>247</v>
      </c>
    </row>
    <row r="13" spans="1:10" ht="13.15" customHeight="1" x14ac:dyDescent="0.25">
      <c r="A13" s="181">
        <v>4</v>
      </c>
      <c r="B13" s="32" t="s">
        <v>248</v>
      </c>
      <c r="C13" s="24">
        <v>6144</v>
      </c>
      <c r="D13" s="21" t="s">
        <v>20</v>
      </c>
      <c r="E13" s="21">
        <v>329</v>
      </c>
      <c r="F13" s="21" t="s">
        <v>20</v>
      </c>
      <c r="G13" s="21">
        <v>72</v>
      </c>
      <c r="H13" s="21">
        <v>1</v>
      </c>
      <c r="I13" s="24">
        <v>6546</v>
      </c>
      <c r="J13" s="22" t="s">
        <v>249</v>
      </c>
    </row>
    <row r="14" spans="1:10" ht="13.15" customHeight="1" x14ac:dyDescent="0.25">
      <c r="A14" s="181">
        <v>5</v>
      </c>
      <c r="B14" s="32" t="s">
        <v>119</v>
      </c>
      <c r="C14" s="21">
        <v>13</v>
      </c>
      <c r="D14" s="21" t="s">
        <v>20</v>
      </c>
      <c r="E14" s="21">
        <v>4</v>
      </c>
      <c r="F14" s="21" t="s">
        <v>20</v>
      </c>
      <c r="G14" s="21">
        <v>6</v>
      </c>
      <c r="H14" s="21">
        <v>1</v>
      </c>
      <c r="I14" s="21">
        <v>24</v>
      </c>
      <c r="J14" s="22" t="s">
        <v>250</v>
      </c>
    </row>
    <row r="15" spans="1:10" ht="13.15" customHeight="1" x14ac:dyDescent="0.25">
      <c r="A15" s="181">
        <v>6</v>
      </c>
      <c r="B15" s="32" t="s">
        <v>120</v>
      </c>
      <c r="C15" s="21">
        <v>58</v>
      </c>
      <c r="D15" s="21">
        <v>1</v>
      </c>
      <c r="E15" s="21">
        <v>9</v>
      </c>
      <c r="F15" s="21" t="s">
        <v>20</v>
      </c>
      <c r="G15" s="21">
        <v>8</v>
      </c>
      <c r="H15" s="21">
        <v>2</v>
      </c>
      <c r="I15" s="21">
        <v>78</v>
      </c>
      <c r="J15" s="22" t="s">
        <v>251</v>
      </c>
    </row>
    <row r="16" spans="1:10" ht="13.15" customHeight="1" x14ac:dyDescent="0.25">
      <c r="A16" s="181">
        <v>7</v>
      </c>
      <c r="B16" s="32" t="s">
        <v>121</v>
      </c>
      <c r="C16" s="21">
        <v>17</v>
      </c>
      <c r="D16" s="21" t="s">
        <v>20</v>
      </c>
      <c r="E16" s="21">
        <v>5</v>
      </c>
      <c r="F16" s="21" t="s">
        <v>20</v>
      </c>
      <c r="G16" s="21">
        <v>4</v>
      </c>
      <c r="H16" s="21" t="s">
        <v>20</v>
      </c>
      <c r="I16" s="21">
        <v>26</v>
      </c>
      <c r="J16" s="22" t="s">
        <v>252</v>
      </c>
    </row>
    <row r="17" spans="1:10" ht="13.15" customHeight="1" x14ac:dyDescent="0.25">
      <c r="A17" s="181">
        <v>8</v>
      </c>
      <c r="B17" s="32" t="s">
        <v>122</v>
      </c>
      <c r="C17" s="24">
        <v>73748</v>
      </c>
      <c r="D17" s="21">
        <v>46</v>
      </c>
      <c r="E17" s="24">
        <v>7204</v>
      </c>
      <c r="F17" s="21">
        <v>348</v>
      </c>
      <c r="G17" s="21">
        <v>709</v>
      </c>
      <c r="H17" s="21">
        <v>264</v>
      </c>
      <c r="I17" s="24">
        <v>82319</v>
      </c>
      <c r="J17" s="22" t="s">
        <v>253</v>
      </c>
    </row>
    <row r="18" spans="1:10" ht="13.15" customHeight="1" x14ac:dyDescent="0.25">
      <c r="A18" s="181">
        <v>9</v>
      </c>
      <c r="B18" s="32" t="s">
        <v>123</v>
      </c>
      <c r="C18" s="21">
        <v>6</v>
      </c>
      <c r="D18" s="21" t="s">
        <v>20</v>
      </c>
      <c r="E18" s="21">
        <v>2</v>
      </c>
      <c r="F18" s="21" t="s">
        <v>20</v>
      </c>
      <c r="G18" s="21">
        <v>5</v>
      </c>
      <c r="H18" s="21" t="s">
        <v>20</v>
      </c>
      <c r="I18" s="21">
        <v>13</v>
      </c>
      <c r="J18" s="22" t="s">
        <v>254</v>
      </c>
    </row>
    <row r="19" spans="1:10" ht="13.15" customHeight="1" x14ac:dyDescent="0.25">
      <c r="A19" s="181">
        <v>10</v>
      </c>
      <c r="B19" s="32" t="s">
        <v>124</v>
      </c>
      <c r="C19" s="21">
        <v>30</v>
      </c>
      <c r="D19" s="21" t="s">
        <v>20</v>
      </c>
      <c r="E19" s="21">
        <v>9</v>
      </c>
      <c r="F19" s="21" t="s">
        <v>20</v>
      </c>
      <c r="G19" s="21">
        <v>1</v>
      </c>
      <c r="H19" s="21">
        <v>1</v>
      </c>
      <c r="I19" s="21">
        <v>41</v>
      </c>
      <c r="J19" s="22" t="s">
        <v>255</v>
      </c>
    </row>
    <row r="20" spans="1:10" ht="13.15" customHeight="1" x14ac:dyDescent="0.25">
      <c r="A20" s="181">
        <v>11</v>
      </c>
      <c r="B20" s="32" t="s">
        <v>125</v>
      </c>
      <c r="C20" s="21">
        <v>253</v>
      </c>
      <c r="D20" s="21">
        <v>1</v>
      </c>
      <c r="E20" s="21">
        <v>85</v>
      </c>
      <c r="F20" s="21">
        <v>4</v>
      </c>
      <c r="G20" s="21">
        <v>69</v>
      </c>
      <c r="H20" s="21">
        <v>4</v>
      </c>
      <c r="I20" s="21">
        <v>416</v>
      </c>
      <c r="J20" s="22" t="s">
        <v>256</v>
      </c>
    </row>
    <row r="21" spans="1:10" ht="13.15" customHeight="1" x14ac:dyDescent="0.25">
      <c r="A21" s="181">
        <v>12</v>
      </c>
      <c r="B21" s="32" t="s">
        <v>126</v>
      </c>
      <c r="C21" s="21">
        <v>39</v>
      </c>
      <c r="D21" s="21" t="s">
        <v>20</v>
      </c>
      <c r="E21" s="21">
        <v>3</v>
      </c>
      <c r="F21" s="21">
        <v>1</v>
      </c>
      <c r="G21" s="21">
        <v>17</v>
      </c>
      <c r="H21" s="21">
        <v>2</v>
      </c>
      <c r="I21" s="21">
        <v>62</v>
      </c>
      <c r="J21" s="22" t="s">
        <v>257</v>
      </c>
    </row>
    <row r="22" spans="1:10" ht="13.15" customHeight="1" x14ac:dyDescent="0.25">
      <c r="A22" s="181">
        <v>13</v>
      </c>
      <c r="B22" s="32" t="s">
        <v>127</v>
      </c>
      <c r="C22" s="21">
        <v>232</v>
      </c>
      <c r="D22" s="21">
        <v>1</v>
      </c>
      <c r="E22" s="21">
        <v>102</v>
      </c>
      <c r="F22" s="21" t="s">
        <v>20</v>
      </c>
      <c r="G22" s="21">
        <v>54</v>
      </c>
      <c r="H22" s="21">
        <v>6</v>
      </c>
      <c r="I22" s="21">
        <v>395</v>
      </c>
      <c r="J22" s="22" t="s">
        <v>258</v>
      </c>
    </row>
    <row r="23" spans="1:10" ht="13.15" customHeight="1" x14ac:dyDescent="0.25">
      <c r="A23" s="181">
        <v>14</v>
      </c>
      <c r="B23" s="32" t="s">
        <v>128</v>
      </c>
      <c r="C23" s="21">
        <v>3</v>
      </c>
      <c r="D23" s="21" t="s">
        <v>20</v>
      </c>
      <c r="E23" s="21" t="s">
        <v>20</v>
      </c>
      <c r="F23" s="21" t="s">
        <v>20</v>
      </c>
      <c r="G23" s="21">
        <v>3</v>
      </c>
      <c r="H23" s="21" t="s">
        <v>20</v>
      </c>
      <c r="I23" s="21">
        <v>6</v>
      </c>
      <c r="J23" s="22" t="s">
        <v>259</v>
      </c>
    </row>
    <row r="24" spans="1:10" ht="13.15" customHeight="1" x14ac:dyDescent="0.25">
      <c r="A24" s="181">
        <v>15</v>
      </c>
      <c r="B24" s="32" t="s">
        <v>260</v>
      </c>
      <c r="C24" s="21">
        <v>85</v>
      </c>
      <c r="D24" s="21" t="s">
        <v>20</v>
      </c>
      <c r="E24" s="21">
        <v>28</v>
      </c>
      <c r="F24" s="21" t="s">
        <v>20</v>
      </c>
      <c r="G24" s="21">
        <v>37</v>
      </c>
      <c r="H24" s="21">
        <v>1</v>
      </c>
      <c r="I24" s="21">
        <v>151</v>
      </c>
      <c r="J24" s="22" t="s">
        <v>261</v>
      </c>
    </row>
    <row r="25" spans="1:10" ht="13.15" customHeight="1" x14ac:dyDescent="0.25">
      <c r="A25" s="181">
        <v>16</v>
      </c>
      <c r="B25" s="32" t="s">
        <v>129</v>
      </c>
      <c r="C25" s="21">
        <v>33</v>
      </c>
      <c r="D25" s="21" t="s">
        <v>20</v>
      </c>
      <c r="E25" s="21">
        <v>14</v>
      </c>
      <c r="F25" s="21" t="s">
        <v>20</v>
      </c>
      <c r="G25" s="21">
        <v>4</v>
      </c>
      <c r="H25" s="21" t="s">
        <v>20</v>
      </c>
      <c r="I25" s="21">
        <v>51</v>
      </c>
      <c r="J25" s="22" t="s">
        <v>262</v>
      </c>
    </row>
    <row r="26" spans="1:10" ht="13.15" customHeight="1" x14ac:dyDescent="0.25">
      <c r="A26" s="181">
        <v>17</v>
      </c>
      <c r="B26" s="32" t="s">
        <v>130</v>
      </c>
      <c r="C26" s="21">
        <v>50</v>
      </c>
      <c r="D26" s="21">
        <v>2</v>
      </c>
      <c r="E26" s="21">
        <v>17</v>
      </c>
      <c r="F26" s="21">
        <v>1</v>
      </c>
      <c r="G26" s="21">
        <v>4</v>
      </c>
      <c r="H26" s="21" t="s">
        <v>20</v>
      </c>
      <c r="I26" s="21">
        <v>74</v>
      </c>
      <c r="J26" s="22" t="s">
        <v>263</v>
      </c>
    </row>
    <row r="27" spans="1:10" ht="13.15" customHeight="1" x14ac:dyDescent="0.25">
      <c r="A27" s="181">
        <v>18</v>
      </c>
      <c r="B27" s="32" t="s">
        <v>131</v>
      </c>
      <c r="C27" s="21">
        <v>18</v>
      </c>
      <c r="D27" s="21" t="s">
        <v>20</v>
      </c>
      <c r="E27" s="21">
        <v>5</v>
      </c>
      <c r="F27" s="21" t="s">
        <v>20</v>
      </c>
      <c r="G27" s="21">
        <v>10</v>
      </c>
      <c r="H27" s="21" t="s">
        <v>20</v>
      </c>
      <c r="I27" s="21">
        <v>33</v>
      </c>
      <c r="J27" s="22" t="s">
        <v>264</v>
      </c>
    </row>
    <row r="28" spans="1:10" ht="13.15" customHeight="1" x14ac:dyDescent="0.25">
      <c r="A28" s="181">
        <v>19</v>
      </c>
      <c r="B28" s="32" t="s">
        <v>132</v>
      </c>
      <c r="C28" s="21">
        <v>67</v>
      </c>
      <c r="D28" s="21">
        <v>1</v>
      </c>
      <c r="E28" s="21">
        <v>29</v>
      </c>
      <c r="F28" s="21" t="s">
        <v>20</v>
      </c>
      <c r="G28" s="21">
        <v>14</v>
      </c>
      <c r="H28" s="21">
        <v>1</v>
      </c>
      <c r="I28" s="21">
        <v>112</v>
      </c>
      <c r="J28" s="22" t="s">
        <v>265</v>
      </c>
    </row>
    <row r="29" spans="1:10" ht="13.15" customHeight="1" x14ac:dyDescent="0.25">
      <c r="A29" s="181">
        <v>20</v>
      </c>
      <c r="B29" s="32" t="s">
        <v>133</v>
      </c>
      <c r="C29" s="21">
        <v>12</v>
      </c>
      <c r="D29" s="21" t="s">
        <v>20</v>
      </c>
      <c r="E29" s="21">
        <v>10</v>
      </c>
      <c r="F29" s="21" t="s">
        <v>20</v>
      </c>
      <c r="G29" s="21">
        <v>4</v>
      </c>
      <c r="H29" s="21" t="s">
        <v>20</v>
      </c>
      <c r="I29" s="21">
        <v>26</v>
      </c>
      <c r="J29" s="22" t="s">
        <v>266</v>
      </c>
    </row>
    <row r="30" spans="1:10" ht="13.15" customHeight="1" x14ac:dyDescent="0.25">
      <c r="A30" s="181">
        <v>21</v>
      </c>
      <c r="B30" s="32" t="s">
        <v>134</v>
      </c>
      <c r="C30" s="21">
        <v>23</v>
      </c>
      <c r="D30" s="21" t="s">
        <v>20</v>
      </c>
      <c r="E30" s="21">
        <v>16</v>
      </c>
      <c r="F30" s="21" t="s">
        <v>20</v>
      </c>
      <c r="G30" s="21">
        <v>3</v>
      </c>
      <c r="H30" s="21" t="s">
        <v>20</v>
      </c>
      <c r="I30" s="21">
        <v>42</v>
      </c>
      <c r="J30" s="22" t="s">
        <v>267</v>
      </c>
    </row>
    <row r="31" spans="1:10" ht="13.15" customHeight="1" x14ac:dyDescent="0.25">
      <c r="A31" s="181">
        <v>22</v>
      </c>
      <c r="B31" s="32" t="s">
        <v>135</v>
      </c>
      <c r="C31" s="21">
        <v>45</v>
      </c>
      <c r="D31" s="21" t="s">
        <v>20</v>
      </c>
      <c r="E31" s="21">
        <v>18</v>
      </c>
      <c r="F31" s="21">
        <v>1</v>
      </c>
      <c r="G31" s="21">
        <v>19</v>
      </c>
      <c r="H31" s="21">
        <v>2</v>
      </c>
      <c r="I31" s="21">
        <v>85</v>
      </c>
      <c r="J31" s="22" t="s">
        <v>268</v>
      </c>
    </row>
    <row r="32" spans="1:10" ht="13.15" customHeight="1" x14ac:dyDescent="0.25">
      <c r="A32" s="181">
        <v>23</v>
      </c>
      <c r="B32" s="32" t="s">
        <v>136</v>
      </c>
      <c r="C32" s="21">
        <v>41</v>
      </c>
      <c r="D32" s="21" t="s">
        <v>20</v>
      </c>
      <c r="E32" s="21">
        <v>19</v>
      </c>
      <c r="F32" s="21" t="s">
        <v>20</v>
      </c>
      <c r="G32" s="21">
        <v>11</v>
      </c>
      <c r="H32" s="21">
        <v>1</v>
      </c>
      <c r="I32" s="21">
        <v>72</v>
      </c>
      <c r="J32" s="22" t="s">
        <v>269</v>
      </c>
    </row>
    <row r="33" spans="1:10" ht="13.15" customHeight="1" x14ac:dyDescent="0.25">
      <c r="A33" s="181">
        <v>24</v>
      </c>
      <c r="B33" s="32" t="s">
        <v>270</v>
      </c>
      <c r="C33" s="21">
        <v>35</v>
      </c>
      <c r="D33" s="21">
        <v>7</v>
      </c>
      <c r="E33" s="21">
        <v>16</v>
      </c>
      <c r="F33" s="21" t="s">
        <v>20</v>
      </c>
      <c r="G33" s="21">
        <v>1</v>
      </c>
      <c r="H33" s="21" t="s">
        <v>20</v>
      </c>
      <c r="I33" s="21">
        <v>59</v>
      </c>
      <c r="J33" s="22" t="s">
        <v>271</v>
      </c>
    </row>
    <row r="34" spans="1:10" ht="13.15" customHeight="1" x14ac:dyDescent="0.25">
      <c r="A34" s="181">
        <v>25</v>
      </c>
      <c r="B34" s="32" t="s">
        <v>272</v>
      </c>
      <c r="C34" s="21">
        <v>3</v>
      </c>
      <c r="D34" s="21" t="s">
        <v>20</v>
      </c>
      <c r="E34" s="21">
        <v>2</v>
      </c>
      <c r="F34" s="21" t="s">
        <v>20</v>
      </c>
      <c r="G34" s="21">
        <v>1</v>
      </c>
      <c r="H34" s="21" t="s">
        <v>20</v>
      </c>
      <c r="I34" s="21">
        <v>6</v>
      </c>
      <c r="J34" s="22" t="s">
        <v>273</v>
      </c>
    </row>
    <row r="35" spans="1:10" ht="13.15" customHeight="1" x14ac:dyDescent="0.25">
      <c r="A35" s="181">
        <v>26</v>
      </c>
      <c r="B35" s="32" t="s">
        <v>137</v>
      </c>
      <c r="C35" s="21">
        <v>27</v>
      </c>
      <c r="D35" s="21" t="s">
        <v>20</v>
      </c>
      <c r="E35" s="21">
        <v>5</v>
      </c>
      <c r="F35" s="21" t="s">
        <v>20</v>
      </c>
      <c r="G35" s="21">
        <v>12</v>
      </c>
      <c r="H35" s="21" t="s">
        <v>20</v>
      </c>
      <c r="I35" s="21">
        <v>44</v>
      </c>
      <c r="J35" s="22" t="s">
        <v>274</v>
      </c>
    </row>
    <row r="36" spans="1:10" ht="13.15" customHeight="1" x14ac:dyDescent="0.25">
      <c r="A36" s="181">
        <v>27</v>
      </c>
      <c r="B36" s="32" t="s">
        <v>138</v>
      </c>
      <c r="C36" s="21">
        <v>12</v>
      </c>
      <c r="D36" s="21" t="s">
        <v>20</v>
      </c>
      <c r="E36" s="21">
        <v>2</v>
      </c>
      <c r="F36" s="21" t="s">
        <v>20</v>
      </c>
      <c r="G36" s="21" t="s">
        <v>20</v>
      </c>
      <c r="H36" s="21" t="s">
        <v>20</v>
      </c>
      <c r="I36" s="21">
        <v>14</v>
      </c>
      <c r="J36" s="22" t="s">
        <v>275</v>
      </c>
    </row>
    <row r="37" spans="1:10" ht="13.15" customHeight="1" x14ac:dyDescent="0.25">
      <c r="A37" s="181">
        <v>28</v>
      </c>
      <c r="B37" s="32" t="s">
        <v>139</v>
      </c>
      <c r="C37" s="21">
        <v>39</v>
      </c>
      <c r="D37" s="21" t="s">
        <v>20</v>
      </c>
      <c r="E37" s="21">
        <v>12</v>
      </c>
      <c r="F37" s="21">
        <v>6</v>
      </c>
      <c r="G37" s="21">
        <v>2</v>
      </c>
      <c r="H37" s="21">
        <v>3</v>
      </c>
      <c r="I37" s="21">
        <v>62</v>
      </c>
      <c r="J37" s="22" t="s">
        <v>276</v>
      </c>
    </row>
    <row r="38" spans="1:10" ht="13.15" customHeight="1" x14ac:dyDescent="0.25">
      <c r="A38" s="181">
        <v>29</v>
      </c>
      <c r="B38" s="32" t="s">
        <v>140</v>
      </c>
      <c r="C38" s="21">
        <v>91</v>
      </c>
      <c r="D38" s="21">
        <v>1</v>
      </c>
      <c r="E38" s="21">
        <v>31</v>
      </c>
      <c r="F38" s="21" t="s">
        <v>20</v>
      </c>
      <c r="G38" s="21">
        <v>17</v>
      </c>
      <c r="H38" s="21">
        <v>3</v>
      </c>
      <c r="I38" s="21">
        <v>143</v>
      </c>
      <c r="J38" s="22" t="s">
        <v>277</v>
      </c>
    </row>
    <row r="39" spans="1:10" ht="13.15" customHeight="1" x14ac:dyDescent="0.25">
      <c r="A39" s="181">
        <v>30</v>
      </c>
      <c r="B39" s="32" t="s">
        <v>141</v>
      </c>
      <c r="C39" s="21">
        <v>21</v>
      </c>
      <c r="D39" s="21" t="s">
        <v>20</v>
      </c>
      <c r="E39" s="21">
        <v>7</v>
      </c>
      <c r="F39" s="21" t="s">
        <v>20</v>
      </c>
      <c r="G39" s="21">
        <v>7</v>
      </c>
      <c r="H39" s="21" t="s">
        <v>20</v>
      </c>
      <c r="I39" s="21">
        <v>35</v>
      </c>
      <c r="J39" s="22" t="s">
        <v>278</v>
      </c>
    </row>
    <row r="40" spans="1:10" ht="13.15" customHeight="1" x14ac:dyDescent="0.25">
      <c r="A40" s="181">
        <v>31</v>
      </c>
      <c r="B40" s="32" t="s">
        <v>142</v>
      </c>
      <c r="C40" s="21">
        <v>30</v>
      </c>
      <c r="D40" s="21" t="s">
        <v>20</v>
      </c>
      <c r="E40" s="21">
        <v>10</v>
      </c>
      <c r="F40" s="21">
        <v>1</v>
      </c>
      <c r="G40" s="21">
        <v>6</v>
      </c>
      <c r="H40" s="21" t="s">
        <v>20</v>
      </c>
      <c r="I40" s="21">
        <v>47</v>
      </c>
      <c r="J40" s="22" t="s">
        <v>279</v>
      </c>
    </row>
    <row r="41" spans="1:10" ht="13.15" customHeight="1" x14ac:dyDescent="0.25">
      <c r="A41" s="181">
        <v>32</v>
      </c>
      <c r="B41" s="32" t="s">
        <v>143</v>
      </c>
      <c r="C41" s="21">
        <v>8</v>
      </c>
      <c r="D41" s="21" t="s">
        <v>20</v>
      </c>
      <c r="E41" s="21" t="s">
        <v>20</v>
      </c>
      <c r="F41" s="21" t="s">
        <v>20</v>
      </c>
      <c r="G41" s="21" t="s">
        <v>20</v>
      </c>
      <c r="H41" s="21" t="s">
        <v>20</v>
      </c>
      <c r="I41" s="21">
        <v>8</v>
      </c>
      <c r="J41" s="22" t="s">
        <v>280</v>
      </c>
    </row>
    <row r="42" spans="1:10" ht="13.15" customHeight="1" x14ac:dyDescent="0.25">
      <c r="A42" s="181">
        <v>33</v>
      </c>
      <c r="B42" s="32" t="s">
        <v>281</v>
      </c>
      <c r="C42" s="21">
        <v>12</v>
      </c>
      <c r="D42" s="21" t="s">
        <v>20</v>
      </c>
      <c r="E42" s="21">
        <v>6</v>
      </c>
      <c r="F42" s="21" t="s">
        <v>20</v>
      </c>
      <c r="G42" s="21">
        <v>8</v>
      </c>
      <c r="H42" s="21">
        <v>4</v>
      </c>
      <c r="I42" s="21">
        <v>30</v>
      </c>
      <c r="J42" s="22" t="s">
        <v>282</v>
      </c>
    </row>
    <row r="43" spans="1:10" ht="13.15" customHeight="1" x14ac:dyDescent="0.25">
      <c r="A43" s="181">
        <v>34</v>
      </c>
      <c r="B43" s="32" t="s">
        <v>144</v>
      </c>
      <c r="C43" s="21">
        <v>29</v>
      </c>
      <c r="D43" s="21" t="s">
        <v>20</v>
      </c>
      <c r="E43" s="21">
        <v>15</v>
      </c>
      <c r="F43" s="21" t="s">
        <v>20</v>
      </c>
      <c r="G43" s="21">
        <v>6</v>
      </c>
      <c r="H43" s="21" t="s">
        <v>20</v>
      </c>
      <c r="I43" s="21">
        <v>50</v>
      </c>
      <c r="J43" s="22" t="s">
        <v>144</v>
      </c>
    </row>
    <row r="44" spans="1:10" ht="13.15" customHeight="1" x14ac:dyDescent="0.25">
      <c r="A44" s="181">
        <v>35</v>
      </c>
      <c r="B44" s="32" t="s">
        <v>145</v>
      </c>
      <c r="C44" s="21">
        <v>21</v>
      </c>
      <c r="D44" s="21" t="s">
        <v>20</v>
      </c>
      <c r="E44" s="21">
        <v>3</v>
      </c>
      <c r="F44" s="21">
        <v>2</v>
      </c>
      <c r="G44" s="21">
        <v>7</v>
      </c>
      <c r="H44" s="21">
        <v>1</v>
      </c>
      <c r="I44" s="21">
        <v>34</v>
      </c>
      <c r="J44" s="22" t="s">
        <v>283</v>
      </c>
    </row>
    <row r="45" spans="1:10" ht="13.15" customHeight="1" x14ac:dyDescent="0.25">
      <c r="A45" s="181">
        <v>36</v>
      </c>
      <c r="B45" s="32" t="s">
        <v>146</v>
      </c>
      <c r="C45" s="21">
        <v>8</v>
      </c>
      <c r="D45" s="21" t="s">
        <v>20</v>
      </c>
      <c r="E45" s="21">
        <v>5</v>
      </c>
      <c r="F45" s="21">
        <v>1</v>
      </c>
      <c r="G45" s="21">
        <v>1</v>
      </c>
      <c r="H45" s="21">
        <v>1</v>
      </c>
      <c r="I45" s="21">
        <v>16</v>
      </c>
      <c r="J45" s="22" t="s">
        <v>284</v>
      </c>
    </row>
    <row r="46" spans="1:10" ht="13.15" customHeight="1" x14ac:dyDescent="0.25">
      <c r="A46" s="181">
        <v>37</v>
      </c>
      <c r="B46" s="32" t="s">
        <v>147</v>
      </c>
      <c r="C46" s="21">
        <v>30</v>
      </c>
      <c r="D46" s="21" t="s">
        <v>20</v>
      </c>
      <c r="E46" s="21">
        <v>21</v>
      </c>
      <c r="F46" s="21" t="s">
        <v>20</v>
      </c>
      <c r="G46" s="21">
        <v>9</v>
      </c>
      <c r="H46" s="21" t="s">
        <v>20</v>
      </c>
      <c r="I46" s="21">
        <v>60</v>
      </c>
      <c r="J46" s="22" t="s">
        <v>285</v>
      </c>
    </row>
    <row r="47" spans="1:10" ht="13.15" customHeight="1" x14ac:dyDescent="0.25">
      <c r="A47" s="181">
        <v>38</v>
      </c>
      <c r="B47" s="32" t="s">
        <v>148</v>
      </c>
      <c r="C47" s="21">
        <v>36</v>
      </c>
      <c r="D47" s="21" t="s">
        <v>20</v>
      </c>
      <c r="E47" s="21">
        <v>20</v>
      </c>
      <c r="F47" s="21" t="s">
        <v>20</v>
      </c>
      <c r="G47" s="21">
        <v>18</v>
      </c>
      <c r="H47" s="21" t="s">
        <v>20</v>
      </c>
      <c r="I47" s="21">
        <v>74</v>
      </c>
      <c r="J47" s="22" t="s">
        <v>286</v>
      </c>
    </row>
    <row r="48" spans="1:10" ht="13.15" customHeight="1" x14ac:dyDescent="0.25">
      <c r="A48" s="181">
        <v>39</v>
      </c>
      <c r="B48" s="32" t="s">
        <v>149</v>
      </c>
      <c r="C48" s="21">
        <v>29</v>
      </c>
      <c r="D48" s="21" t="s">
        <v>20</v>
      </c>
      <c r="E48" s="21">
        <v>10</v>
      </c>
      <c r="F48" s="21" t="s">
        <v>20</v>
      </c>
      <c r="G48" s="21">
        <v>7</v>
      </c>
      <c r="H48" s="21">
        <v>16</v>
      </c>
      <c r="I48" s="21">
        <v>62</v>
      </c>
      <c r="J48" s="22" t="s">
        <v>287</v>
      </c>
    </row>
    <row r="49" spans="1:10" ht="13.15" customHeight="1" x14ac:dyDescent="0.25">
      <c r="A49" s="181">
        <v>40</v>
      </c>
      <c r="B49" s="32" t="s">
        <v>150</v>
      </c>
      <c r="C49" s="21">
        <v>320</v>
      </c>
      <c r="D49" s="21" t="s">
        <v>20</v>
      </c>
      <c r="E49" s="21">
        <v>48</v>
      </c>
      <c r="F49" s="21">
        <v>1</v>
      </c>
      <c r="G49" s="21">
        <v>163</v>
      </c>
      <c r="H49" s="21" t="s">
        <v>20</v>
      </c>
      <c r="I49" s="21">
        <v>532</v>
      </c>
      <c r="J49" s="22" t="s">
        <v>288</v>
      </c>
    </row>
    <row r="50" spans="1:10" ht="13.15" customHeight="1" x14ac:dyDescent="0.25">
      <c r="A50" s="181">
        <v>41</v>
      </c>
      <c r="B50" s="32" t="s">
        <v>151</v>
      </c>
      <c r="C50" s="21">
        <v>142</v>
      </c>
      <c r="D50" s="21" t="s">
        <v>20</v>
      </c>
      <c r="E50" s="21">
        <v>52</v>
      </c>
      <c r="F50" s="21">
        <v>8</v>
      </c>
      <c r="G50" s="21">
        <v>48</v>
      </c>
      <c r="H50" s="21">
        <v>3</v>
      </c>
      <c r="I50" s="21">
        <v>253</v>
      </c>
      <c r="J50" s="22" t="s">
        <v>151</v>
      </c>
    </row>
    <row r="51" spans="1:10" ht="13.15" customHeight="1" x14ac:dyDescent="0.25">
      <c r="A51" s="181">
        <v>42</v>
      </c>
      <c r="B51" s="32" t="s">
        <v>152</v>
      </c>
      <c r="C51" s="21">
        <v>11</v>
      </c>
      <c r="D51" s="21" t="s">
        <v>20</v>
      </c>
      <c r="E51" s="21">
        <v>11</v>
      </c>
      <c r="F51" s="21">
        <v>1</v>
      </c>
      <c r="G51" s="21">
        <v>5</v>
      </c>
      <c r="H51" s="21">
        <v>4</v>
      </c>
      <c r="I51" s="21">
        <v>32</v>
      </c>
      <c r="J51" s="22" t="s">
        <v>289</v>
      </c>
    </row>
    <row r="52" spans="1:10" ht="13.15" customHeight="1" x14ac:dyDescent="0.25">
      <c r="A52" s="181">
        <v>43</v>
      </c>
      <c r="B52" s="32" t="s">
        <v>153</v>
      </c>
      <c r="C52" s="21">
        <v>1</v>
      </c>
      <c r="D52" s="21" t="s">
        <v>20</v>
      </c>
      <c r="E52" s="21">
        <v>2</v>
      </c>
      <c r="F52" s="21" t="s">
        <v>20</v>
      </c>
      <c r="G52" s="21" t="s">
        <v>20</v>
      </c>
      <c r="H52" s="21" t="s">
        <v>20</v>
      </c>
      <c r="I52" s="21">
        <v>3</v>
      </c>
      <c r="J52" s="22" t="s">
        <v>290</v>
      </c>
    </row>
    <row r="53" spans="1:10" ht="13.15" customHeight="1" x14ac:dyDescent="0.25">
      <c r="A53" s="181">
        <v>44</v>
      </c>
      <c r="B53" s="32" t="s">
        <v>154</v>
      </c>
      <c r="C53" s="21">
        <v>12</v>
      </c>
      <c r="D53" s="21" t="s">
        <v>20</v>
      </c>
      <c r="E53" s="21">
        <v>6</v>
      </c>
      <c r="F53" s="21" t="s">
        <v>20</v>
      </c>
      <c r="G53" s="21" t="s">
        <v>20</v>
      </c>
      <c r="H53" s="21" t="s">
        <v>20</v>
      </c>
      <c r="I53" s="21">
        <v>18</v>
      </c>
      <c r="J53" s="22" t="s">
        <v>291</v>
      </c>
    </row>
    <row r="54" spans="1:10" ht="13.15" customHeight="1" x14ac:dyDescent="0.25">
      <c r="A54" s="181">
        <v>45</v>
      </c>
      <c r="B54" s="32" t="s">
        <v>292</v>
      </c>
      <c r="C54" s="21">
        <v>12</v>
      </c>
      <c r="D54" s="21" t="s">
        <v>20</v>
      </c>
      <c r="E54" s="21">
        <v>3</v>
      </c>
      <c r="F54" s="21" t="s">
        <v>20</v>
      </c>
      <c r="G54" s="21" t="s">
        <v>20</v>
      </c>
      <c r="H54" s="21" t="s">
        <v>20</v>
      </c>
      <c r="I54" s="21">
        <v>15</v>
      </c>
      <c r="J54" s="22" t="s">
        <v>293</v>
      </c>
    </row>
    <row r="55" spans="1:10" ht="13.15" customHeight="1" x14ac:dyDescent="0.25">
      <c r="A55" s="181">
        <v>46</v>
      </c>
      <c r="B55" s="32" t="s">
        <v>155</v>
      </c>
      <c r="C55" s="21">
        <v>19</v>
      </c>
      <c r="D55" s="21" t="s">
        <v>20</v>
      </c>
      <c r="E55" s="21">
        <v>9</v>
      </c>
      <c r="F55" s="21" t="s">
        <v>20</v>
      </c>
      <c r="G55" s="21">
        <v>11</v>
      </c>
      <c r="H55" s="21" t="s">
        <v>20</v>
      </c>
      <c r="I55" s="21">
        <v>39</v>
      </c>
      <c r="J55" s="22" t="s">
        <v>294</v>
      </c>
    </row>
    <row r="56" spans="1:10" ht="13.15" customHeight="1" x14ac:dyDescent="0.25">
      <c r="A56" s="181">
        <v>47</v>
      </c>
      <c r="B56" s="32" t="s">
        <v>156</v>
      </c>
      <c r="C56" s="21">
        <v>29</v>
      </c>
      <c r="D56" s="21" t="s">
        <v>20</v>
      </c>
      <c r="E56" s="21">
        <v>7</v>
      </c>
      <c r="F56" s="21" t="s">
        <v>20</v>
      </c>
      <c r="G56" s="21">
        <v>9</v>
      </c>
      <c r="H56" s="21" t="s">
        <v>20</v>
      </c>
      <c r="I56" s="21">
        <v>45</v>
      </c>
      <c r="J56" s="22" t="s">
        <v>295</v>
      </c>
    </row>
    <row r="57" spans="1:10" ht="13.15" customHeight="1" x14ac:dyDescent="0.25">
      <c r="A57" s="181">
        <v>48</v>
      </c>
      <c r="B57" s="32" t="s">
        <v>157</v>
      </c>
      <c r="C57" s="21">
        <v>35</v>
      </c>
      <c r="D57" s="21" t="s">
        <v>20</v>
      </c>
      <c r="E57" s="21">
        <v>10</v>
      </c>
      <c r="F57" s="21" t="s">
        <v>20</v>
      </c>
      <c r="G57" s="21">
        <v>17</v>
      </c>
      <c r="H57" s="21" t="s">
        <v>20</v>
      </c>
      <c r="I57" s="21">
        <v>62</v>
      </c>
      <c r="J57" s="22" t="s">
        <v>296</v>
      </c>
    </row>
    <row r="58" spans="1:10" ht="13.15" customHeight="1" x14ac:dyDescent="0.25">
      <c r="A58" s="181">
        <v>49</v>
      </c>
      <c r="B58" s="32" t="s">
        <v>158</v>
      </c>
      <c r="C58" s="21">
        <v>3</v>
      </c>
      <c r="D58" s="21">
        <v>1</v>
      </c>
      <c r="E58" s="21" t="s">
        <v>20</v>
      </c>
      <c r="F58" s="21" t="s">
        <v>20</v>
      </c>
      <c r="G58" s="21" t="s">
        <v>20</v>
      </c>
      <c r="H58" s="21" t="s">
        <v>20</v>
      </c>
      <c r="I58" s="21">
        <v>4</v>
      </c>
      <c r="J58" s="22" t="s">
        <v>297</v>
      </c>
    </row>
    <row r="59" spans="1:10" ht="13.15" customHeight="1" x14ac:dyDescent="0.25">
      <c r="A59" s="181">
        <v>50</v>
      </c>
      <c r="B59" s="32" t="s">
        <v>159</v>
      </c>
      <c r="C59" s="21">
        <v>8</v>
      </c>
      <c r="D59" s="21" t="s">
        <v>20</v>
      </c>
      <c r="E59" s="21">
        <v>4</v>
      </c>
      <c r="F59" s="21" t="s">
        <v>20</v>
      </c>
      <c r="G59" s="21">
        <v>7</v>
      </c>
      <c r="H59" s="21" t="s">
        <v>20</v>
      </c>
      <c r="I59" s="21">
        <v>19</v>
      </c>
      <c r="J59" s="22" t="s">
        <v>298</v>
      </c>
    </row>
    <row r="60" spans="1:10" ht="13.15" customHeight="1" x14ac:dyDescent="0.25">
      <c r="A60" s="181">
        <v>51</v>
      </c>
      <c r="B60" s="32" t="s">
        <v>160</v>
      </c>
      <c r="C60" s="21">
        <v>379</v>
      </c>
      <c r="D60" s="21" t="s">
        <v>20</v>
      </c>
      <c r="E60" s="21">
        <v>120</v>
      </c>
      <c r="F60" s="21" t="s">
        <v>20</v>
      </c>
      <c r="G60" s="21">
        <v>191</v>
      </c>
      <c r="H60" s="21">
        <v>3</v>
      </c>
      <c r="I60" s="21">
        <v>693</v>
      </c>
      <c r="J60" s="22" t="s">
        <v>299</v>
      </c>
    </row>
    <row r="61" spans="1:10" ht="13.15" customHeight="1" x14ac:dyDescent="0.25">
      <c r="A61" s="181">
        <v>52</v>
      </c>
      <c r="B61" s="32" t="s">
        <v>161</v>
      </c>
      <c r="C61" s="21">
        <v>28</v>
      </c>
      <c r="D61" s="21" t="s">
        <v>20</v>
      </c>
      <c r="E61" s="21">
        <v>7</v>
      </c>
      <c r="F61" s="21" t="s">
        <v>20</v>
      </c>
      <c r="G61" s="21">
        <v>6</v>
      </c>
      <c r="H61" s="21" t="s">
        <v>20</v>
      </c>
      <c r="I61" s="21">
        <v>41</v>
      </c>
      <c r="J61" s="22" t="s">
        <v>300</v>
      </c>
    </row>
    <row r="62" spans="1:10" ht="13.15" customHeight="1" x14ac:dyDescent="0.25">
      <c r="A62" s="181">
        <v>53</v>
      </c>
      <c r="B62" s="32" t="s">
        <v>162</v>
      </c>
      <c r="C62" s="21">
        <v>23</v>
      </c>
      <c r="D62" s="21" t="s">
        <v>20</v>
      </c>
      <c r="E62" s="21">
        <v>10</v>
      </c>
      <c r="F62" s="21">
        <v>1</v>
      </c>
      <c r="G62" s="21">
        <v>2</v>
      </c>
      <c r="H62" s="21" t="s">
        <v>20</v>
      </c>
      <c r="I62" s="21">
        <v>36</v>
      </c>
      <c r="J62" s="22" t="s">
        <v>301</v>
      </c>
    </row>
    <row r="63" spans="1:10" ht="13.15" customHeight="1" x14ac:dyDescent="0.25">
      <c r="A63" s="181">
        <v>54</v>
      </c>
      <c r="B63" s="32" t="s">
        <v>163</v>
      </c>
      <c r="C63" s="21">
        <v>10</v>
      </c>
      <c r="D63" s="21" t="s">
        <v>20</v>
      </c>
      <c r="E63" s="21">
        <v>12</v>
      </c>
      <c r="F63" s="21" t="s">
        <v>20</v>
      </c>
      <c r="G63" s="21" t="s">
        <v>20</v>
      </c>
      <c r="H63" s="21" t="s">
        <v>20</v>
      </c>
      <c r="I63" s="21">
        <v>22</v>
      </c>
      <c r="J63" s="22" t="s">
        <v>302</v>
      </c>
    </row>
    <row r="64" spans="1:10" ht="13.15" customHeight="1" x14ac:dyDescent="0.25">
      <c r="A64" s="181">
        <v>55</v>
      </c>
      <c r="B64" s="32" t="s">
        <v>164</v>
      </c>
      <c r="C64" s="21">
        <v>23</v>
      </c>
      <c r="D64" s="21" t="s">
        <v>20</v>
      </c>
      <c r="E64" s="21">
        <v>5</v>
      </c>
      <c r="F64" s="21" t="s">
        <v>20</v>
      </c>
      <c r="G64" s="21">
        <v>12</v>
      </c>
      <c r="H64" s="21" t="s">
        <v>20</v>
      </c>
      <c r="I64" s="21">
        <v>40</v>
      </c>
      <c r="J64" s="22" t="s">
        <v>303</v>
      </c>
    </row>
    <row r="65" spans="1:10" ht="13.15" customHeight="1" x14ac:dyDescent="0.25">
      <c r="A65" s="181">
        <v>56</v>
      </c>
      <c r="B65" s="32" t="s">
        <v>165</v>
      </c>
      <c r="C65" s="21">
        <v>51</v>
      </c>
      <c r="D65" s="21" t="s">
        <v>20</v>
      </c>
      <c r="E65" s="21">
        <v>18</v>
      </c>
      <c r="F65" s="21" t="s">
        <v>20</v>
      </c>
      <c r="G65" s="21">
        <v>17</v>
      </c>
      <c r="H65" s="21">
        <v>2</v>
      </c>
      <c r="I65" s="21">
        <v>88</v>
      </c>
      <c r="J65" s="22" t="s">
        <v>304</v>
      </c>
    </row>
    <row r="66" spans="1:10" ht="13.15" customHeight="1" x14ac:dyDescent="0.25">
      <c r="A66" s="181">
        <v>57</v>
      </c>
      <c r="B66" s="32" t="s">
        <v>166</v>
      </c>
      <c r="C66" s="21">
        <v>24</v>
      </c>
      <c r="D66" s="21" t="s">
        <v>20</v>
      </c>
      <c r="E66" s="21">
        <v>11</v>
      </c>
      <c r="F66" s="21" t="s">
        <v>20</v>
      </c>
      <c r="G66" s="21">
        <v>8</v>
      </c>
      <c r="H66" s="21" t="s">
        <v>20</v>
      </c>
      <c r="I66" s="21">
        <v>43</v>
      </c>
      <c r="J66" s="22" t="s">
        <v>305</v>
      </c>
    </row>
    <row r="67" spans="1:10" ht="13.15" customHeight="1" x14ac:dyDescent="0.25">
      <c r="A67" s="181">
        <v>58</v>
      </c>
      <c r="B67" s="32" t="s">
        <v>167</v>
      </c>
      <c r="C67" s="21">
        <v>14</v>
      </c>
      <c r="D67" s="21">
        <v>1</v>
      </c>
      <c r="E67" s="21">
        <v>7</v>
      </c>
      <c r="F67" s="21" t="s">
        <v>20</v>
      </c>
      <c r="G67" s="21">
        <v>5</v>
      </c>
      <c r="H67" s="21">
        <v>1</v>
      </c>
      <c r="I67" s="21">
        <v>28</v>
      </c>
      <c r="J67" s="22" t="s">
        <v>306</v>
      </c>
    </row>
    <row r="68" spans="1:10" ht="13.15" customHeight="1" x14ac:dyDescent="0.25">
      <c r="A68" s="181">
        <v>59</v>
      </c>
      <c r="B68" s="32" t="s">
        <v>168</v>
      </c>
      <c r="C68" s="21">
        <v>31</v>
      </c>
      <c r="D68" s="21" t="s">
        <v>20</v>
      </c>
      <c r="E68" s="21">
        <v>13</v>
      </c>
      <c r="F68" s="21" t="s">
        <v>20</v>
      </c>
      <c r="G68" s="21">
        <v>13</v>
      </c>
      <c r="H68" s="21">
        <v>1</v>
      </c>
      <c r="I68" s="21">
        <v>58</v>
      </c>
      <c r="J68" s="22" t="s">
        <v>307</v>
      </c>
    </row>
    <row r="69" spans="1:10" ht="13.15" customHeight="1" x14ac:dyDescent="0.25">
      <c r="A69" s="181">
        <v>60</v>
      </c>
      <c r="B69" s="32" t="s">
        <v>169</v>
      </c>
      <c r="C69" s="21">
        <v>52</v>
      </c>
      <c r="D69" s="21" t="s">
        <v>20</v>
      </c>
      <c r="E69" s="21">
        <v>18</v>
      </c>
      <c r="F69" s="21" t="s">
        <v>20</v>
      </c>
      <c r="G69" s="21">
        <v>16</v>
      </c>
      <c r="H69" s="21">
        <v>15</v>
      </c>
      <c r="I69" s="21">
        <v>101</v>
      </c>
      <c r="J69" s="22" t="s">
        <v>308</v>
      </c>
    </row>
    <row r="70" spans="1:10" ht="13.15" customHeight="1" x14ac:dyDescent="0.25">
      <c r="A70" s="181">
        <v>61</v>
      </c>
      <c r="B70" s="32" t="s">
        <v>170</v>
      </c>
      <c r="C70" s="21">
        <v>69</v>
      </c>
      <c r="D70" s="21" t="s">
        <v>20</v>
      </c>
      <c r="E70" s="21">
        <v>4</v>
      </c>
      <c r="F70" s="21" t="s">
        <v>20</v>
      </c>
      <c r="G70" s="21">
        <v>15</v>
      </c>
      <c r="H70" s="21" t="s">
        <v>20</v>
      </c>
      <c r="I70" s="21">
        <v>88</v>
      </c>
      <c r="J70" s="22" t="s">
        <v>309</v>
      </c>
    </row>
    <row r="71" spans="1:10" ht="13.15" customHeight="1" x14ac:dyDescent="0.25">
      <c r="A71" s="181">
        <v>62</v>
      </c>
      <c r="B71" s="32" t="s">
        <v>171</v>
      </c>
      <c r="C71" s="21">
        <v>35</v>
      </c>
      <c r="D71" s="21" t="s">
        <v>20</v>
      </c>
      <c r="E71" s="21">
        <v>13</v>
      </c>
      <c r="F71" s="21" t="s">
        <v>20</v>
      </c>
      <c r="G71" s="21">
        <v>11</v>
      </c>
      <c r="H71" s="21" t="s">
        <v>20</v>
      </c>
      <c r="I71" s="21">
        <v>59</v>
      </c>
      <c r="J71" s="22" t="s">
        <v>310</v>
      </c>
    </row>
    <row r="72" spans="1:10" ht="13.15" customHeight="1" x14ac:dyDescent="0.25">
      <c r="A72" s="181">
        <v>63</v>
      </c>
      <c r="B72" s="32" t="s">
        <v>172</v>
      </c>
      <c r="C72" s="21">
        <v>19</v>
      </c>
      <c r="D72" s="21" t="s">
        <v>20</v>
      </c>
      <c r="E72" s="21">
        <v>4</v>
      </c>
      <c r="F72" s="21" t="s">
        <v>20</v>
      </c>
      <c r="G72" s="21">
        <v>4</v>
      </c>
      <c r="H72" s="21" t="s">
        <v>20</v>
      </c>
      <c r="I72" s="21">
        <v>27</v>
      </c>
      <c r="J72" s="22" t="s">
        <v>311</v>
      </c>
    </row>
    <row r="73" spans="1:10" ht="13.15" customHeight="1" x14ac:dyDescent="0.25">
      <c r="A73" s="181">
        <v>64</v>
      </c>
      <c r="B73" s="32" t="s">
        <v>173</v>
      </c>
      <c r="C73" s="21">
        <v>3</v>
      </c>
      <c r="D73" s="21" t="s">
        <v>20</v>
      </c>
      <c r="E73" s="21">
        <v>1</v>
      </c>
      <c r="F73" s="21">
        <v>1</v>
      </c>
      <c r="G73" s="21">
        <v>2</v>
      </c>
      <c r="H73" s="21" t="s">
        <v>20</v>
      </c>
      <c r="I73" s="21">
        <v>7</v>
      </c>
      <c r="J73" s="22" t="s">
        <v>173</v>
      </c>
    </row>
    <row r="74" spans="1:10" ht="13.15" customHeight="1" x14ac:dyDescent="0.25">
      <c r="A74" s="181">
        <v>65</v>
      </c>
      <c r="B74" s="32" t="s">
        <v>174</v>
      </c>
      <c r="C74" s="21">
        <v>5</v>
      </c>
      <c r="D74" s="21" t="s">
        <v>20</v>
      </c>
      <c r="E74" s="21" t="s">
        <v>20</v>
      </c>
      <c r="F74" s="21" t="s">
        <v>20</v>
      </c>
      <c r="G74" s="21">
        <v>1</v>
      </c>
      <c r="H74" s="21" t="s">
        <v>20</v>
      </c>
      <c r="I74" s="21">
        <v>6</v>
      </c>
      <c r="J74" s="22" t="s">
        <v>312</v>
      </c>
    </row>
    <row r="75" spans="1:10" ht="13.15" customHeight="1" x14ac:dyDescent="0.25">
      <c r="A75" s="181">
        <v>66</v>
      </c>
      <c r="B75" s="32" t="s">
        <v>175</v>
      </c>
      <c r="C75" s="21">
        <v>38</v>
      </c>
      <c r="D75" s="21" t="s">
        <v>20</v>
      </c>
      <c r="E75" s="21">
        <v>11</v>
      </c>
      <c r="F75" s="21" t="s">
        <v>20</v>
      </c>
      <c r="G75" s="21">
        <v>15</v>
      </c>
      <c r="H75" s="21">
        <v>1</v>
      </c>
      <c r="I75" s="21">
        <v>65</v>
      </c>
      <c r="J75" s="22" t="s">
        <v>313</v>
      </c>
    </row>
    <row r="76" spans="1:10" ht="13.15" customHeight="1" x14ac:dyDescent="0.25">
      <c r="A76" s="181">
        <v>67</v>
      </c>
      <c r="B76" s="32" t="s">
        <v>176</v>
      </c>
      <c r="C76" s="21">
        <v>30</v>
      </c>
      <c r="D76" s="21" t="s">
        <v>20</v>
      </c>
      <c r="E76" s="21">
        <v>21</v>
      </c>
      <c r="F76" s="21">
        <v>1</v>
      </c>
      <c r="G76" s="21">
        <v>10</v>
      </c>
      <c r="H76" s="21">
        <v>1</v>
      </c>
      <c r="I76" s="21">
        <v>63</v>
      </c>
      <c r="J76" s="22" t="s">
        <v>314</v>
      </c>
    </row>
    <row r="77" spans="1:10" ht="13.15" customHeight="1" x14ac:dyDescent="0.25">
      <c r="A77" s="181">
        <v>68</v>
      </c>
      <c r="B77" s="32" t="s">
        <v>177</v>
      </c>
      <c r="C77" s="21">
        <v>3</v>
      </c>
      <c r="D77" s="21" t="s">
        <v>20</v>
      </c>
      <c r="E77" s="21" t="s">
        <v>20</v>
      </c>
      <c r="F77" s="21" t="s">
        <v>20</v>
      </c>
      <c r="G77" s="21">
        <v>1</v>
      </c>
      <c r="H77" s="21" t="s">
        <v>20</v>
      </c>
      <c r="I77" s="21">
        <v>4</v>
      </c>
      <c r="J77" s="22" t="s">
        <v>315</v>
      </c>
    </row>
    <row r="78" spans="1:10" ht="13.15" customHeight="1" x14ac:dyDescent="0.25">
      <c r="A78" s="181">
        <v>69</v>
      </c>
      <c r="B78" s="32" t="s">
        <v>178</v>
      </c>
      <c r="C78" s="21">
        <v>5</v>
      </c>
      <c r="D78" s="21" t="s">
        <v>20</v>
      </c>
      <c r="E78" s="21">
        <v>1</v>
      </c>
      <c r="F78" s="21" t="s">
        <v>20</v>
      </c>
      <c r="G78" s="21">
        <v>1</v>
      </c>
      <c r="H78" s="21" t="s">
        <v>20</v>
      </c>
      <c r="I78" s="21">
        <v>7</v>
      </c>
      <c r="J78" s="22" t="s">
        <v>316</v>
      </c>
    </row>
    <row r="79" spans="1:10" ht="13.15" customHeight="1" x14ac:dyDescent="0.25">
      <c r="A79" s="181">
        <v>70</v>
      </c>
      <c r="B79" s="32" t="s">
        <v>179</v>
      </c>
      <c r="C79" s="21">
        <v>38</v>
      </c>
      <c r="D79" s="21" t="s">
        <v>20</v>
      </c>
      <c r="E79" s="21">
        <v>9</v>
      </c>
      <c r="F79" s="21" t="s">
        <v>20</v>
      </c>
      <c r="G79" s="21">
        <v>13</v>
      </c>
      <c r="H79" s="21" t="s">
        <v>20</v>
      </c>
      <c r="I79" s="21">
        <v>60</v>
      </c>
      <c r="J79" s="22" t="s">
        <v>317</v>
      </c>
    </row>
    <row r="80" spans="1:10" ht="13.15" customHeight="1" x14ac:dyDescent="0.25">
      <c r="A80" s="181">
        <v>71</v>
      </c>
      <c r="B80" s="32" t="s">
        <v>180</v>
      </c>
      <c r="C80" s="21">
        <v>33</v>
      </c>
      <c r="D80" s="21" t="s">
        <v>20</v>
      </c>
      <c r="E80" s="21">
        <v>16</v>
      </c>
      <c r="F80" s="21" t="s">
        <v>20</v>
      </c>
      <c r="G80" s="21">
        <v>4</v>
      </c>
      <c r="H80" s="21" t="s">
        <v>20</v>
      </c>
      <c r="I80" s="21">
        <v>53</v>
      </c>
      <c r="J80" s="22" t="s">
        <v>318</v>
      </c>
    </row>
    <row r="81" spans="1:10" ht="13.15" customHeight="1" x14ac:dyDescent="0.25">
      <c r="A81" s="181">
        <v>72</v>
      </c>
      <c r="B81" s="32" t="s">
        <v>181</v>
      </c>
      <c r="C81" s="21">
        <v>81</v>
      </c>
      <c r="D81" s="21">
        <v>2</v>
      </c>
      <c r="E81" s="21">
        <v>34</v>
      </c>
      <c r="F81" s="21" t="s">
        <v>20</v>
      </c>
      <c r="G81" s="21">
        <v>26</v>
      </c>
      <c r="H81" s="21">
        <v>1</v>
      </c>
      <c r="I81" s="21">
        <v>144</v>
      </c>
      <c r="J81" s="22" t="s">
        <v>319</v>
      </c>
    </row>
    <row r="82" spans="1:10" ht="13.15" customHeight="1" x14ac:dyDescent="0.25">
      <c r="A82" s="181">
        <v>73</v>
      </c>
      <c r="B82" s="32" t="s">
        <v>182</v>
      </c>
      <c r="C82" s="21">
        <v>6</v>
      </c>
      <c r="D82" s="21" t="s">
        <v>20</v>
      </c>
      <c r="E82" s="21">
        <v>3</v>
      </c>
      <c r="F82" s="21" t="s">
        <v>20</v>
      </c>
      <c r="G82" s="21">
        <v>8</v>
      </c>
      <c r="H82" s="21" t="s">
        <v>20</v>
      </c>
      <c r="I82" s="21">
        <v>17</v>
      </c>
      <c r="J82" s="22" t="s">
        <v>320</v>
      </c>
    </row>
    <row r="83" spans="1:10" ht="13.15" customHeight="1" x14ac:dyDescent="0.25">
      <c r="A83" s="181">
        <v>74</v>
      </c>
      <c r="B83" s="32" t="s">
        <v>183</v>
      </c>
      <c r="C83" s="21">
        <v>30</v>
      </c>
      <c r="D83" s="21" t="s">
        <v>20</v>
      </c>
      <c r="E83" s="21">
        <v>10</v>
      </c>
      <c r="F83" s="21" t="s">
        <v>20</v>
      </c>
      <c r="G83" s="21">
        <v>9</v>
      </c>
      <c r="H83" s="21" t="s">
        <v>20</v>
      </c>
      <c r="I83" s="21">
        <v>49</v>
      </c>
      <c r="J83" s="22" t="s">
        <v>321</v>
      </c>
    </row>
    <row r="84" spans="1:10" ht="13.15" customHeight="1" x14ac:dyDescent="0.25">
      <c r="A84" s="181">
        <v>75</v>
      </c>
      <c r="B84" s="32" t="s">
        <v>184</v>
      </c>
      <c r="C84" s="21">
        <v>10</v>
      </c>
      <c r="D84" s="21" t="s">
        <v>20</v>
      </c>
      <c r="E84" s="21">
        <v>7</v>
      </c>
      <c r="F84" s="21" t="s">
        <v>20</v>
      </c>
      <c r="G84" s="21">
        <v>5</v>
      </c>
      <c r="H84" s="21" t="s">
        <v>20</v>
      </c>
      <c r="I84" s="21">
        <v>22</v>
      </c>
      <c r="J84" s="22" t="s">
        <v>322</v>
      </c>
    </row>
    <row r="85" spans="1:10" ht="13.15" customHeight="1" x14ac:dyDescent="0.25">
      <c r="A85" s="181">
        <v>76</v>
      </c>
      <c r="B85" s="32" t="s">
        <v>323</v>
      </c>
      <c r="C85" s="21">
        <v>48</v>
      </c>
      <c r="D85" s="21" t="s">
        <v>20</v>
      </c>
      <c r="E85" s="21">
        <v>8</v>
      </c>
      <c r="F85" s="21" t="s">
        <v>20</v>
      </c>
      <c r="G85" s="21">
        <v>4</v>
      </c>
      <c r="H85" s="21">
        <v>3</v>
      </c>
      <c r="I85" s="21">
        <v>63</v>
      </c>
      <c r="J85" s="22" t="s">
        <v>324</v>
      </c>
    </row>
    <row r="86" spans="1:10" ht="13.15" customHeight="1" x14ac:dyDescent="0.25">
      <c r="A86" s="181">
        <v>77</v>
      </c>
      <c r="B86" s="32" t="s">
        <v>185</v>
      </c>
      <c r="C86" s="21">
        <v>23</v>
      </c>
      <c r="D86" s="21" t="s">
        <v>20</v>
      </c>
      <c r="E86" s="21">
        <v>12</v>
      </c>
      <c r="F86" s="21" t="s">
        <v>20</v>
      </c>
      <c r="G86" s="21">
        <v>7</v>
      </c>
      <c r="H86" s="21" t="s">
        <v>20</v>
      </c>
      <c r="I86" s="21">
        <v>42</v>
      </c>
      <c r="J86" s="22" t="s">
        <v>325</v>
      </c>
    </row>
    <row r="87" spans="1:10" ht="13.15" customHeight="1" x14ac:dyDescent="0.25">
      <c r="A87" s="181">
        <v>79</v>
      </c>
      <c r="B87" s="32" t="s">
        <v>186</v>
      </c>
      <c r="C87" s="21">
        <v>27</v>
      </c>
      <c r="D87" s="21">
        <v>2</v>
      </c>
      <c r="E87" s="21">
        <v>11</v>
      </c>
      <c r="F87" s="21" t="s">
        <v>20</v>
      </c>
      <c r="G87" s="21">
        <v>21</v>
      </c>
      <c r="H87" s="21" t="s">
        <v>20</v>
      </c>
      <c r="I87" s="21">
        <v>61</v>
      </c>
      <c r="J87" s="22" t="s">
        <v>326</v>
      </c>
    </row>
    <row r="88" spans="1:10" ht="13.15" customHeight="1" x14ac:dyDescent="0.25">
      <c r="A88" s="181">
        <v>80</v>
      </c>
      <c r="B88" s="32" t="s">
        <v>187</v>
      </c>
      <c r="C88" s="21">
        <v>16</v>
      </c>
      <c r="D88" s="21" t="s">
        <v>20</v>
      </c>
      <c r="E88" s="21">
        <v>8</v>
      </c>
      <c r="F88" s="21" t="s">
        <v>20</v>
      </c>
      <c r="G88" s="21">
        <v>6</v>
      </c>
      <c r="H88" s="21" t="s">
        <v>20</v>
      </c>
      <c r="I88" s="21">
        <v>30</v>
      </c>
      <c r="J88" s="22" t="s">
        <v>327</v>
      </c>
    </row>
    <row r="89" spans="1:10" ht="13.15" customHeight="1" x14ac:dyDescent="0.25">
      <c r="A89" s="181">
        <v>81</v>
      </c>
      <c r="B89" s="32" t="s">
        <v>188</v>
      </c>
      <c r="C89" s="21">
        <v>33</v>
      </c>
      <c r="D89" s="21" t="s">
        <v>20</v>
      </c>
      <c r="E89" s="21">
        <v>50</v>
      </c>
      <c r="F89" s="21">
        <v>1</v>
      </c>
      <c r="G89" s="21">
        <v>5</v>
      </c>
      <c r="H89" s="21">
        <v>2</v>
      </c>
      <c r="I89" s="21">
        <v>91</v>
      </c>
      <c r="J89" s="22" t="s">
        <v>328</v>
      </c>
    </row>
    <row r="90" spans="1:10" ht="13.15" customHeight="1" x14ac:dyDescent="0.25">
      <c r="A90" s="181">
        <v>82</v>
      </c>
      <c r="B90" s="32" t="s">
        <v>189</v>
      </c>
      <c r="C90" s="21">
        <v>16</v>
      </c>
      <c r="D90" s="21" t="s">
        <v>20</v>
      </c>
      <c r="E90" s="21">
        <v>8</v>
      </c>
      <c r="F90" s="21" t="s">
        <v>20</v>
      </c>
      <c r="G90" s="21">
        <v>3</v>
      </c>
      <c r="H90" s="21" t="s">
        <v>20</v>
      </c>
      <c r="I90" s="21">
        <v>27</v>
      </c>
      <c r="J90" s="22" t="s">
        <v>329</v>
      </c>
    </row>
    <row r="91" spans="1:10" ht="13.15" customHeight="1" x14ac:dyDescent="0.25">
      <c r="A91" s="181">
        <v>83</v>
      </c>
      <c r="B91" s="32" t="s">
        <v>190</v>
      </c>
      <c r="C91" s="21">
        <v>10</v>
      </c>
      <c r="D91" s="21" t="s">
        <v>20</v>
      </c>
      <c r="E91" s="21">
        <v>6</v>
      </c>
      <c r="F91" s="21" t="s">
        <v>20</v>
      </c>
      <c r="G91" s="21">
        <v>11</v>
      </c>
      <c r="H91" s="21" t="s">
        <v>20</v>
      </c>
      <c r="I91" s="21">
        <v>27</v>
      </c>
      <c r="J91" s="22" t="s">
        <v>330</v>
      </c>
    </row>
    <row r="92" spans="1:10" ht="13.15" customHeight="1" x14ac:dyDescent="0.25">
      <c r="A92" s="181">
        <v>84</v>
      </c>
      <c r="B92" s="32" t="s">
        <v>191</v>
      </c>
      <c r="C92" s="21">
        <v>6</v>
      </c>
      <c r="D92" s="21" t="s">
        <v>20</v>
      </c>
      <c r="E92" s="21">
        <v>5</v>
      </c>
      <c r="F92" s="21" t="s">
        <v>20</v>
      </c>
      <c r="G92" s="21">
        <v>6</v>
      </c>
      <c r="H92" s="21" t="s">
        <v>20</v>
      </c>
      <c r="I92" s="21">
        <v>17</v>
      </c>
      <c r="J92" s="22" t="s">
        <v>331</v>
      </c>
    </row>
    <row r="93" spans="1:10" ht="13.15" customHeight="1" x14ac:dyDescent="0.25">
      <c r="A93" s="181">
        <v>85</v>
      </c>
      <c r="B93" s="32" t="s">
        <v>192</v>
      </c>
      <c r="C93" s="21">
        <v>42</v>
      </c>
      <c r="D93" s="21" t="s">
        <v>20</v>
      </c>
      <c r="E93" s="21">
        <v>11</v>
      </c>
      <c r="F93" s="21" t="s">
        <v>20</v>
      </c>
      <c r="G93" s="21">
        <v>8</v>
      </c>
      <c r="H93" s="21" t="s">
        <v>20</v>
      </c>
      <c r="I93" s="21">
        <v>61</v>
      </c>
      <c r="J93" s="22" t="s">
        <v>332</v>
      </c>
    </row>
    <row r="94" spans="1:10" ht="13.15" customHeight="1" x14ac:dyDescent="0.25">
      <c r="A94" s="181">
        <v>86</v>
      </c>
      <c r="B94" s="32" t="s">
        <v>193</v>
      </c>
      <c r="C94" s="21">
        <v>50</v>
      </c>
      <c r="D94" s="21" t="s">
        <v>20</v>
      </c>
      <c r="E94" s="21">
        <v>28</v>
      </c>
      <c r="F94" s="21">
        <v>3</v>
      </c>
      <c r="G94" s="21">
        <v>24</v>
      </c>
      <c r="H94" s="21">
        <v>2</v>
      </c>
      <c r="I94" s="21">
        <v>107</v>
      </c>
      <c r="J94" s="22" t="s">
        <v>333</v>
      </c>
    </row>
    <row r="95" spans="1:10" ht="13.15" customHeight="1" x14ac:dyDescent="0.25">
      <c r="A95" s="181">
        <v>87</v>
      </c>
      <c r="B95" s="32" t="s">
        <v>194</v>
      </c>
      <c r="C95" s="21">
        <v>28</v>
      </c>
      <c r="D95" s="21" t="s">
        <v>20</v>
      </c>
      <c r="E95" s="21">
        <v>6</v>
      </c>
      <c r="F95" s="21" t="s">
        <v>20</v>
      </c>
      <c r="G95" s="21">
        <v>16</v>
      </c>
      <c r="H95" s="21" t="s">
        <v>20</v>
      </c>
      <c r="I95" s="21">
        <v>50</v>
      </c>
      <c r="J95" s="22" t="s">
        <v>334</v>
      </c>
    </row>
    <row r="96" spans="1:10" ht="13.15" customHeight="1" x14ac:dyDescent="0.25">
      <c r="A96" s="181">
        <v>88</v>
      </c>
      <c r="B96" s="32" t="s">
        <v>195</v>
      </c>
      <c r="C96" s="21">
        <v>11</v>
      </c>
      <c r="D96" s="21" t="s">
        <v>20</v>
      </c>
      <c r="E96" s="21">
        <v>4</v>
      </c>
      <c r="F96" s="21" t="s">
        <v>20</v>
      </c>
      <c r="G96" s="21">
        <v>3</v>
      </c>
      <c r="H96" s="21" t="s">
        <v>20</v>
      </c>
      <c r="I96" s="21">
        <v>17</v>
      </c>
      <c r="J96" s="22" t="s">
        <v>335</v>
      </c>
    </row>
    <row r="97" spans="1:10" ht="13.15" customHeight="1" x14ac:dyDescent="0.25">
      <c r="A97" s="181">
        <v>89</v>
      </c>
      <c r="B97" s="32" t="s">
        <v>196</v>
      </c>
      <c r="C97" s="21">
        <v>50</v>
      </c>
      <c r="D97" s="21" t="s">
        <v>20</v>
      </c>
      <c r="E97" s="21">
        <v>10</v>
      </c>
      <c r="F97" s="21" t="s">
        <v>20</v>
      </c>
      <c r="G97" s="21">
        <v>10</v>
      </c>
      <c r="H97" s="21" t="s">
        <v>20</v>
      </c>
      <c r="I97" s="21">
        <v>92</v>
      </c>
      <c r="J97" s="22" t="s">
        <v>336</v>
      </c>
    </row>
    <row r="98" spans="1:10" ht="13.15" customHeight="1" x14ac:dyDescent="0.25">
      <c r="A98" s="181">
        <v>91</v>
      </c>
      <c r="B98" s="32" t="s">
        <v>197</v>
      </c>
      <c r="C98" s="21">
        <v>12</v>
      </c>
      <c r="D98" s="21" t="s">
        <v>20</v>
      </c>
      <c r="E98" s="21">
        <v>3</v>
      </c>
      <c r="F98" s="21" t="s">
        <v>20</v>
      </c>
      <c r="G98" s="21">
        <v>1</v>
      </c>
      <c r="H98" s="21" t="s">
        <v>20</v>
      </c>
      <c r="I98" s="21">
        <v>16</v>
      </c>
      <c r="J98" s="22" t="s">
        <v>337</v>
      </c>
    </row>
    <row r="99" spans="1:10" ht="13.15" customHeight="1" x14ac:dyDescent="0.25">
      <c r="A99" s="181">
        <v>92</v>
      </c>
      <c r="B99" s="32" t="s">
        <v>198</v>
      </c>
      <c r="C99" s="21">
        <v>32</v>
      </c>
      <c r="D99" s="21" t="s">
        <v>20</v>
      </c>
      <c r="E99" s="21">
        <v>6</v>
      </c>
      <c r="F99" s="21" t="s">
        <v>20</v>
      </c>
      <c r="G99" s="21">
        <v>1</v>
      </c>
      <c r="H99" s="21">
        <v>1</v>
      </c>
      <c r="I99" s="21">
        <v>40</v>
      </c>
      <c r="J99" s="22" t="s">
        <v>338</v>
      </c>
    </row>
    <row r="100" spans="1:10" ht="13.15" customHeight="1" x14ac:dyDescent="0.25">
      <c r="A100" s="181">
        <v>93</v>
      </c>
      <c r="B100" s="32" t="s">
        <v>199</v>
      </c>
      <c r="C100" s="21">
        <v>61</v>
      </c>
      <c r="D100" s="21" t="s">
        <v>20</v>
      </c>
      <c r="E100" s="21">
        <v>20</v>
      </c>
      <c r="F100" s="21" t="s">
        <v>20</v>
      </c>
      <c r="G100" s="21">
        <v>11</v>
      </c>
      <c r="H100" s="21" t="s">
        <v>20</v>
      </c>
      <c r="I100" s="21">
        <v>92</v>
      </c>
      <c r="J100" s="22" t="s">
        <v>339</v>
      </c>
    </row>
    <row r="101" spans="1:10" ht="13.15" customHeight="1" x14ac:dyDescent="0.25">
      <c r="A101" s="181">
        <v>94</v>
      </c>
      <c r="B101" s="32" t="s">
        <v>200</v>
      </c>
      <c r="C101" s="21">
        <v>3</v>
      </c>
      <c r="D101" s="21" t="s">
        <v>20</v>
      </c>
      <c r="E101" s="21">
        <v>1</v>
      </c>
      <c r="F101" s="21">
        <v>20</v>
      </c>
      <c r="G101" s="21">
        <v>1</v>
      </c>
      <c r="H101" s="21" t="s">
        <v>20</v>
      </c>
      <c r="I101" s="21">
        <v>25</v>
      </c>
      <c r="J101" s="22" t="s">
        <v>340</v>
      </c>
    </row>
    <row r="102" spans="1:10" ht="13.15" customHeight="1" x14ac:dyDescent="0.25">
      <c r="A102" s="181">
        <v>95</v>
      </c>
      <c r="B102" s="32" t="s">
        <v>201</v>
      </c>
      <c r="C102" s="21">
        <v>9</v>
      </c>
      <c r="D102" s="21" t="s">
        <v>20</v>
      </c>
      <c r="E102" s="21">
        <v>2</v>
      </c>
      <c r="F102" s="21" t="s">
        <v>20</v>
      </c>
      <c r="G102" s="21">
        <v>2</v>
      </c>
      <c r="H102" s="21" t="s">
        <v>20</v>
      </c>
      <c r="I102" s="21">
        <v>13</v>
      </c>
      <c r="J102" s="22" t="s">
        <v>341</v>
      </c>
    </row>
    <row r="103" spans="1:10" ht="13.15" customHeight="1" x14ac:dyDescent="0.25">
      <c r="A103" s="181">
        <v>96</v>
      </c>
      <c r="B103" s="32" t="s">
        <v>202</v>
      </c>
      <c r="C103" s="21">
        <v>9</v>
      </c>
      <c r="D103" s="21" t="s">
        <v>20</v>
      </c>
      <c r="E103" s="21">
        <v>9</v>
      </c>
      <c r="F103" s="21" t="s">
        <v>20</v>
      </c>
      <c r="G103" s="21">
        <v>3</v>
      </c>
      <c r="H103" s="21" t="s">
        <v>20</v>
      </c>
      <c r="I103" s="21">
        <v>21</v>
      </c>
      <c r="J103" s="22" t="s">
        <v>342</v>
      </c>
    </row>
    <row r="104" spans="1:10" ht="13.15" customHeight="1" x14ac:dyDescent="0.25">
      <c r="A104" s="181">
        <v>97</v>
      </c>
      <c r="B104" s="32" t="s">
        <v>203</v>
      </c>
      <c r="C104" s="21">
        <v>80</v>
      </c>
      <c r="D104" s="21" t="s">
        <v>20</v>
      </c>
      <c r="E104" s="21">
        <v>16</v>
      </c>
      <c r="F104" s="21">
        <v>1</v>
      </c>
      <c r="G104" s="21">
        <v>23</v>
      </c>
      <c r="H104" s="21" t="s">
        <v>20</v>
      </c>
      <c r="I104" s="21">
        <v>120</v>
      </c>
      <c r="J104" s="22" t="s">
        <v>343</v>
      </c>
    </row>
    <row r="105" spans="1:10" ht="13.15" customHeight="1" x14ac:dyDescent="0.25">
      <c r="A105" s="181">
        <v>98</v>
      </c>
      <c r="B105" s="32" t="s">
        <v>344</v>
      </c>
      <c r="C105" s="21">
        <v>31</v>
      </c>
      <c r="D105" s="21" t="s">
        <v>20</v>
      </c>
      <c r="E105" s="21">
        <v>8</v>
      </c>
      <c r="F105" s="21" t="s">
        <v>20</v>
      </c>
      <c r="G105" s="21">
        <v>6</v>
      </c>
      <c r="H105" s="21" t="s">
        <v>20</v>
      </c>
      <c r="I105" s="21">
        <v>45</v>
      </c>
      <c r="J105" s="22" t="s">
        <v>345</v>
      </c>
    </row>
    <row r="106" spans="1:10" ht="13.15" customHeight="1" x14ac:dyDescent="0.25">
      <c r="A106" s="181">
        <v>99</v>
      </c>
      <c r="B106" s="32" t="s">
        <v>204</v>
      </c>
      <c r="C106" s="21">
        <v>6</v>
      </c>
      <c r="D106" s="21" t="s">
        <v>20</v>
      </c>
      <c r="E106" s="21">
        <v>2</v>
      </c>
      <c r="F106" s="21" t="s">
        <v>20</v>
      </c>
      <c r="G106" s="21">
        <v>6</v>
      </c>
      <c r="H106" s="21" t="s">
        <v>20</v>
      </c>
      <c r="I106" s="21">
        <v>14</v>
      </c>
      <c r="J106" s="22" t="s">
        <v>346</v>
      </c>
    </row>
    <row r="107" spans="1:10" ht="13.15" customHeight="1" x14ac:dyDescent="0.25">
      <c r="A107" s="181">
        <v>100</v>
      </c>
      <c r="B107" s="32" t="s">
        <v>205</v>
      </c>
      <c r="C107" s="21">
        <v>8</v>
      </c>
      <c r="D107" s="21" t="s">
        <v>20</v>
      </c>
      <c r="E107" s="21">
        <v>4</v>
      </c>
      <c r="F107" s="21" t="s">
        <v>20</v>
      </c>
      <c r="G107" s="21">
        <v>2</v>
      </c>
      <c r="H107" s="21" t="s">
        <v>20</v>
      </c>
      <c r="I107" s="21">
        <v>14</v>
      </c>
      <c r="J107" s="22" t="s">
        <v>347</v>
      </c>
    </row>
    <row r="108" spans="1:10" ht="13.15" customHeight="1" x14ac:dyDescent="0.25">
      <c r="A108" s="181">
        <v>101</v>
      </c>
      <c r="B108" s="32" t="s">
        <v>206</v>
      </c>
      <c r="C108" s="21">
        <v>17</v>
      </c>
      <c r="D108" s="21" t="s">
        <v>20</v>
      </c>
      <c r="E108" s="21">
        <v>12</v>
      </c>
      <c r="F108" s="21" t="s">
        <v>20</v>
      </c>
      <c r="G108" s="21">
        <v>15</v>
      </c>
      <c r="H108" s="21" t="s">
        <v>20</v>
      </c>
      <c r="I108" s="21">
        <v>44</v>
      </c>
      <c r="J108" s="22" t="s">
        <v>348</v>
      </c>
    </row>
    <row r="109" spans="1:10" ht="13.15" customHeight="1" x14ac:dyDescent="0.25">
      <c r="A109" s="181">
        <v>102</v>
      </c>
      <c r="B109" s="32" t="s">
        <v>207</v>
      </c>
      <c r="C109" s="21">
        <v>8</v>
      </c>
      <c r="D109" s="21" t="s">
        <v>20</v>
      </c>
      <c r="E109" s="21">
        <v>1</v>
      </c>
      <c r="F109" s="21" t="s">
        <v>20</v>
      </c>
      <c r="G109" s="21">
        <v>1</v>
      </c>
      <c r="H109" s="21" t="s">
        <v>20</v>
      </c>
      <c r="I109" s="21">
        <v>10</v>
      </c>
      <c r="J109" s="22" t="s">
        <v>349</v>
      </c>
    </row>
    <row r="110" spans="1:10" ht="13.15" customHeight="1" x14ac:dyDescent="0.25">
      <c r="A110" s="181">
        <v>103</v>
      </c>
      <c r="B110" s="32" t="s">
        <v>208</v>
      </c>
      <c r="C110" s="21">
        <v>4</v>
      </c>
      <c r="D110" s="21" t="s">
        <v>20</v>
      </c>
      <c r="E110" s="21">
        <v>3</v>
      </c>
      <c r="F110" s="21" t="s">
        <v>20</v>
      </c>
      <c r="G110" s="21">
        <v>1</v>
      </c>
      <c r="H110" s="21" t="s">
        <v>20</v>
      </c>
      <c r="I110" s="21">
        <v>8</v>
      </c>
      <c r="J110" s="22" t="s">
        <v>350</v>
      </c>
    </row>
    <row r="111" spans="1:10" ht="13.15" customHeight="1" x14ac:dyDescent="0.25">
      <c r="A111" s="181">
        <v>104</v>
      </c>
      <c r="B111" s="32" t="s">
        <v>209</v>
      </c>
      <c r="C111" s="21">
        <v>8</v>
      </c>
      <c r="D111" s="21">
        <v>1</v>
      </c>
      <c r="E111" s="21">
        <v>2</v>
      </c>
      <c r="F111" s="21" t="s">
        <v>20</v>
      </c>
      <c r="G111" s="21">
        <v>5</v>
      </c>
      <c r="H111" s="21" t="s">
        <v>20</v>
      </c>
      <c r="I111" s="21">
        <v>16</v>
      </c>
      <c r="J111" s="22" t="s">
        <v>351</v>
      </c>
    </row>
    <row r="112" spans="1:10" ht="13.15" customHeight="1" x14ac:dyDescent="0.25">
      <c r="A112" s="181">
        <v>105</v>
      </c>
      <c r="B112" s="32" t="s">
        <v>210</v>
      </c>
      <c r="C112" s="21">
        <v>16</v>
      </c>
      <c r="D112" s="21" t="s">
        <v>20</v>
      </c>
      <c r="E112" s="21">
        <v>2</v>
      </c>
      <c r="F112" s="21" t="s">
        <v>20</v>
      </c>
      <c r="G112" s="21">
        <v>5</v>
      </c>
      <c r="H112" s="21" t="s">
        <v>20</v>
      </c>
      <c r="I112" s="21">
        <v>23</v>
      </c>
      <c r="J112" s="22" t="s">
        <v>352</v>
      </c>
    </row>
    <row r="113" spans="1:10" ht="13.15" customHeight="1" x14ac:dyDescent="0.25">
      <c r="A113" s="181">
        <v>106</v>
      </c>
      <c r="B113" s="32" t="s">
        <v>211</v>
      </c>
      <c r="C113" s="21">
        <v>44</v>
      </c>
      <c r="D113" s="21" t="s">
        <v>20</v>
      </c>
      <c r="E113" s="21">
        <v>17</v>
      </c>
      <c r="F113" s="21">
        <v>1</v>
      </c>
      <c r="G113" s="21">
        <v>5</v>
      </c>
      <c r="H113" s="21">
        <v>2</v>
      </c>
      <c r="I113" s="21">
        <v>69</v>
      </c>
      <c r="J113" s="22" t="s">
        <v>353</v>
      </c>
    </row>
    <row r="114" spans="1:10" ht="13.15" customHeight="1" x14ac:dyDescent="0.25">
      <c r="A114" s="181">
        <v>107</v>
      </c>
      <c r="B114" s="32" t="s">
        <v>212</v>
      </c>
      <c r="C114" s="21">
        <v>37</v>
      </c>
      <c r="D114" s="21" t="s">
        <v>20</v>
      </c>
      <c r="E114" s="21">
        <v>12</v>
      </c>
      <c r="F114" s="21" t="s">
        <v>20</v>
      </c>
      <c r="G114" s="21">
        <v>5</v>
      </c>
      <c r="H114" s="21" t="s">
        <v>20</v>
      </c>
      <c r="I114" s="21">
        <v>54</v>
      </c>
      <c r="J114" s="22" t="s">
        <v>354</v>
      </c>
    </row>
    <row r="115" spans="1:10" ht="13.15" customHeight="1" x14ac:dyDescent="0.25">
      <c r="A115" s="181">
        <v>108</v>
      </c>
      <c r="B115" s="32" t="s">
        <v>213</v>
      </c>
      <c r="C115" s="21">
        <v>60</v>
      </c>
      <c r="D115" s="21">
        <v>1</v>
      </c>
      <c r="E115" s="21">
        <v>15</v>
      </c>
      <c r="F115" s="21" t="s">
        <v>20</v>
      </c>
      <c r="G115" s="21">
        <v>10</v>
      </c>
      <c r="H115" s="21">
        <v>1</v>
      </c>
      <c r="I115" s="21">
        <v>87</v>
      </c>
      <c r="J115" s="22" t="s">
        <v>355</v>
      </c>
    </row>
    <row r="116" spans="1:10" ht="13.15" customHeight="1" x14ac:dyDescent="0.25">
      <c r="A116" s="181">
        <v>109</v>
      </c>
      <c r="B116" s="32" t="s">
        <v>214</v>
      </c>
      <c r="C116" s="21">
        <v>17</v>
      </c>
      <c r="D116" s="21" t="s">
        <v>20</v>
      </c>
      <c r="E116" s="21">
        <v>3</v>
      </c>
      <c r="F116" s="21">
        <v>1</v>
      </c>
      <c r="G116" s="21">
        <v>2</v>
      </c>
      <c r="H116" s="21" t="s">
        <v>20</v>
      </c>
      <c r="I116" s="21">
        <v>23</v>
      </c>
      <c r="J116" s="22" t="s">
        <v>356</v>
      </c>
    </row>
    <row r="117" spans="1:10" ht="13.15" customHeight="1" x14ac:dyDescent="0.25">
      <c r="A117" s="181">
        <v>110</v>
      </c>
      <c r="B117" s="32" t="s">
        <v>215</v>
      </c>
      <c r="C117" s="21">
        <v>31</v>
      </c>
      <c r="D117" s="21" t="s">
        <v>20</v>
      </c>
      <c r="E117" s="21">
        <v>6</v>
      </c>
      <c r="F117" s="21" t="s">
        <v>20</v>
      </c>
      <c r="G117" s="21">
        <v>14</v>
      </c>
      <c r="H117" s="21">
        <v>4</v>
      </c>
      <c r="I117" s="21">
        <v>55</v>
      </c>
      <c r="J117" s="22" t="s">
        <v>357</v>
      </c>
    </row>
    <row r="118" spans="1:10" ht="13.15" customHeight="1" x14ac:dyDescent="0.25">
      <c r="A118" s="181">
        <v>111</v>
      </c>
      <c r="B118" s="32" t="s">
        <v>216</v>
      </c>
      <c r="C118" s="21">
        <v>212</v>
      </c>
      <c r="D118" s="21" t="s">
        <v>20</v>
      </c>
      <c r="E118" s="21">
        <v>105</v>
      </c>
      <c r="F118" s="21">
        <v>19</v>
      </c>
      <c r="G118" s="21">
        <v>14</v>
      </c>
      <c r="H118" s="21">
        <v>11</v>
      </c>
      <c r="I118" s="21">
        <v>361</v>
      </c>
      <c r="J118" s="22" t="s">
        <v>358</v>
      </c>
    </row>
    <row r="119" spans="1:10" ht="13.15" customHeight="1" x14ac:dyDescent="0.25">
      <c r="A119" s="181">
        <v>112</v>
      </c>
      <c r="B119" s="32" t="s">
        <v>217</v>
      </c>
      <c r="C119" s="21">
        <v>6</v>
      </c>
      <c r="D119" s="21" t="s">
        <v>20</v>
      </c>
      <c r="E119" s="21">
        <v>5</v>
      </c>
      <c r="F119" s="21" t="s">
        <v>20</v>
      </c>
      <c r="G119" s="21">
        <v>3</v>
      </c>
      <c r="H119" s="21" t="s">
        <v>20</v>
      </c>
      <c r="I119" s="21">
        <v>14</v>
      </c>
      <c r="J119" s="22" t="s">
        <v>359</v>
      </c>
    </row>
    <row r="120" spans="1:10" ht="13.15" customHeight="1" x14ac:dyDescent="0.25">
      <c r="A120" s="181">
        <v>113</v>
      </c>
      <c r="B120" s="32" t="s">
        <v>218</v>
      </c>
      <c r="C120" s="21">
        <v>16</v>
      </c>
      <c r="D120" s="21" t="s">
        <v>20</v>
      </c>
      <c r="E120" s="21">
        <v>7</v>
      </c>
      <c r="F120" s="21" t="s">
        <v>20</v>
      </c>
      <c r="G120" s="21" t="s">
        <v>20</v>
      </c>
      <c r="H120" s="21" t="s">
        <v>20</v>
      </c>
      <c r="I120" s="21">
        <v>23</v>
      </c>
      <c r="J120" s="22" t="s">
        <v>360</v>
      </c>
    </row>
    <row r="121" spans="1:10" ht="13.15" customHeight="1" x14ac:dyDescent="0.25">
      <c r="A121" s="181">
        <v>114</v>
      </c>
      <c r="B121" s="32" t="s">
        <v>219</v>
      </c>
      <c r="C121" s="21">
        <v>10</v>
      </c>
      <c r="D121" s="21" t="s">
        <v>20</v>
      </c>
      <c r="E121" s="21">
        <v>4</v>
      </c>
      <c r="F121" s="21" t="s">
        <v>20</v>
      </c>
      <c r="G121" s="21">
        <v>7</v>
      </c>
      <c r="H121" s="21">
        <v>1</v>
      </c>
      <c r="I121" s="21">
        <v>22</v>
      </c>
      <c r="J121" s="22" t="s">
        <v>361</v>
      </c>
    </row>
    <row r="122" spans="1:10" ht="13.15" customHeight="1" x14ac:dyDescent="0.25">
      <c r="A122" s="181">
        <v>115</v>
      </c>
      <c r="B122" s="32" t="s">
        <v>220</v>
      </c>
      <c r="C122" s="21">
        <v>71</v>
      </c>
      <c r="D122" s="21" t="s">
        <v>20</v>
      </c>
      <c r="E122" s="21">
        <v>25</v>
      </c>
      <c r="F122" s="21" t="s">
        <v>20</v>
      </c>
      <c r="G122" s="21">
        <v>17</v>
      </c>
      <c r="H122" s="21">
        <v>3</v>
      </c>
      <c r="I122" s="21">
        <v>116</v>
      </c>
      <c r="J122" s="22" t="s">
        <v>362</v>
      </c>
    </row>
    <row r="123" spans="1:10" ht="13.15" customHeight="1" x14ac:dyDescent="0.25">
      <c r="A123" s="181">
        <v>116</v>
      </c>
      <c r="B123" s="32" t="s">
        <v>221</v>
      </c>
      <c r="C123" s="21">
        <v>16</v>
      </c>
      <c r="D123" s="21" t="s">
        <v>20</v>
      </c>
      <c r="E123" s="21">
        <v>6</v>
      </c>
      <c r="F123" s="21" t="s">
        <v>20</v>
      </c>
      <c r="G123" s="21">
        <v>8</v>
      </c>
      <c r="H123" s="21" t="s">
        <v>20</v>
      </c>
      <c r="I123" s="21">
        <v>30</v>
      </c>
      <c r="J123" s="22" t="s">
        <v>363</v>
      </c>
    </row>
    <row r="124" spans="1:10" ht="13.15" customHeight="1" x14ac:dyDescent="0.25">
      <c r="A124" s="181">
        <v>117</v>
      </c>
      <c r="B124" s="32" t="s">
        <v>222</v>
      </c>
      <c r="C124" s="21">
        <v>24</v>
      </c>
      <c r="D124" s="21" t="s">
        <v>20</v>
      </c>
      <c r="E124" s="21">
        <v>6</v>
      </c>
      <c r="F124" s="21" t="s">
        <v>20</v>
      </c>
      <c r="G124" s="21">
        <v>1</v>
      </c>
      <c r="H124" s="21">
        <v>1</v>
      </c>
      <c r="I124" s="21">
        <v>32</v>
      </c>
      <c r="J124" s="22" t="s">
        <v>364</v>
      </c>
    </row>
    <row r="125" spans="1:10" ht="13.15" customHeight="1" x14ac:dyDescent="0.25">
      <c r="A125" s="181">
        <v>118</v>
      </c>
      <c r="B125" s="32" t="s">
        <v>223</v>
      </c>
      <c r="C125" s="32">
        <v>2</v>
      </c>
      <c r="D125" s="21" t="s">
        <v>20</v>
      </c>
      <c r="E125" s="32">
        <v>4</v>
      </c>
      <c r="F125" s="21" t="s">
        <v>20</v>
      </c>
      <c r="G125" s="32">
        <v>3</v>
      </c>
      <c r="H125" s="21" t="s">
        <v>20</v>
      </c>
      <c r="I125" s="32">
        <v>9</v>
      </c>
      <c r="J125" s="22" t="s">
        <v>365</v>
      </c>
    </row>
    <row r="126" spans="1:10" ht="13.15" customHeight="1" x14ac:dyDescent="0.25">
      <c r="A126" s="181"/>
      <c r="B126" s="32"/>
      <c r="C126" s="32"/>
      <c r="D126" s="32"/>
      <c r="E126" s="32"/>
      <c r="F126" s="32"/>
      <c r="G126" s="32"/>
      <c r="H126" s="32"/>
      <c r="I126" s="32"/>
      <c r="J126" s="22"/>
    </row>
    <row r="127" spans="1:10" ht="13.15" customHeight="1" x14ac:dyDescent="0.25">
      <c r="A127" s="635" t="s">
        <v>45</v>
      </c>
      <c r="B127" s="635"/>
      <c r="C127" s="242">
        <v>84211</v>
      </c>
      <c r="D127" s="243">
        <v>68</v>
      </c>
      <c r="E127" s="242">
        <v>9056</v>
      </c>
      <c r="F127" s="243">
        <v>424</v>
      </c>
      <c r="G127" s="242">
        <v>2116</v>
      </c>
      <c r="H127" s="243">
        <v>377</v>
      </c>
      <c r="I127" s="242">
        <v>96252</v>
      </c>
      <c r="J127" s="245" t="s">
        <v>38</v>
      </c>
    </row>
    <row r="128" spans="1:10" ht="13.15" customHeight="1" thickBot="1" x14ac:dyDescent="0.3">
      <c r="A128" s="664"/>
      <c r="B128" s="664"/>
      <c r="C128" s="34"/>
      <c r="D128" s="34"/>
      <c r="E128" s="34"/>
      <c r="F128" s="34"/>
      <c r="G128" s="34"/>
      <c r="H128" s="34"/>
      <c r="I128" s="34"/>
      <c r="J128" s="36"/>
    </row>
    <row r="129" spans="1:10" ht="12" customHeight="1" x14ac:dyDescent="0.25">
      <c r="A129" s="675" t="s">
        <v>1702</v>
      </c>
      <c r="B129" s="675"/>
      <c r="C129" s="231"/>
      <c r="D129" s="231"/>
      <c r="E129" s="231"/>
      <c r="F129" s="231"/>
      <c r="G129" s="231"/>
      <c r="H129" s="231"/>
      <c r="I129" s="231"/>
      <c r="J129" s="239" t="s">
        <v>371</v>
      </c>
    </row>
    <row r="130" spans="1:10" x14ac:dyDescent="0.25">
      <c r="A130" s="228"/>
      <c r="B130" s="33"/>
      <c r="C130" s="33"/>
      <c r="D130" s="33"/>
      <c r="E130" s="33"/>
      <c r="F130" s="33"/>
      <c r="G130" s="33"/>
      <c r="H130" s="33"/>
      <c r="I130" s="33"/>
      <c r="J130" s="33"/>
    </row>
    <row r="131" spans="1:10" x14ac:dyDescent="0.25">
      <c r="A131" s="238"/>
      <c r="C131" s="20"/>
      <c r="D131" s="20"/>
      <c r="E131" s="20"/>
      <c r="F131" s="20"/>
      <c r="G131" s="20"/>
      <c r="H131" s="20"/>
    </row>
  </sheetData>
  <mergeCells count="12">
    <mergeCell ref="A127:B127"/>
    <mergeCell ref="A128:B128"/>
    <mergeCell ref="A129:B129"/>
    <mergeCell ref="A1:J1"/>
    <mergeCell ref="A2:J2"/>
    <mergeCell ref="A3:J3"/>
    <mergeCell ref="A4:J4"/>
    <mergeCell ref="C5:H6"/>
    <mergeCell ref="A5:B8"/>
    <mergeCell ref="J5:J8"/>
    <mergeCell ref="I5:I6"/>
    <mergeCell ref="I7:I8"/>
  </mergeCells>
  <pageMargins left="0.59055118110236227" right="0.59055118110236227" top="0.59055118110236227" bottom="0.59055118110236227" header="0.19685039370078741" footer="0.19685039370078741"/>
  <pageSetup paperSize="9" scale="69"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A427-DB13-44B3-9586-73E2BBF5916F}">
  <sheetPr>
    <pageSetUpPr fitToPage="1"/>
  </sheetPr>
  <dimension ref="A1:F60"/>
  <sheetViews>
    <sheetView topLeftCell="A28" zoomScale="160" zoomScaleNormal="160" workbookViewId="0">
      <selection activeCell="D45" sqref="D45"/>
    </sheetView>
  </sheetViews>
  <sheetFormatPr baseColWidth="10" defaultColWidth="40.28515625" defaultRowHeight="15" x14ac:dyDescent="0.25"/>
  <cols>
    <col min="1" max="1" width="2.7109375" style="20" customWidth="1"/>
    <col min="2" max="2" width="30.7109375" style="20" customWidth="1"/>
    <col min="3" max="3" width="20.28515625" style="20" customWidth="1"/>
    <col min="4" max="4" width="17.28515625" style="20" customWidth="1"/>
    <col min="5" max="5" width="16.28515625" style="20" customWidth="1"/>
    <col min="6" max="16384" width="40.28515625" style="20"/>
  </cols>
  <sheetData>
    <row r="1" spans="1:6" s="212" customFormat="1" ht="10.9" customHeight="1" x14ac:dyDescent="0.2">
      <c r="A1" s="600" t="s">
        <v>395</v>
      </c>
      <c r="B1" s="600"/>
      <c r="C1" s="600"/>
      <c r="D1" s="600"/>
      <c r="E1" s="600"/>
      <c r="F1" s="600"/>
    </row>
    <row r="2" spans="1:6" s="214" customFormat="1" ht="19.899999999999999" customHeight="1" x14ac:dyDescent="0.2">
      <c r="A2" s="679" t="s">
        <v>396</v>
      </c>
      <c r="B2" s="679"/>
      <c r="C2" s="679"/>
      <c r="D2" s="679"/>
      <c r="E2" s="679"/>
      <c r="F2" s="679"/>
    </row>
    <row r="3" spans="1:6" s="214" customFormat="1" ht="19.899999999999999" customHeight="1" x14ac:dyDescent="0.2">
      <c r="A3" s="679" t="s">
        <v>397</v>
      </c>
      <c r="B3" s="679"/>
      <c r="C3" s="679"/>
      <c r="D3" s="679"/>
      <c r="E3" s="679"/>
      <c r="F3" s="679"/>
    </row>
    <row r="4" spans="1:6" ht="10.9" customHeight="1" thickBot="1" x14ac:dyDescent="0.3">
      <c r="A4" s="676"/>
      <c r="B4" s="676"/>
      <c r="C4" s="676"/>
      <c r="D4" s="676"/>
      <c r="E4" s="676"/>
      <c r="F4" s="676"/>
    </row>
    <row r="5" spans="1:6" ht="25.15" customHeight="1" thickBot="1" x14ac:dyDescent="0.3">
      <c r="A5" s="680"/>
      <c r="B5" s="681"/>
      <c r="C5" s="658" t="s">
        <v>1969</v>
      </c>
      <c r="D5" s="658"/>
      <c r="E5" s="658"/>
      <c r="F5" s="646"/>
    </row>
    <row r="6" spans="1:6" ht="21.75" customHeight="1" x14ac:dyDescent="0.25">
      <c r="A6" s="676"/>
      <c r="B6" s="682"/>
      <c r="C6" s="236" t="s">
        <v>1970</v>
      </c>
      <c r="D6" s="236" t="s">
        <v>1971</v>
      </c>
      <c r="E6" s="236" t="s">
        <v>1972</v>
      </c>
      <c r="F6" s="678"/>
    </row>
    <row r="7" spans="1:6" ht="15.75" thickBot="1" x14ac:dyDescent="0.3">
      <c r="A7" s="665"/>
      <c r="B7" s="683"/>
      <c r="C7" s="237"/>
      <c r="D7" s="186" t="s">
        <v>405</v>
      </c>
      <c r="E7" s="237"/>
      <c r="F7" s="647"/>
    </row>
    <row r="8" spans="1:6" ht="13.15" customHeight="1" x14ac:dyDescent="0.25">
      <c r="A8" s="676"/>
      <c r="B8" s="676"/>
      <c r="C8" s="21"/>
      <c r="D8" s="21"/>
      <c r="E8" s="21"/>
      <c r="F8" s="22"/>
    </row>
    <row r="9" spans="1:6" ht="13.15" customHeight="1" x14ac:dyDescent="0.25">
      <c r="A9" s="630" t="s">
        <v>406</v>
      </c>
      <c r="B9" s="630"/>
      <c r="C9" s="240"/>
      <c r="D9" s="240"/>
      <c r="E9" s="240"/>
      <c r="F9" s="241" t="s">
        <v>1708</v>
      </c>
    </row>
    <row r="10" spans="1:6" ht="13.15" customHeight="1" x14ac:dyDescent="0.25">
      <c r="A10" s="676"/>
      <c r="B10" s="676"/>
      <c r="C10" s="28"/>
      <c r="D10" s="28"/>
      <c r="E10" s="28"/>
      <c r="F10" s="29"/>
    </row>
    <row r="11" spans="1:6" ht="13.15" customHeight="1" x14ac:dyDescent="0.25">
      <c r="A11" s="632" t="s">
        <v>1709</v>
      </c>
      <c r="B11" s="632"/>
      <c r="C11" s="21"/>
      <c r="D11" s="21"/>
      <c r="E11" s="21"/>
      <c r="F11" s="29" t="s">
        <v>1710</v>
      </c>
    </row>
    <row r="12" spans="1:6" ht="13.15" customHeight="1" x14ac:dyDescent="0.25">
      <c r="A12" s="633" t="s">
        <v>409</v>
      </c>
      <c r="B12" s="633"/>
      <c r="C12" s="24">
        <v>2840545</v>
      </c>
      <c r="D12" s="21">
        <v>10.3</v>
      </c>
      <c r="E12" s="50">
        <v>7782.3</v>
      </c>
      <c r="F12" s="22" t="s">
        <v>410</v>
      </c>
    </row>
    <row r="13" spans="1:6" ht="13.15" customHeight="1" x14ac:dyDescent="0.25">
      <c r="A13" s="677" t="s">
        <v>411</v>
      </c>
      <c r="B13" s="677"/>
      <c r="C13" s="25">
        <v>2713108</v>
      </c>
      <c r="D13" s="23">
        <v>10.1</v>
      </c>
      <c r="E13" s="51">
        <v>7433.2</v>
      </c>
      <c r="F13" s="52" t="s">
        <v>412</v>
      </c>
    </row>
    <row r="14" spans="1:6" ht="13.15" customHeight="1" x14ac:dyDescent="0.25">
      <c r="A14" s="677" t="s">
        <v>413</v>
      </c>
      <c r="B14" s="677"/>
      <c r="C14" s="25">
        <v>127437</v>
      </c>
      <c r="D14" s="23">
        <v>15.2</v>
      </c>
      <c r="E14" s="23">
        <v>349.1</v>
      </c>
      <c r="F14" s="52" t="s">
        <v>414</v>
      </c>
    </row>
    <row r="15" spans="1:6" ht="13.15" customHeight="1" x14ac:dyDescent="0.25">
      <c r="A15" s="633" t="s">
        <v>415</v>
      </c>
      <c r="B15" s="633"/>
      <c r="C15" s="24">
        <v>378068</v>
      </c>
      <c r="D15" s="53">
        <v>2</v>
      </c>
      <c r="E15" s="50">
        <v>1035.8</v>
      </c>
      <c r="F15" s="22" t="s">
        <v>416</v>
      </c>
    </row>
    <row r="16" spans="1:6" ht="13.15" customHeight="1" x14ac:dyDescent="0.25">
      <c r="A16" s="633" t="s">
        <v>417</v>
      </c>
      <c r="B16" s="633"/>
      <c r="C16" s="24">
        <v>10720675</v>
      </c>
      <c r="D16" s="21">
        <v>15.7</v>
      </c>
      <c r="E16" s="50">
        <v>29371.7</v>
      </c>
      <c r="F16" s="22" t="s">
        <v>32</v>
      </c>
    </row>
    <row r="17" spans="1:6" ht="13.15" customHeight="1" x14ac:dyDescent="0.25">
      <c r="A17" s="633" t="s">
        <v>418</v>
      </c>
      <c r="B17" s="633"/>
      <c r="C17" s="24">
        <v>3247</v>
      </c>
      <c r="D17" s="21" t="s">
        <v>536</v>
      </c>
      <c r="E17" s="21">
        <v>8.9</v>
      </c>
      <c r="F17" s="22" t="s">
        <v>419</v>
      </c>
    </row>
    <row r="18" spans="1:6" ht="13.15" customHeight="1" x14ac:dyDescent="0.25">
      <c r="A18" s="676"/>
      <c r="B18" s="676"/>
      <c r="C18" s="24"/>
      <c r="D18" s="21"/>
      <c r="E18" s="21"/>
      <c r="F18" s="22"/>
    </row>
    <row r="19" spans="1:6" ht="13.15" customHeight="1" x14ac:dyDescent="0.25">
      <c r="A19" s="632" t="s">
        <v>420</v>
      </c>
      <c r="B19" s="632"/>
      <c r="C19" s="21"/>
      <c r="D19" s="21"/>
      <c r="E19" s="21"/>
      <c r="F19" s="29" t="s">
        <v>421</v>
      </c>
    </row>
    <row r="20" spans="1:6" ht="13.15" customHeight="1" x14ac:dyDescent="0.25">
      <c r="A20" s="633" t="s">
        <v>409</v>
      </c>
      <c r="B20" s="633"/>
      <c r="C20" s="24">
        <v>2749496</v>
      </c>
      <c r="D20" s="21">
        <v>25.9</v>
      </c>
      <c r="E20" s="50">
        <v>7532.9</v>
      </c>
      <c r="F20" s="22" t="s">
        <v>410</v>
      </c>
    </row>
    <row r="21" spans="1:6" ht="13.15" customHeight="1" x14ac:dyDescent="0.25">
      <c r="A21" s="677" t="s">
        <v>411</v>
      </c>
      <c r="B21" s="677"/>
      <c r="C21" s="25">
        <v>2663281</v>
      </c>
      <c r="D21" s="23">
        <v>26.8</v>
      </c>
      <c r="E21" s="51">
        <v>7296.7</v>
      </c>
      <c r="F21" s="52" t="s">
        <v>412</v>
      </c>
    </row>
    <row r="22" spans="1:6" ht="13.15" customHeight="1" x14ac:dyDescent="0.25">
      <c r="A22" s="677" t="s">
        <v>413</v>
      </c>
      <c r="B22" s="677"/>
      <c r="C22" s="25">
        <v>86215</v>
      </c>
      <c r="D22" s="23">
        <v>2.7</v>
      </c>
      <c r="E22" s="23">
        <v>236.2</v>
      </c>
      <c r="F22" s="52" t="s">
        <v>414</v>
      </c>
    </row>
    <row r="23" spans="1:6" ht="13.15" customHeight="1" x14ac:dyDescent="0.25">
      <c r="A23" s="633" t="s">
        <v>415</v>
      </c>
      <c r="B23" s="633"/>
      <c r="C23" s="24">
        <v>266850</v>
      </c>
      <c r="D23" s="21">
        <v>4.4000000000000004</v>
      </c>
      <c r="E23" s="21">
        <v>731.1</v>
      </c>
      <c r="F23" s="22" t="s">
        <v>416</v>
      </c>
    </row>
    <row r="24" spans="1:6" ht="13.15" customHeight="1" x14ac:dyDescent="0.25">
      <c r="A24" s="633" t="s">
        <v>417</v>
      </c>
      <c r="B24" s="633"/>
      <c r="C24" s="24">
        <v>14416432</v>
      </c>
      <c r="D24" s="21">
        <v>20.2</v>
      </c>
      <c r="E24" s="50">
        <v>39497.1</v>
      </c>
      <c r="F24" s="22" t="s">
        <v>32</v>
      </c>
    </row>
    <row r="25" spans="1:6" ht="13.15" customHeight="1" x14ac:dyDescent="0.25">
      <c r="A25" s="633" t="s">
        <v>418</v>
      </c>
      <c r="B25" s="633"/>
      <c r="C25" s="21">
        <v>268</v>
      </c>
      <c r="D25" s="21" t="s">
        <v>536</v>
      </c>
      <c r="E25" s="21">
        <v>0.7</v>
      </c>
      <c r="F25" s="22" t="s">
        <v>419</v>
      </c>
    </row>
    <row r="26" spans="1:6" ht="13.15" customHeight="1" x14ac:dyDescent="0.25">
      <c r="A26" s="676"/>
      <c r="B26" s="676"/>
      <c r="C26" s="21"/>
      <c r="D26" s="21"/>
      <c r="E26" s="21"/>
      <c r="F26" s="22"/>
    </row>
    <row r="27" spans="1:6" ht="13.15" customHeight="1" x14ac:dyDescent="0.25">
      <c r="A27" s="632" t="s">
        <v>422</v>
      </c>
      <c r="B27" s="632"/>
      <c r="C27" s="21"/>
      <c r="D27" s="21"/>
      <c r="E27" s="21"/>
      <c r="F27" s="29" t="s">
        <v>423</v>
      </c>
    </row>
    <row r="28" spans="1:6" ht="13.15" customHeight="1" x14ac:dyDescent="0.25">
      <c r="A28" s="633" t="s">
        <v>409</v>
      </c>
      <c r="B28" s="633"/>
      <c r="C28" s="24">
        <v>860650</v>
      </c>
      <c r="D28" s="21">
        <v>35.5</v>
      </c>
      <c r="E28" s="50">
        <v>2357.9</v>
      </c>
      <c r="F28" s="22" t="s">
        <v>410</v>
      </c>
    </row>
    <row r="29" spans="1:6" ht="13.15" customHeight="1" x14ac:dyDescent="0.25">
      <c r="A29" s="677" t="s">
        <v>411</v>
      </c>
      <c r="B29" s="677"/>
      <c r="C29" s="25">
        <v>604035</v>
      </c>
      <c r="D29" s="23">
        <v>29.5</v>
      </c>
      <c r="E29" s="51">
        <v>1654.9</v>
      </c>
      <c r="F29" s="52" t="s">
        <v>412</v>
      </c>
    </row>
    <row r="30" spans="1:6" ht="13.15" customHeight="1" x14ac:dyDescent="0.25">
      <c r="A30" s="677" t="s">
        <v>413</v>
      </c>
      <c r="B30" s="677"/>
      <c r="C30" s="25">
        <v>256615</v>
      </c>
      <c r="D30" s="23">
        <v>52.2</v>
      </c>
      <c r="E30" s="23">
        <v>703.1</v>
      </c>
      <c r="F30" s="52" t="s">
        <v>414</v>
      </c>
    </row>
    <row r="31" spans="1:6" ht="13.15" customHeight="1" x14ac:dyDescent="0.25">
      <c r="A31" s="633" t="s">
        <v>415</v>
      </c>
      <c r="B31" s="633"/>
      <c r="C31" s="24">
        <v>341202</v>
      </c>
      <c r="D31" s="21">
        <v>43.4</v>
      </c>
      <c r="E31" s="21">
        <v>934.8</v>
      </c>
      <c r="F31" s="22" t="s">
        <v>416</v>
      </c>
    </row>
    <row r="32" spans="1:6" ht="13.15" customHeight="1" x14ac:dyDescent="0.25">
      <c r="A32" s="633" t="s">
        <v>417</v>
      </c>
      <c r="B32" s="633"/>
      <c r="C32" s="24">
        <v>3291749</v>
      </c>
      <c r="D32" s="21">
        <v>36.1</v>
      </c>
      <c r="E32" s="50">
        <v>9018.5</v>
      </c>
      <c r="F32" s="22" t="s">
        <v>32</v>
      </c>
    </row>
    <row r="33" spans="1:6" ht="13.15" customHeight="1" x14ac:dyDescent="0.25">
      <c r="A33" s="633" t="s">
        <v>424</v>
      </c>
      <c r="B33" s="633"/>
      <c r="C33" s="21">
        <v>1</v>
      </c>
      <c r="D33" s="21" t="s">
        <v>536</v>
      </c>
      <c r="E33" s="21" t="s">
        <v>20</v>
      </c>
      <c r="F33" s="22" t="s">
        <v>425</v>
      </c>
    </row>
    <row r="34" spans="1:6" ht="13.15" customHeight="1" x14ac:dyDescent="0.25">
      <c r="A34" s="676"/>
      <c r="B34" s="676"/>
      <c r="C34" s="21"/>
      <c r="D34" s="21"/>
      <c r="E34" s="21"/>
      <c r="F34" s="22"/>
    </row>
    <row r="35" spans="1:6" ht="13.15" customHeight="1" x14ac:dyDescent="0.25">
      <c r="A35" s="632" t="s">
        <v>426</v>
      </c>
      <c r="B35" s="632"/>
      <c r="C35" s="21"/>
      <c r="D35" s="21"/>
      <c r="E35" s="21"/>
      <c r="F35" s="29" t="s">
        <v>427</v>
      </c>
    </row>
    <row r="36" spans="1:6" ht="13.15" customHeight="1" x14ac:dyDescent="0.25">
      <c r="A36" s="633" t="s">
        <v>409</v>
      </c>
      <c r="B36" s="633"/>
      <c r="C36" s="24">
        <v>6450691</v>
      </c>
      <c r="D36" s="21">
        <v>19.600000000000001</v>
      </c>
      <c r="E36" s="50">
        <v>17673.099999999999</v>
      </c>
      <c r="F36" s="22" t="s">
        <v>410</v>
      </c>
    </row>
    <row r="37" spans="1:6" ht="13.15" customHeight="1" x14ac:dyDescent="0.25">
      <c r="A37" s="677" t="s">
        <v>411</v>
      </c>
      <c r="B37" s="677"/>
      <c r="C37" s="25">
        <v>5980424</v>
      </c>
      <c r="D37" s="23">
        <v>18.899999999999999</v>
      </c>
      <c r="E37" s="51">
        <v>16384.7</v>
      </c>
      <c r="F37" s="52" t="s">
        <v>412</v>
      </c>
    </row>
    <row r="38" spans="1:6" ht="13.15" customHeight="1" x14ac:dyDescent="0.25">
      <c r="A38" s="677" t="s">
        <v>413</v>
      </c>
      <c r="B38" s="677"/>
      <c r="C38" s="25">
        <v>470267</v>
      </c>
      <c r="D38" s="23">
        <v>29.5</v>
      </c>
      <c r="E38" s="51">
        <v>1288.4000000000001</v>
      </c>
      <c r="F38" s="52" t="s">
        <v>414</v>
      </c>
    </row>
    <row r="39" spans="1:6" ht="13.15" customHeight="1" x14ac:dyDescent="0.25">
      <c r="A39" s="633" t="s">
        <v>415</v>
      </c>
      <c r="B39" s="633"/>
      <c r="C39" s="24">
        <v>986120</v>
      </c>
      <c r="D39" s="21">
        <v>14.1</v>
      </c>
      <c r="E39" s="50">
        <v>2701.7</v>
      </c>
      <c r="F39" s="22" t="s">
        <v>416</v>
      </c>
    </row>
    <row r="40" spans="1:6" ht="13.15" customHeight="1" x14ac:dyDescent="0.25">
      <c r="A40" s="633" t="s">
        <v>417</v>
      </c>
      <c r="B40" s="633"/>
      <c r="C40" s="24">
        <v>28428856</v>
      </c>
      <c r="D40" s="53">
        <v>20</v>
      </c>
      <c r="E40" s="50">
        <v>77887.3</v>
      </c>
      <c r="F40" s="22" t="s">
        <v>32</v>
      </c>
    </row>
    <row r="41" spans="1:6" ht="13.15" customHeight="1" x14ac:dyDescent="0.25">
      <c r="A41" s="633" t="s">
        <v>418</v>
      </c>
      <c r="B41" s="633"/>
      <c r="C41" s="24">
        <v>3516</v>
      </c>
      <c r="D41" s="21" t="s">
        <v>536</v>
      </c>
      <c r="E41" s="21">
        <v>9.6</v>
      </c>
      <c r="F41" s="22" t="s">
        <v>2167</v>
      </c>
    </row>
    <row r="42" spans="1:6" ht="13.15" customHeight="1" x14ac:dyDescent="0.25">
      <c r="A42" s="676"/>
      <c r="B42" s="676"/>
      <c r="C42" s="21"/>
      <c r="D42" s="21"/>
      <c r="E42" s="21"/>
      <c r="F42" s="22"/>
    </row>
    <row r="43" spans="1:6" ht="13.15" customHeight="1" x14ac:dyDescent="0.25">
      <c r="A43" s="630" t="s">
        <v>428</v>
      </c>
      <c r="B43" s="630"/>
      <c r="C43" s="240"/>
      <c r="D43" s="240"/>
      <c r="E43" s="240"/>
      <c r="F43" s="241" t="s">
        <v>429</v>
      </c>
    </row>
    <row r="44" spans="1:6" ht="13.15" customHeight="1" x14ac:dyDescent="0.25">
      <c r="A44" s="633" t="s">
        <v>430</v>
      </c>
      <c r="B44" s="633"/>
      <c r="C44" s="24">
        <v>2328491</v>
      </c>
      <c r="D44" s="21">
        <v>13.5</v>
      </c>
      <c r="E44" s="50">
        <v>6379.4</v>
      </c>
      <c r="F44" s="22" t="s">
        <v>431</v>
      </c>
    </row>
    <row r="45" spans="1:6" ht="13.15" customHeight="1" x14ac:dyDescent="0.25">
      <c r="A45" s="633" t="s">
        <v>432</v>
      </c>
      <c r="B45" s="633"/>
      <c r="C45" s="24">
        <v>902815</v>
      </c>
      <c r="D45" s="53">
        <v>27</v>
      </c>
      <c r="E45" s="50">
        <v>2473.5</v>
      </c>
      <c r="F45" s="22" t="s">
        <v>433</v>
      </c>
    </row>
    <row r="46" spans="1:6" ht="13.15" customHeight="1" x14ac:dyDescent="0.25">
      <c r="A46" s="633" t="s">
        <v>407</v>
      </c>
      <c r="B46" s="633"/>
      <c r="C46" s="24">
        <v>10711229</v>
      </c>
      <c r="D46" s="21">
        <v>13.3</v>
      </c>
      <c r="E46" s="50">
        <v>29345.8</v>
      </c>
      <c r="F46" s="22" t="s">
        <v>408</v>
      </c>
    </row>
    <row r="47" spans="1:6" ht="13.15" customHeight="1" x14ac:dyDescent="0.25">
      <c r="A47" s="677" t="s">
        <v>434</v>
      </c>
      <c r="B47" s="677"/>
      <c r="C47" s="25">
        <v>2366531</v>
      </c>
      <c r="D47" s="23">
        <v>16.5</v>
      </c>
      <c r="E47" s="51">
        <v>6483.6</v>
      </c>
      <c r="F47" s="52" t="s">
        <v>435</v>
      </c>
    </row>
    <row r="48" spans="1:6" ht="13.15" customHeight="1" x14ac:dyDescent="0.25">
      <c r="A48" s="633" t="s">
        <v>436</v>
      </c>
      <c r="B48" s="633"/>
      <c r="C48" s="24">
        <v>11594732</v>
      </c>
      <c r="D48" s="21">
        <v>31.1</v>
      </c>
      <c r="E48" s="50">
        <v>31766.400000000001</v>
      </c>
      <c r="F48" s="22" t="s">
        <v>436</v>
      </c>
    </row>
    <row r="49" spans="1:6" ht="13.15" customHeight="1" x14ac:dyDescent="0.25">
      <c r="A49" s="633" t="s">
        <v>437</v>
      </c>
      <c r="B49" s="633"/>
      <c r="C49" s="24">
        <v>5838314</v>
      </c>
      <c r="D49" s="21">
        <v>4.5</v>
      </c>
      <c r="E49" s="50">
        <v>15995.4</v>
      </c>
      <c r="F49" s="22" t="s">
        <v>437</v>
      </c>
    </row>
    <row r="50" spans="1:6" ht="13.15" customHeight="1" x14ac:dyDescent="0.25">
      <c r="A50" s="633" t="s">
        <v>438</v>
      </c>
      <c r="B50" s="633"/>
      <c r="C50" s="24">
        <v>4493602</v>
      </c>
      <c r="D50" s="21">
        <v>36.5</v>
      </c>
      <c r="E50" s="50">
        <v>12311.2</v>
      </c>
      <c r="F50" s="22" t="s">
        <v>439</v>
      </c>
    </row>
    <row r="51" spans="1:6" ht="13.15" customHeight="1" x14ac:dyDescent="0.25">
      <c r="A51" s="676"/>
      <c r="B51" s="676"/>
      <c r="C51" s="21"/>
      <c r="D51" s="21"/>
      <c r="E51" s="21"/>
      <c r="F51" s="22"/>
    </row>
    <row r="52" spans="1:6" ht="13.15" customHeight="1" x14ac:dyDescent="0.25">
      <c r="A52" s="635" t="s">
        <v>45</v>
      </c>
      <c r="B52" s="635"/>
      <c r="C52" s="242">
        <v>35869183</v>
      </c>
      <c r="D52" s="243">
        <v>19.8</v>
      </c>
      <c r="E52" s="244">
        <v>98271.7</v>
      </c>
      <c r="F52" s="245" t="s">
        <v>38</v>
      </c>
    </row>
    <row r="53" spans="1:6" ht="13.15" customHeight="1" thickBot="1" x14ac:dyDescent="0.3">
      <c r="A53" s="665"/>
      <c r="B53" s="665"/>
      <c r="C53" s="26"/>
      <c r="D53" s="26"/>
      <c r="E53" s="26"/>
      <c r="F53" s="27"/>
    </row>
    <row r="54" spans="1:6" s="37" customFormat="1" ht="12" customHeight="1" x14ac:dyDescent="0.15">
      <c r="A54" s="37" t="s">
        <v>17</v>
      </c>
      <c r="B54" s="629" t="s">
        <v>1991</v>
      </c>
      <c r="C54" s="627"/>
      <c r="D54" s="627"/>
      <c r="E54" s="627"/>
      <c r="F54" s="627"/>
    </row>
    <row r="55" spans="1:6" s="37" customFormat="1" ht="10.15" customHeight="1" x14ac:dyDescent="0.15">
      <c r="B55" s="629" t="s">
        <v>1992</v>
      </c>
      <c r="C55" s="625"/>
      <c r="D55" s="625"/>
      <c r="E55" s="625"/>
      <c r="F55" s="625"/>
    </row>
    <row r="56" spans="1:6" s="37" customFormat="1" ht="15" customHeight="1" x14ac:dyDescent="0.15">
      <c r="A56" s="37" t="s">
        <v>52</v>
      </c>
      <c r="B56" s="629" t="s">
        <v>1993</v>
      </c>
      <c r="C56" s="625"/>
      <c r="D56" s="625"/>
      <c r="E56" s="625"/>
      <c r="F56" s="625"/>
    </row>
    <row r="57" spans="1:6" s="37" customFormat="1" ht="10.15" customHeight="1" x14ac:dyDescent="0.15">
      <c r="B57" s="629" t="s">
        <v>1994</v>
      </c>
      <c r="C57" s="625"/>
      <c r="D57" s="625"/>
      <c r="E57" s="625"/>
      <c r="F57" s="625"/>
    </row>
    <row r="58" spans="1:6" s="37" customFormat="1" ht="15" customHeight="1" x14ac:dyDescent="0.15">
      <c r="A58" s="37" t="s">
        <v>232</v>
      </c>
      <c r="B58" s="629" t="s">
        <v>1995</v>
      </c>
      <c r="C58" s="625"/>
      <c r="D58" s="625"/>
      <c r="E58" s="625"/>
      <c r="F58" s="625"/>
    </row>
    <row r="59" spans="1:6" s="37" customFormat="1" ht="10.15" customHeight="1" x14ac:dyDescent="0.15">
      <c r="B59" s="629" t="s">
        <v>1996</v>
      </c>
      <c r="C59" s="625"/>
      <c r="D59" s="625"/>
      <c r="E59" s="625"/>
      <c r="F59" s="625"/>
    </row>
    <row r="60" spans="1:6" ht="18" customHeight="1" x14ac:dyDescent="0.25">
      <c r="A60" s="629" t="s">
        <v>1711</v>
      </c>
      <c r="B60" s="629"/>
      <c r="C60" s="629"/>
      <c r="D60" s="37"/>
      <c r="E60" s="37"/>
      <c r="F60" s="37" t="s">
        <v>1712</v>
      </c>
    </row>
  </sheetData>
  <mergeCells count="60">
    <mergeCell ref="C5:E5"/>
    <mergeCell ref="F5:F7"/>
    <mergeCell ref="A1:F1"/>
    <mergeCell ref="A2:F2"/>
    <mergeCell ref="A3:F3"/>
    <mergeCell ref="A4:F4"/>
    <mergeCell ref="A5: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53:B53"/>
    <mergeCell ref="A60:C60"/>
    <mergeCell ref="A48:B48"/>
    <mergeCell ref="A49:B49"/>
    <mergeCell ref="A50:B50"/>
    <mergeCell ref="A51:B51"/>
    <mergeCell ref="A52:B52"/>
    <mergeCell ref="B57:F57"/>
    <mergeCell ref="B58:F58"/>
    <mergeCell ref="B59:F59"/>
    <mergeCell ref="B54:F54"/>
    <mergeCell ref="B55:F55"/>
    <mergeCell ref="B56:F56"/>
  </mergeCells>
  <pageMargins left="0.59055118110236227" right="0.59055118110236227" top="0.59055118110236227" bottom="0.59055118110236227" header="0.19685039370078741" footer="0.19685039370078741"/>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7B7A-7125-4870-9FD8-F4DCAEEAE072}">
  <sheetPr>
    <pageSetUpPr fitToPage="1"/>
  </sheetPr>
  <dimension ref="A1:G102"/>
  <sheetViews>
    <sheetView topLeftCell="A85" zoomScale="130" zoomScaleNormal="130" workbookViewId="0">
      <selection activeCell="E76" sqref="E76:F76"/>
    </sheetView>
  </sheetViews>
  <sheetFormatPr baseColWidth="10" defaultColWidth="19.42578125" defaultRowHeight="15" x14ac:dyDescent="0.25"/>
  <cols>
    <col min="1" max="1" width="2.7109375" style="20" customWidth="1"/>
    <col min="2" max="2" width="40.7109375" style="20" customWidth="1"/>
    <col min="3" max="5" width="22.7109375" style="20" customWidth="1"/>
    <col min="6" max="6" width="23.7109375" style="20" customWidth="1"/>
    <col min="7" max="16384" width="19.42578125" style="20"/>
  </cols>
  <sheetData>
    <row r="1" spans="1:6" ht="10.9" customHeight="1" x14ac:dyDescent="0.25">
      <c r="A1" s="666" t="s">
        <v>440</v>
      </c>
      <c r="B1" s="666"/>
      <c r="C1" s="666"/>
      <c r="D1" s="666"/>
      <c r="E1" s="666"/>
      <c r="F1" s="666"/>
    </row>
    <row r="2" spans="1:6" ht="20.100000000000001" customHeight="1" x14ac:dyDescent="0.25">
      <c r="A2" s="667" t="s">
        <v>2101</v>
      </c>
      <c r="B2" s="667"/>
      <c r="C2" s="667"/>
      <c r="D2" s="667"/>
      <c r="E2" s="667"/>
      <c r="F2" s="667"/>
    </row>
    <row r="3" spans="1:6" ht="10.9" customHeight="1" x14ac:dyDescent="0.25">
      <c r="A3" s="666" t="s">
        <v>441</v>
      </c>
      <c r="B3" s="666"/>
      <c r="C3" s="666"/>
      <c r="D3" s="666"/>
      <c r="E3" s="666"/>
      <c r="F3" s="666"/>
    </row>
    <row r="4" spans="1:6" ht="20.100000000000001" customHeight="1" x14ac:dyDescent="0.25">
      <c r="A4" s="667" t="s">
        <v>2120</v>
      </c>
      <c r="B4" s="667"/>
      <c r="C4" s="667"/>
      <c r="D4" s="667"/>
      <c r="E4" s="667"/>
      <c r="F4" s="667"/>
    </row>
    <row r="5" spans="1:6" ht="10.9" customHeight="1" x14ac:dyDescent="0.25">
      <c r="A5" s="666" t="s">
        <v>442</v>
      </c>
      <c r="B5" s="666"/>
      <c r="C5" s="666"/>
      <c r="D5" s="666"/>
      <c r="E5" s="666"/>
      <c r="F5" s="666"/>
    </row>
    <row r="6" spans="1:6" ht="10.9" customHeight="1" thickBot="1" x14ac:dyDescent="0.3">
      <c r="A6" s="676"/>
      <c r="B6" s="676"/>
      <c r="C6" s="676"/>
      <c r="D6" s="676"/>
      <c r="E6" s="676"/>
      <c r="F6" s="676"/>
    </row>
    <row r="7" spans="1:6" ht="13.9" customHeight="1" x14ac:dyDescent="0.25">
      <c r="A7" s="638" t="s">
        <v>1713</v>
      </c>
      <c r="B7" s="642"/>
      <c r="C7" s="693" t="s">
        <v>398</v>
      </c>
      <c r="D7" s="694"/>
      <c r="E7" s="697" t="s">
        <v>1714</v>
      </c>
      <c r="F7" s="698"/>
    </row>
    <row r="8" spans="1:6" ht="13.9" customHeight="1" thickBot="1" x14ac:dyDescent="0.3">
      <c r="A8" s="690"/>
      <c r="B8" s="691"/>
      <c r="C8" s="695" t="s">
        <v>399</v>
      </c>
      <c r="D8" s="696"/>
      <c r="E8" s="699"/>
      <c r="F8" s="700"/>
    </row>
    <row r="9" spans="1:6" ht="13.9" customHeight="1" x14ac:dyDescent="0.25">
      <c r="A9" s="690"/>
      <c r="B9" s="691"/>
      <c r="C9" s="247" t="s">
        <v>400</v>
      </c>
      <c r="D9" s="247" t="s">
        <v>402</v>
      </c>
      <c r="E9" s="699"/>
      <c r="F9" s="700"/>
    </row>
    <row r="10" spans="1:6" ht="13.9" customHeight="1" thickBot="1" x14ac:dyDescent="0.3">
      <c r="A10" s="692"/>
      <c r="B10" s="644"/>
      <c r="C10" s="248" t="s">
        <v>403</v>
      </c>
      <c r="D10" s="248" t="s">
        <v>404</v>
      </c>
      <c r="E10" s="701"/>
      <c r="F10" s="702"/>
    </row>
    <row r="11" spans="1:6" ht="12" customHeight="1" x14ac:dyDescent="0.25">
      <c r="A11" s="676"/>
      <c r="B11" s="676"/>
      <c r="C11" s="21"/>
      <c r="D11" s="21"/>
      <c r="E11" s="685"/>
      <c r="F11" s="685"/>
    </row>
    <row r="12" spans="1:6" ht="12" customHeight="1" x14ac:dyDescent="0.25">
      <c r="A12" s="632" t="s">
        <v>444</v>
      </c>
      <c r="B12" s="632"/>
      <c r="C12" s="21"/>
      <c r="D12" s="21"/>
      <c r="E12" s="688" t="s">
        <v>445</v>
      </c>
      <c r="F12" s="688"/>
    </row>
    <row r="13" spans="1:6" ht="12" customHeight="1" x14ac:dyDescent="0.25">
      <c r="A13" s="633" t="s">
        <v>155</v>
      </c>
      <c r="B13" s="633"/>
      <c r="C13" s="24">
        <v>41378</v>
      </c>
      <c r="D13" s="21">
        <v>113.4</v>
      </c>
      <c r="E13" s="685" t="s">
        <v>446</v>
      </c>
      <c r="F13" s="685"/>
    </row>
    <row r="14" spans="1:6" ht="12" customHeight="1" x14ac:dyDescent="0.25">
      <c r="A14" s="633" t="s">
        <v>200</v>
      </c>
      <c r="B14" s="633"/>
      <c r="C14" s="24">
        <v>21655</v>
      </c>
      <c r="D14" s="21">
        <v>59.3</v>
      </c>
      <c r="E14" s="685" t="s">
        <v>340</v>
      </c>
      <c r="F14" s="685"/>
    </row>
    <row r="15" spans="1:6" ht="12" customHeight="1" x14ac:dyDescent="0.25">
      <c r="A15" s="633" t="s">
        <v>447</v>
      </c>
      <c r="B15" s="633"/>
      <c r="C15" s="24">
        <v>16497</v>
      </c>
      <c r="D15" s="21">
        <v>45.2</v>
      </c>
      <c r="E15" s="685" t="s">
        <v>448</v>
      </c>
      <c r="F15" s="685"/>
    </row>
    <row r="16" spans="1:6" ht="12" customHeight="1" x14ac:dyDescent="0.25">
      <c r="A16" s="633" t="s">
        <v>449</v>
      </c>
      <c r="B16" s="633"/>
      <c r="C16" s="24">
        <v>8189</v>
      </c>
      <c r="D16" s="21">
        <v>22.4</v>
      </c>
      <c r="E16" s="685" t="s">
        <v>450</v>
      </c>
      <c r="F16" s="685"/>
    </row>
    <row r="17" spans="1:6" ht="12" customHeight="1" x14ac:dyDescent="0.25">
      <c r="A17" s="633" t="s">
        <v>152</v>
      </c>
      <c r="B17" s="633"/>
      <c r="C17" s="24">
        <v>23542</v>
      </c>
      <c r="D17" s="21">
        <v>64.5</v>
      </c>
      <c r="E17" s="685" t="s">
        <v>289</v>
      </c>
      <c r="F17" s="685"/>
    </row>
    <row r="18" spans="1:6" ht="12" customHeight="1" x14ac:dyDescent="0.25">
      <c r="A18" s="633" t="s">
        <v>199</v>
      </c>
      <c r="B18" s="633"/>
      <c r="C18" s="24">
        <v>63902</v>
      </c>
      <c r="D18" s="21">
        <v>175.1</v>
      </c>
      <c r="E18" s="685" t="s">
        <v>339</v>
      </c>
      <c r="F18" s="685"/>
    </row>
    <row r="19" spans="1:6" ht="12" customHeight="1" x14ac:dyDescent="0.25">
      <c r="A19" s="633" t="s">
        <v>451</v>
      </c>
      <c r="B19" s="633"/>
      <c r="C19" s="24">
        <v>20168</v>
      </c>
      <c r="D19" s="21">
        <v>55.3</v>
      </c>
      <c r="E19" s="685" t="s">
        <v>452</v>
      </c>
      <c r="F19" s="685"/>
    </row>
    <row r="20" spans="1:6" ht="12" customHeight="1" x14ac:dyDescent="0.25">
      <c r="A20" s="633" t="s">
        <v>147</v>
      </c>
      <c r="B20" s="633"/>
      <c r="C20" s="24">
        <v>36637</v>
      </c>
      <c r="D20" s="21">
        <v>100.4</v>
      </c>
      <c r="E20" s="685" t="s">
        <v>285</v>
      </c>
      <c r="F20" s="685"/>
    </row>
    <row r="21" spans="1:6" ht="12" customHeight="1" x14ac:dyDescent="0.25">
      <c r="A21" s="633" t="s">
        <v>453</v>
      </c>
      <c r="B21" s="633"/>
      <c r="C21" s="24">
        <v>12742</v>
      </c>
      <c r="D21" s="21">
        <v>34.9</v>
      </c>
      <c r="E21" s="685" t="s">
        <v>454</v>
      </c>
      <c r="F21" s="685"/>
    </row>
    <row r="22" spans="1:6" ht="12" customHeight="1" x14ac:dyDescent="0.25">
      <c r="A22" s="633" t="s">
        <v>455</v>
      </c>
      <c r="B22" s="633"/>
      <c r="C22" s="24">
        <v>6861</v>
      </c>
      <c r="D22" s="21">
        <v>18.8</v>
      </c>
      <c r="E22" s="685" t="s">
        <v>456</v>
      </c>
      <c r="F22" s="685"/>
    </row>
    <row r="23" spans="1:6" ht="12" customHeight="1" x14ac:dyDescent="0.25">
      <c r="A23" s="633" t="s">
        <v>457</v>
      </c>
      <c r="B23" s="633"/>
      <c r="C23" s="24">
        <v>6072</v>
      </c>
      <c r="D23" s="21">
        <v>16.600000000000001</v>
      </c>
      <c r="E23" s="685" t="s">
        <v>458</v>
      </c>
      <c r="F23" s="685"/>
    </row>
    <row r="24" spans="1:6" ht="12" customHeight="1" x14ac:dyDescent="0.25">
      <c r="A24" s="633" t="s">
        <v>165</v>
      </c>
      <c r="B24" s="633"/>
      <c r="C24" s="24">
        <v>45982</v>
      </c>
      <c r="D24" s="53">
        <v>126</v>
      </c>
      <c r="E24" s="685" t="s">
        <v>304</v>
      </c>
      <c r="F24" s="685"/>
    </row>
    <row r="25" spans="1:6" ht="12" customHeight="1" x14ac:dyDescent="0.25">
      <c r="A25" s="633" t="s">
        <v>173</v>
      </c>
      <c r="B25" s="633"/>
      <c r="C25" s="24">
        <v>12714</v>
      </c>
      <c r="D25" s="21">
        <v>34.799999999999997</v>
      </c>
      <c r="E25" s="685" t="s">
        <v>173</v>
      </c>
      <c r="F25" s="685"/>
    </row>
    <row r="26" spans="1:6" ht="12" customHeight="1" x14ac:dyDescent="0.25">
      <c r="A26" s="633" t="s">
        <v>459</v>
      </c>
      <c r="B26" s="633"/>
      <c r="C26" s="24">
        <v>12736</v>
      </c>
      <c r="D26" s="21">
        <v>34.9</v>
      </c>
      <c r="E26" s="685" t="s">
        <v>460</v>
      </c>
      <c r="F26" s="685"/>
    </row>
    <row r="27" spans="1:6" ht="12" customHeight="1" x14ac:dyDescent="0.25">
      <c r="A27" s="633" t="s">
        <v>461</v>
      </c>
      <c r="B27" s="633"/>
      <c r="C27" s="24">
        <v>4521</v>
      </c>
      <c r="D27" s="21">
        <v>12.4</v>
      </c>
      <c r="E27" s="685" t="s">
        <v>462</v>
      </c>
      <c r="F27" s="685"/>
    </row>
    <row r="28" spans="1:6" ht="12" customHeight="1" x14ac:dyDescent="0.25">
      <c r="A28" s="633" t="s">
        <v>157</v>
      </c>
      <c r="B28" s="633"/>
      <c r="C28" s="24">
        <v>9465</v>
      </c>
      <c r="D28" s="21">
        <v>25.9</v>
      </c>
      <c r="E28" s="685" t="s">
        <v>296</v>
      </c>
      <c r="F28" s="685"/>
    </row>
    <row r="29" spans="1:6" ht="12" customHeight="1" x14ac:dyDescent="0.25">
      <c r="A29" s="633" t="s">
        <v>148</v>
      </c>
      <c r="B29" s="633"/>
      <c r="C29" s="24">
        <v>8995</v>
      </c>
      <c r="D29" s="21">
        <v>24.6</v>
      </c>
      <c r="E29" s="685" t="s">
        <v>286</v>
      </c>
      <c r="F29" s="685"/>
    </row>
    <row r="30" spans="1:6" ht="12" customHeight="1" x14ac:dyDescent="0.25">
      <c r="A30" s="633" t="s">
        <v>463</v>
      </c>
      <c r="B30" s="633"/>
      <c r="C30" s="24">
        <v>79245</v>
      </c>
      <c r="D30" s="21">
        <v>217.1</v>
      </c>
      <c r="E30" s="685" t="s">
        <v>464</v>
      </c>
      <c r="F30" s="685"/>
    </row>
    <row r="31" spans="1:6" ht="12" customHeight="1" x14ac:dyDescent="0.25">
      <c r="A31" s="676"/>
      <c r="B31" s="676"/>
      <c r="C31" s="21"/>
      <c r="D31" s="21"/>
      <c r="E31" s="685"/>
      <c r="F31" s="685"/>
    </row>
    <row r="32" spans="1:6" ht="12" customHeight="1" x14ac:dyDescent="0.25">
      <c r="A32" s="632" t="s">
        <v>465</v>
      </c>
      <c r="B32" s="632"/>
      <c r="C32" s="21"/>
      <c r="D32" s="21"/>
      <c r="E32" s="688" t="s">
        <v>466</v>
      </c>
      <c r="F32" s="688"/>
    </row>
    <row r="33" spans="1:6" ht="12" customHeight="1" x14ac:dyDescent="0.25">
      <c r="A33" s="633" t="s">
        <v>467</v>
      </c>
      <c r="B33" s="633"/>
      <c r="C33" s="24">
        <v>104823</v>
      </c>
      <c r="D33" s="21">
        <v>287.2</v>
      </c>
      <c r="E33" s="685" t="s">
        <v>468</v>
      </c>
      <c r="F33" s="685"/>
    </row>
    <row r="34" spans="1:6" ht="12" customHeight="1" x14ac:dyDescent="0.25">
      <c r="A34" s="633" t="s">
        <v>469</v>
      </c>
      <c r="B34" s="633"/>
      <c r="C34" s="24">
        <v>44842</v>
      </c>
      <c r="D34" s="21">
        <v>122.9</v>
      </c>
      <c r="E34" s="685" t="s">
        <v>470</v>
      </c>
      <c r="F34" s="685"/>
    </row>
    <row r="35" spans="1:6" ht="12" customHeight="1" x14ac:dyDescent="0.25">
      <c r="A35" s="633" t="s">
        <v>471</v>
      </c>
      <c r="B35" s="633"/>
      <c r="C35" s="24">
        <v>33803</v>
      </c>
      <c r="D35" s="21">
        <v>92.6</v>
      </c>
      <c r="E35" s="685" t="s">
        <v>472</v>
      </c>
      <c r="F35" s="685"/>
    </row>
    <row r="36" spans="1:6" ht="12" customHeight="1" x14ac:dyDescent="0.25">
      <c r="A36" s="633" t="s">
        <v>145</v>
      </c>
      <c r="B36" s="633"/>
      <c r="C36" s="24">
        <v>9592</v>
      </c>
      <c r="D36" s="21">
        <v>26.3</v>
      </c>
      <c r="E36" s="685" t="s">
        <v>283</v>
      </c>
      <c r="F36" s="685"/>
    </row>
    <row r="37" spans="1:6" ht="12" customHeight="1" x14ac:dyDescent="0.25">
      <c r="A37" s="633" t="s">
        <v>473</v>
      </c>
      <c r="B37" s="633"/>
      <c r="C37" s="24">
        <v>11942</v>
      </c>
      <c r="D37" s="21">
        <v>32.700000000000003</v>
      </c>
      <c r="E37" s="685" t="s">
        <v>474</v>
      </c>
      <c r="F37" s="685"/>
    </row>
    <row r="38" spans="1:6" ht="12" customHeight="1" x14ac:dyDescent="0.25">
      <c r="A38" s="633" t="s">
        <v>203</v>
      </c>
      <c r="B38" s="633"/>
      <c r="C38" s="24">
        <v>25401</v>
      </c>
      <c r="D38" s="21">
        <v>69.599999999999994</v>
      </c>
      <c r="E38" s="685" t="s">
        <v>343</v>
      </c>
      <c r="F38" s="685"/>
    </row>
    <row r="39" spans="1:6" ht="12" customHeight="1" x14ac:dyDescent="0.25">
      <c r="A39" s="633" t="s">
        <v>475</v>
      </c>
      <c r="B39" s="633"/>
      <c r="C39" s="24">
        <v>5208</v>
      </c>
      <c r="D39" s="21">
        <v>14.3</v>
      </c>
      <c r="E39" s="685" t="s">
        <v>476</v>
      </c>
      <c r="F39" s="685"/>
    </row>
    <row r="40" spans="1:6" ht="12" customHeight="1" x14ac:dyDescent="0.25">
      <c r="A40" s="633" t="s">
        <v>477</v>
      </c>
      <c r="B40" s="633"/>
      <c r="C40" s="24">
        <v>24106</v>
      </c>
      <c r="D40" s="53">
        <v>66</v>
      </c>
      <c r="E40" s="685" t="s">
        <v>478</v>
      </c>
      <c r="F40" s="685"/>
    </row>
    <row r="41" spans="1:6" ht="12" customHeight="1" x14ac:dyDescent="0.25">
      <c r="A41" s="633" t="s">
        <v>479</v>
      </c>
      <c r="B41" s="633"/>
      <c r="C41" s="24">
        <v>9842</v>
      </c>
      <c r="D41" s="53">
        <v>27</v>
      </c>
      <c r="E41" s="685" t="s">
        <v>480</v>
      </c>
      <c r="F41" s="685"/>
    </row>
    <row r="42" spans="1:6" ht="12" customHeight="1" x14ac:dyDescent="0.25">
      <c r="A42" s="633" t="s">
        <v>481</v>
      </c>
      <c r="B42" s="633"/>
      <c r="C42" s="24">
        <v>74207</v>
      </c>
      <c r="D42" s="21">
        <v>203.3</v>
      </c>
      <c r="E42" s="685" t="s">
        <v>482</v>
      </c>
      <c r="F42" s="685"/>
    </row>
    <row r="43" spans="1:6" ht="12" customHeight="1" x14ac:dyDescent="0.25">
      <c r="A43" s="633" t="s">
        <v>483</v>
      </c>
      <c r="B43" s="633"/>
      <c r="C43" s="24">
        <v>146011</v>
      </c>
      <c r="D43" s="53">
        <v>400</v>
      </c>
      <c r="E43" s="685" t="s">
        <v>484</v>
      </c>
      <c r="F43" s="685"/>
    </row>
    <row r="44" spans="1:6" ht="12" customHeight="1" x14ac:dyDescent="0.25">
      <c r="A44" s="676"/>
      <c r="B44" s="676"/>
      <c r="C44" s="21"/>
      <c r="D44" s="21"/>
      <c r="E44" s="685"/>
      <c r="F44" s="685"/>
    </row>
    <row r="45" spans="1:6" ht="12" customHeight="1" x14ac:dyDescent="0.25">
      <c r="A45" s="632" t="s">
        <v>485</v>
      </c>
      <c r="B45" s="632"/>
      <c r="C45" s="21"/>
      <c r="D45" s="21"/>
      <c r="E45" s="688" t="s">
        <v>486</v>
      </c>
      <c r="F45" s="688"/>
    </row>
    <row r="46" spans="1:6" ht="12" customHeight="1" x14ac:dyDescent="0.25">
      <c r="A46" s="633" t="s">
        <v>487</v>
      </c>
      <c r="B46" s="633"/>
      <c r="C46" s="24">
        <v>264709</v>
      </c>
      <c r="D46" s="21">
        <v>725.2</v>
      </c>
      <c r="E46" s="685" t="s">
        <v>488</v>
      </c>
      <c r="F46" s="685"/>
    </row>
    <row r="47" spans="1:6" ht="12" customHeight="1" x14ac:dyDescent="0.25">
      <c r="A47" s="633" t="s">
        <v>489</v>
      </c>
      <c r="B47" s="633"/>
      <c r="C47" s="24">
        <v>44561</v>
      </c>
      <c r="D47" s="21">
        <v>122.1</v>
      </c>
      <c r="E47" s="685" t="s">
        <v>490</v>
      </c>
      <c r="F47" s="685"/>
    </row>
    <row r="48" spans="1:6" ht="12" customHeight="1" x14ac:dyDescent="0.25">
      <c r="A48" s="633" t="s">
        <v>135</v>
      </c>
      <c r="B48" s="633"/>
      <c r="C48" s="24">
        <v>73893</v>
      </c>
      <c r="D48" s="21">
        <v>202.4</v>
      </c>
      <c r="E48" s="685" t="s">
        <v>268</v>
      </c>
      <c r="F48" s="685"/>
    </row>
    <row r="49" spans="1:6" ht="12" customHeight="1" x14ac:dyDescent="0.25">
      <c r="A49" s="633" t="s">
        <v>125</v>
      </c>
      <c r="B49" s="633"/>
      <c r="C49" s="24">
        <v>221533</v>
      </c>
      <c r="D49" s="21">
        <v>606.9</v>
      </c>
      <c r="E49" s="685" t="s">
        <v>256</v>
      </c>
      <c r="F49" s="685"/>
    </row>
    <row r="50" spans="1:6" ht="12" customHeight="1" x14ac:dyDescent="0.25">
      <c r="A50" s="633" t="s">
        <v>491</v>
      </c>
      <c r="B50" s="633"/>
      <c r="C50" s="24">
        <v>32175</v>
      </c>
      <c r="D50" s="21">
        <v>88.2</v>
      </c>
      <c r="E50" s="685" t="s">
        <v>492</v>
      </c>
      <c r="F50" s="685"/>
    </row>
    <row r="51" spans="1:6" ht="12" customHeight="1" x14ac:dyDescent="0.25">
      <c r="A51" s="633" t="s">
        <v>129</v>
      </c>
      <c r="B51" s="633"/>
      <c r="C51" s="24">
        <v>14049</v>
      </c>
      <c r="D51" s="21">
        <v>38.5</v>
      </c>
      <c r="E51" s="685" t="s">
        <v>262</v>
      </c>
      <c r="F51" s="685"/>
    </row>
    <row r="52" spans="1:6" ht="12" customHeight="1" x14ac:dyDescent="0.25">
      <c r="A52" s="633" t="s">
        <v>493</v>
      </c>
      <c r="B52" s="633"/>
      <c r="C52" s="24">
        <v>76903</v>
      </c>
      <c r="D52" s="21">
        <v>210.7</v>
      </c>
      <c r="E52" s="685" t="s">
        <v>494</v>
      </c>
      <c r="F52" s="685"/>
    </row>
    <row r="53" spans="1:6" ht="12" customHeight="1" x14ac:dyDescent="0.25">
      <c r="A53" s="633" t="s">
        <v>495</v>
      </c>
      <c r="B53" s="633"/>
      <c r="C53" s="24">
        <v>19072</v>
      </c>
      <c r="D53" s="21">
        <v>52.3</v>
      </c>
      <c r="E53" s="685" t="s">
        <v>496</v>
      </c>
      <c r="F53" s="685"/>
    </row>
    <row r="54" spans="1:6" ht="12" customHeight="1" x14ac:dyDescent="0.25">
      <c r="A54" s="633" t="s">
        <v>124</v>
      </c>
      <c r="B54" s="633"/>
      <c r="C54" s="24">
        <v>791696</v>
      </c>
      <c r="D54" s="50">
        <v>2169</v>
      </c>
      <c r="E54" s="685" t="s">
        <v>255</v>
      </c>
      <c r="F54" s="685"/>
    </row>
    <row r="55" spans="1:6" ht="12" customHeight="1" x14ac:dyDescent="0.25">
      <c r="A55" s="677" t="s">
        <v>497</v>
      </c>
      <c r="B55" s="677"/>
      <c r="C55" s="25">
        <v>2548</v>
      </c>
      <c r="D55" s="586">
        <v>7</v>
      </c>
      <c r="E55" s="687" t="s">
        <v>498</v>
      </c>
      <c r="F55" s="687"/>
    </row>
    <row r="56" spans="1:6" ht="12" customHeight="1" x14ac:dyDescent="0.25">
      <c r="A56" s="633" t="s">
        <v>499</v>
      </c>
      <c r="B56" s="633"/>
      <c r="C56" s="24">
        <v>6703</v>
      </c>
      <c r="D56" s="21">
        <v>18.399999999999999</v>
      </c>
      <c r="E56" s="685" t="s">
        <v>499</v>
      </c>
      <c r="F56" s="685"/>
    </row>
    <row r="57" spans="1:6" ht="12" customHeight="1" x14ac:dyDescent="0.25">
      <c r="A57" s="676"/>
      <c r="B57" s="676"/>
      <c r="C57" s="21"/>
      <c r="D57" s="21"/>
      <c r="E57" s="685"/>
      <c r="F57" s="685"/>
    </row>
    <row r="58" spans="1:6" ht="12" customHeight="1" x14ac:dyDescent="0.25">
      <c r="A58" s="632" t="s">
        <v>500</v>
      </c>
      <c r="B58" s="632"/>
      <c r="C58" s="21"/>
      <c r="D58" s="21"/>
      <c r="E58" s="688" t="s">
        <v>501</v>
      </c>
      <c r="F58" s="688"/>
    </row>
    <row r="59" spans="1:6" ht="12" customHeight="1" x14ac:dyDescent="0.25">
      <c r="A59" s="633" t="s">
        <v>502</v>
      </c>
      <c r="B59" s="633"/>
      <c r="C59" s="24">
        <v>224448</v>
      </c>
      <c r="D59" s="21">
        <v>614.9</v>
      </c>
      <c r="E59" s="685" t="s">
        <v>503</v>
      </c>
      <c r="F59" s="685"/>
    </row>
    <row r="60" spans="1:6" ht="12" customHeight="1" x14ac:dyDescent="0.25">
      <c r="A60" s="633" t="s">
        <v>150</v>
      </c>
      <c r="B60" s="633"/>
      <c r="C60" s="24">
        <v>21171</v>
      </c>
      <c r="D60" s="53">
        <v>58</v>
      </c>
      <c r="E60" s="685" t="s">
        <v>288</v>
      </c>
      <c r="F60" s="685"/>
    </row>
    <row r="61" spans="1:6" ht="12" customHeight="1" x14ac:dyDescent="0.25">
      <c r="A61" s="633" t="s">
        <v>126</v>
      </c>
      <c r="B61" s="633"/>
      <c r="C61" s="24">
        <v>23718</v>
      </c>
      <c r="D61" s="53">
        <v>65</v>
      </c>
      <c r="E61" s="685" t="s">
        <v>257</v>
      </c>
      <c r="F61" s="685"/>
    </row>
    <row r="62" spans="1:6" ht="12" customHeight="1" x14ac:dyDescent="0.25">
      <c r="A62" s="633" t="s">
        <v>169</v>
      </c>
      <c r="B62" s="633"/>
      <c r="C62" s="24">
        <v>70029</v>
      </c>
      <c r="D62" s="21">
        <v>191.9</v>
      </c>
      <c r="E62" s="685" t="s">
        <v>308</v>
      </c>
      <c r="F62" s="685"/>
    </row>
    <row r="63" spans="1:6" ht="12" customHeight="1" x14ac:dyDescent="0.25">
      <c r="A63" s="633" t="s">
        <v>504</v>
      </c>
      <c r="B63" s="633"/>
      <c r="C63" s="24">
        <v>41689</v>
      </c>
      <c r="D63" s="21">
        <v>114.2</v>
      </c>
      <c r="E63" s="685" t="s">
        <v>505</v>
      </c>
      <c r="F63" s="685"/>
    </row>
    <row r="64" spans="1:6" ht="12" customHeight="1" x14ac:dyDescent="0.25">
      <c r="A64" s="633" t="s">
        <v>506</v>
      </c>
      <c r="B64" s="633"/>
      <c r="C64" s="24">
        <v>24126</v>
      </c>
      <c r="D64" s="21">
        <v>66.099999999999994</v>
      </c>
      <c r="E64" s="685" t="s">
        <v>507</v>
      </c>
      <c r="F64" s="685"/>
    </row>
    <row r="65" spans="1:6" ht="12" customHeight="1" x14ac:dyDescent="0.25">
      <c r="A65" s="633" t="s">
        <v>323</v>
      </c>
      <c r="B65" s="633"/>
      <c r="C65" s="24">
        <v>22988</v>
      </c>
      <c r="D65" s="57">
        <v>63</v>
      </c>
      <c r="E65" s="685" t="s">
        <v>324</v>
      </c>
      <c r="F65" s="685"/>
    </row>
    <row r="66" spans="1:6" ht="12" customHeight="1" x14ac:dyDescent="0.25">
      <c r="A66" s="633" t="s">
        <v>508</v>
      </c>
      <c r="B66" s="633"/>
      <c r="C66" s="24">
        <v>30328</v>
      </c>
      <c r="D66" s="21">
        <v>83.1</v>
      </c>
      <c r="E66" s="685" t="s">
        <v>508</v>
      </c>
      <c r="F66" s="685"/>
    </row>
    <row r="67" spans="1:6" ht="12" customHeight="1" x14ac:dyDescent="0.25">
      <c r="A67" s="633" t="s">
        <v>509</v>
      </c>
      <c r="B67" s="633"/>
      <c r="C67" s="24">
        <v>4350</v>
      </c>
      <c r="D67" s="21">
        <v>11.9</v>
      </c>
      <c r="E67" s="685" t="s">
        <v>509</v>
      </c>
      <c r="F67" s="685"/>
    </row>
    <row r="68" spans="1:6" ht="12" customHeight="1" x14ac:dyDescent="0.25">
      <c r="A68" s="633" t="s">
        <v>510</v>
      </c>
      <c r="B68" s="633"/>
      <c r="C68" s="24">
        <v>77444</v>
      </c>
      <c r="D68" s="21">
        <v>212.2</v>
      </c>
      <c r="E68" s="685" t="s">
        <v>511</v>
      </c>
      <c r="F68" s="685"/>
    </row>
    <row r="69" spans="1:6" ht="12" customHeight="1" x14ac:dyDescent="0.25">
      <c r="A69" s="676"/>
      <c r="B69" s="676"/>
      <c r="C69" s="32"/>
      <c r="D69" s="21"/>
      <c r="E69" s="703"/>
      <c r="F69" s="703"/>
    </row>
    <row r="70" spans="1:6" ht="12" customHeight="1" x14ac:dyDescent="0.25">
      <c r="A70" s="632" t="s">
        <v>512</v>
      </c>
      <c r="B70" s="632"/>
      <c r="C70" s="21"/>
      <c r="D70" s="21"/>
      <c r="E70" s="688" t="s">
        <v>513</v>
      </c>
      <c r="F70" s="688"/>
    </row>
    <row r="71" spans="1:6" ht="12" customHeight="1" x14ac:dyDescent="0.25">
      <c r="A71" s="633" t="s">
        <v>514</v>
      </c>
      <c r="B71" s="633"/>
      <c r="C71" s="24">
        <v>12792</v>
      </c>
      <c r="D71" s="53">
        <v>35</v>
      </c>
      <c r="E71" s="685" t="s">
        <v>515</v>
      </c>
      <c r="F71" s="685"/>
    </row>
    <row r="72" spans="1:6" ht="12" customHeight="1" x14ac:dyDescent="0.25">
      <c r="A72" s="633" t="s">
        <v>183</v>
      </c>
      <c r="B72" s="633"/>
      <c r="C72" s="24">
        <v>23193</v>
      </c>
      <c r="D72" s="21">
        <v>63.5</v>
      </c>
      <c r="E72" s="685" t="s">
        <v>516</v>
      </c>
      <c r="F72" s="685"/>
    </row>
    <row r="73" spans="1:6" ht="12" customHeight="1" x14ac:dyDescent="0.25">
      <c r="A73" s="633" t="s">
        <v>215</v>
      </c>
      <c r="B73" s="633"/>
      <c r="C73" s="24">
        <v>22525</v>
      </c>
      <c r="D73" s="21">
        <v>61.7</v>
      </c>
      <c r="E73" s="685" t="s">
        <v>357</v>
      </c>
      <c r="F73" s="685"/>
    </row>
    <row r="74" spans="1:6" ht="12" customHeight="1" x14ac:dyDescent="0.25">
      <c r="A74" s="633" t="s">
        <v>517</v>
      </c>
      <c r="B74" s="633"/>
      <c r="C74" s="24">
        <v>26109</v>
      </c>
      <c r="D74" s="21">
        <v>71.5</v>
      </c>
      <c r="E74" s="685" t="s">
        <v>518</v>
      </c>
      <c r="F74" s="685"/>
    </row>
    <row r="75" spans="1:6" ht="12" customHeight="1" x14ac:dyDescent="0.25">
      <c r="A75" s="633" t="s">
        <v>519</v>
      </c>
      <c r="B75" s="633"/>
      <c r="C75" s="24">
        <v>21327</v>
      </c>
      <c r="D75" s="21">
        <v>58.4</v>
      </c>
      <c r="E75" s="685" t="s">
        <v>520</v>
      </c>
      <c r="F75" s="685"/>
    </row>
    <row r="76" spans="1:6" ht="12" customHeight="1" x14ac:dyDescent="0.25">
      <c r="A76" s="633" t="s">
        <v>127</v>
      </c>
      <c r="B76" s="633"/>
      <c r="C76" s="24">
        <v>108746</v>
      </c>
      <c r="D76" s="21">
        <v>297.89999999999998</v>
      </c>
      <c r="E76" s="685" t="s">
        <v>258</v>
      </c>
      <c r="F76" s="685"/>
    </row>
    <row r="77" spans="1:6" ht="12" customHeight="1" x14ac:dyDescent="0.25">
      <c r="A77" s="633" t="s">
        <v>521</v>
      </c>
      <c r="B77" s="633"/>
      <c r="C77" s="24">
        <v>71140</v>
      </c>
      <c r="D77" s="21">
        <v>194.9</v>
      </c>
      <c r="E77" s="685" t="s">
        <v>522</v>
      </c>
      <c r="F77" s="685"/>
    </row>
    <row r="78" spans="1:6" ht="12" customHeight="1" x14ac:dyDescent="0.25">
      <c r="A78" s="633" t="s">
        <v>523</v>
      </c>
      <c r="B78" s="633"/>
      <c r="C78" s="24">
        <v>7965</v>
      </c>
      <c r="D78" s="21">
        <v>21.8</v>
      </c>
      <c r="E78" s="685" t="s">
        <v>524</v>
      </c>
      <c r="F78" s="685"/>
    </row>
    <row r="79" spans="1:6" ht="12" customHeight="1" x14ac:dyDescent="0.25">
      <c r="A79" s="633" t="s">
        <v>525</v>
      </c>
      <c r="B79" s="633"/>
      <c r="C79" s="24">
        <v>42506</v>
      </c>
      <c r="D79" s="21">
        <v>116.5</v>
      </c>
      <c r="E79" s="685" t="s">
        <v>526</v>
      </c>
      <c r="F79" s="685"/>
    </row>
    <row r="80" spans="1:6" ht="12" customHeight="1" x14ac:dyDescent="0.25">
      <c r="A80" s="633" t="s">
        <v>527</v>
      </c>
      <c r="B80" s="633"/>
      <c r="C80" s="24">
        <v>35931</v>
      </c>
      <c r="D80" s="21">
        <v>98.4</v>
      </c>
      <c r="E80" s="685" t="s">
        <v>528</v>
      </c>
      <c r="F80" s="685"/>
    </row>
    <row r="81" spans="1:6" ht="12" customHeight="1" x14ac:dyDescent="0.25">
      <c r="A81" s="633" t="s">
        <v>529</v>
      </c>
      <c r="B81" s="633"/>
      <c r="C81" s="24">
        <v>21643</v>
      </c>
      <c r="D81" s="21">
        <v>59.3</v>
      </c>
      <c r="E81" s="685" t="s">
        <v>530</v>
      </c>
      <c r="F81" s="685"/>
    </row>
    <row r="82" spans="1:6" ht="12" customHeight="1" x14ac:dyDescent="0.25">
      <c r="A82" s="633" t="s">
        <v>139</v>
      </c>
      <c r="B82" s="633"/>
      <c r="C82" s="24">
        <v>25251</v>
      </c>
      <c r="D82" s="21">
        <v>69.2</v>
      </c>
      <c r="E82" s="685" t="s">
        <v>276</v>
      </c>
      <c r="F82" s="685"/>
    </row>
    <row r="83" spans="1:6" ht="12" customHeight="1" x14ac:dyDescent="0.25">
      <c r="A83" s="633" t="s">
        <v>185</v>
      </c>
      <c r="B83" s="633"/>
      <c r="C83" s="24">
        <v>38338</v>
      </c>
      <c r="D83" s="21">
        <v>105.1</v>
      </c>
      <c r="E83" s="685" t="s">
        <v>325</v>
      </c>
      <c r="F83" s="685"/>
    </row>
    <row r="84" spans="1:6" ht="12" customHeight="1" x14ac:dyDescent="0.25">
      <c r="A84" s="677" t="s">
        <v>531</v>
      </c>
      <c r="B84" s="677"/>
      <c r="C84" s="25">
        <v>1011</v>
      </c>
      <c r="D84" s="23">
        <v>2.8</v>
      </c>
      <c r="E84" s="687" t="s">
        <v>532</v>
      </c>
      <c r="F84" s="687"/>
    </row>
    <row r="85" spans="1:6" ht="12" customHeight="1" x14ac:dyDescent="0.25">
      <c r="A85" s="633" t="s">
        <v>533</v>
      </c>
      <c r="B85" s="633"/>
      <c r="C85" s="24">
        <v>1298</v>
      </c>
      <c r="D85" s="21">
        <v>3.6</v>
      </c>
      <c r="E85" s="685" t="s">
        <v>534</v>
      </c>
      <c r="F85" s="685"/>
    </row>
    <row r="86" spans="1:6" ht="12" customHeight="1" x14ac:dyDescent="0.25">
      <c r="A86" s="633" t="s">
        <v>535</v>
      </c>
      <c r="B86" s="633"/>
      <c r="C86" s="21">
        <v>4</v>
      </c>
      <c r="D86" s="21" t="s">
        <v>536</v>
      </c>
      <c r="E86" s="685" t="s">
        <v>535</v>
      </c>
      <c r="F86" s="685"/>
    </row>
    <row r="87" spans="1:6" ht="12" customHeight="1" x14ac:dyDescent="0.25">
      <c r="A87" s="633" t="s">
        <v>537</v>
      </c>
      <c r="B87" s="633"/>
      <c r="C87" s="21">
        <v>561</v>
      </c>
      <c r="D87" s="21">
        <v>1.5</v>
      </c>
      <c r="E87" s="685" t="s">
        <v>537</v>
      </c>
      <c r="F87" s="685"/>
    </row>
    <row r="88" spans="1:6" ht="12" customHeight="1" x14ac:dyDescent="0.25">
      <c r="A88" s="676"/>
      <c r="B88" s="676"/>
      <c r="C88" s="21"/>
      <c r="D88" s="21"/>
      <c r="E88" s="685"/>
      <c r="F88" s="685"/>
    </row>
    <row r="89" spans="1:6" ht="12" customHeight="1" x14ac:dyDescent="0.25">
      <c r="A89" s="632" t="s">
        <v>538</v>
      </c>
      <c r="B89" s="632"/>
      <c r="C89" s="21"/>
      <c r="D89" s="21"/>
      <c r="E89" s="688" t="s">
        <v>539</v>
      </c>
      <c r="F89" s="688"/>
    </row>
    <row r="90" spans="1:6" ht="12" customHeight="1" x14ac:dyDescent="0.25">
      <c r="A90" s="633" t="s">
        <v>160</v>
      </c>
      <c r="B90" s="633"/>
      <c r="C90" s="21">
        <v>692</v>
      </c>
      <c r="D90" s="21">
        <v>1.8</v>
      </c>
      <c r="E90" s="685" t="s">
        <v>299</v>
      </c>
      <c r="F90" s="685"/>
    </row>
    <row r="91" spans="1:6" ht="12" customHeight="1" x14ac:dyDescent="0.25">
      <c r="A91" s="633" t="s">
        <v>122</v>
      </c>
      <c r="B91" s="633"/>
      <c r="C91" s="21">
        <v>307</v>
      </c>
      <c r="D91" s="21">
        <v>0.8</v>
      </c>
      <c r="E91" s="685" t="s">
        <v>253</v>
      </c>
      <c r="F91" s="685"/>
    </row>
    <row r="92" spans="1:6" ht="12" customHeight="1" x14ac:dyDescent="0.25">
      <c r="A92" s="633" t="s">
        <v>143</v>
      </c>
      <c r="B92" s="633"/>
      <c r="C92" s="21">
        <v>22</v>
      </c>
      <c r="D92" s="21">
        <v>0.1</v>
      </c>
      <c r="E92" s="685" t="s">
        <v>280</v>
      </c>
      <c r="F92" s="685"/>
    </row>
    <row r="93" spans="1:6" ht="12" customHeight="1" x14ac:dyDescent="0.25">
      <c r="A93" s="676"/>
      <c r="B93" s="676"/>
      <c r="C93" s="21"/>
      <c r="D93" s="21"/>
      <c r="E93" s="685"/>
      <c r="F93" s="685"/>
    </row>
    <row r="94" spans="1:6" ht="12" customHeight="1" x14ac:dyDescent="0.25">
      <c r="A94" s="632" t="s">
        <v>540</v>
      </c>
      <c r="B94" s="632"/>
      <c r="C94" s="21"/>
      <c r="D94" s="21"/>
      <c r="E94" s="688" t="s">
        <v>541</v>
      </c>
      <c r="F94" s="688"/>
    </row>
    <row r="95" spans="1:6" ht="12" customHeight="1" x14ac:dyDescent="0.25">
      <c r="A95" s="633" t="s">
        <v>542</v>
      </c>
      <c r="B95" s="633"/>
      <c r="C95" s="24">
        <v>62761</v>
      </c>
      <c r="D95" s="21">
        <v>171.9</v>
      </c>
      <c r="E95" s="685" t="s">
        <v>543</v>
      </c>
      <c r="F95" s="685"/>
    </row>
    <row r="96" spans="1:6" ht="12" customHeight="1" x14ac:dyDescent="0.25">
      <c r="A96" s="676"/>
      <c r="B96" s="676"/>
      <c r="C96" s="21"/>
      <c r="D96" s="21"/>
      <c r="E96" s="685"/>
      <c r="F96" s="685"/>
    </row>
    <row r="97" spans="1:7" ht="12" customHeight="1" x14ac:dyDescent="0.25">
      <c r="A97" s="632" t="s">
        <v>554</v>
      </c>
      <c r="B97" s="632"/>
      <c r="C97" s="21"/>
      <c r="D97" s="21"/>
      <c r="E97" s="688" t="s">
        <v>2119</v>
      </c>
      <c r="F97" s="688"/>
    </row>
    <row r="98" spans="1:7" ht="12" customHeight="1" x14ac:dyDescent="0.25">
      <c r="A98" s="633" t="s">
        <v>544</v>
      </c>
      <c r="B98" s="633"/>
      <c r="C98" s="24">
        <v>64676</v>
      </c>
      <c r="D98" s="21">
        <v>177.2</v>
      </c>
      <c r="E98" s="685" t="s">
        <v>545</v>
      </c>
      <c r="F98" s="685"/>
    </row>
    <row r="99" spans="1:7" ht="12" customHeight="1" x14ac:dyDescent="0.25">
      <c r="A99" s="676"/>
      <c r="B99" s="676"/>
      <c r="C99" s="21"/>
      <c r="D99" s="21"/>
      <c r="E99" s="685"/>
      <c r="F99" s="685"/>
    </row>
    <row r="100" spans="1:7" ht="12" customHeight="1" x14ac:dyDescent="0.25">
      <c r="A100" s="684" t="s">
        <v>45</v>
      </c>
      <c r="B100" s="684"/>
      <c r="C100" s="242">
        <v>2840545</v>
      </c>
      <c r="D100" s="244">
        <v>7782.3</v>
      </c>
      <c r="E100" s="684" t="s">
        <v>546</v>
      </c>
      <c r="F100" s="684"/>
    </row>
    <row r="101" spans="1:7" ht="12" customHeight="1" thickBot="1" x14ac:dyDescent="0.3">
      <c r="A101" s="665"/>
      <c r="B101" s="665"/>
      <c r="C101" s="665"/>
      <c r="D101" s="26"/>
      <c r="E101" s="686"/>
      <c r="F101" s="686"/>
    </row>
    <row r="102" spans="1:7" s="37" customFormat="1" ht="15" customHeight="1" x14ac:dyDescent="0.15">
      <c r="A102" s="629" t="s">
        <v>1716</v>
      </c>
      <c r="B102" s="629"/>
      <c r="E102" s="689" t="s">
        <v>1712</v>
      </c>
      <c r="F102" s="689"/>
      <c r="G102" s="509"/>
    </row>
  </sheetData>
  <mergeCells count="194">
    <mergeCell ref="E79:F79"/>
    <mergeCell ref="E80:F80"/>
    <mergeCell ref="E81:F81"/>
    <mergeCell ref="E82:F82"/>
    <mergeCell ref="E83:F83"/>
    <mergeCell ref="E93:F93"/>
    <mergeCell ref="E94:F94"/>
    <mergeCell ref="E95:F95"/>
    <mergeCell ref="E96:F96"/>
    <mergeCell ref="E88:F88"/>
    <mergeCell ref="E89:F89"/>
    <mergeCell ref="E90:F90"/>
    <mergeCell ref="E91:F91"/>
    <mergeCell ref="E92:F92"/>
    <mergeCell ref="E74:F74"/>
    <mergeCell ref="E75:F75"/>
    <mergeCell ref="E76:F76"/>
    <mergeCell ref="E77:F77"/>
    <mergeCell ref="E78:F78"/>
    <mergeCell ref="E69:F69"/>
    <mergeCell ref="E70:F70"/>
    <mergeCell ref="E71:F71"/>
    <mergeCell ref="E72:F72"/>
    <mergeCell ref="E73:F73"/>
    <mergeCell ref="E64:F64"/>
    <mergeCell ref="E65:F65"/>
    <mergeCell ref="E66:F66"/>
    <mergeCell ref="E67:F67"/>
    <mergeCell ref="E68:F68"/>
    <mergeCell ref="E59:F59"/>
    <mergeCell ref="E60:F60"/>
    <mergeCell ref="E61:F61"/>
    <mergeCell ref="E62:F62"/>
    <mergeCell ref="E63:F63"/>
    <mergeCell ref="E7:F10"/>
    <mergeCell ref="E45:F45"/>
    <mergeCell ref="E46:F46"/>
    <mergeCell ref="E47:F47"/>
    <mergeCell ref="E41:F41"/>
    <mergeCell ref="E42:F42"/>
    <mergeCell ref="E43:F43"/>
    <mergeCell ref="E44:F44"/>
    <mergeCell ref="E48:F48"/>
    <mergeCell ref="E40:F40"/>
    <mergeCell ref="E29:F29"/>
    <mergeCell ref="E30:F30"/>
    <mergeCell ref="E31:F31"/>
    <mergeCell ref="E37:F37"/>
    <mergeCell ref="E38:F38"/>
    <mergeCell ref="E39:F39"/>
    <mergeCell ref="E28:F28"/>
    <mergeCell ref="E22:F22"/>
    <mergeCell ref="E23:F23"/>
    <mergeCell ref="E24:F24"/>
    <mergeCell ref="E25:F25"/>
    <mergeCell ref="E32:F32"/>
    <mergeCell ref="E33:F33"/>
    <mergeCell ref="E34:F34"/>
    <mergeCell ref="E54:F54"/>
    <mergeCell ref="E55:F55"/>
    <mergeCell ref="E56:F56"/>
    <mergeCell ref="E57:F57"/>
    <mergeCell ref="E58:F58"/>
    <mergeCell ref="E49:F49"/>
    <mergeCell ref="E50:F50"/>
    <mergeCell ref="E51:F51"/>
    <mergeCell ref="E52:F52"/>
    <mergeCell ref="E53:F53"/>
    <mergeCell ref="E35:F35"/>
    <mergeCell ref="E36:F36"/>
    <mergeCell ref="E12:F12"/>
    <mergeCell ref="E13:F13"/>
    <mergeCell ref="E14:F14"/>
    <mergeCell ref="E15:F15"/>
    <mergeCell ref="E17:F17"/>
    <mergeCell ref="E18:F18"/>
    <mergeCell ref="E19:F19"/>
    <mergeCell ref="E20:F20"/>
    <mergeCell ref="E21:F21"/>
    <mergeCell ref="E102:F102"/>
    <mergeCell ref="A1:F1"/>
    <mergeCell ref="A2:F2"/>
    <mergeCell ref="A3:F3"/>
    <mergeCell ref="A4:F4"/>
    <mergeCell ref="A5:F5"/>
    <mergeCell ref="A6:F6"/>
    <mergeCell ref="A7:B10"/>
    <mergeCell ref="A11:B11"/>
    <mergeCell ref="A12:B12"/>
    <mergeCell ref="A13:B13"/>
    <mergeCell ref="A14:B14"/>
    <mergeCell ref="A15:B15"/>
    <mergeCell ref="A16:B16"/>
    <mergeCell ref="A17:B17"/>
    <mergeCell ref="A18:B18"/>
    <mergeCell ref="A19:B19"/>
    <mergeCell ref="A20:B20"/>
    <mergeCell ref="E26:F26"/>
    <mergeCell ref="E27:F27"/>
    <mergeCell ref="E16:F16"/>
    <mergeCell ref="C7:D7"/>
    <mergeCell ref="C8:D8"/>
    <mergeCell ref="E11:F11"/>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83:B83"/>
    <mergeCell ref="E98:F98"/>
    <mergeCell ref="E99:F99"/>
    <mergeCell ref="E100:F100"/>
    <mergeCell ref="E101:F101"/>
    <mergeCell ref="A84:B84"/>
    <mergeCell ref="A85:B85"/>
    <mergeCell ref="A86:B86"/>
    <mergeCell ref="A87:B87"/>
    <mergeCell ref="A88:B88"/>
    <mergeCell ref="A89:B89"/>
    <mergeCell ref="A90:B90"/>
    <mergeCell ref="A91:B91"/>
    <mergeCell ref="A92:B92"/>
    <mergeCell ref="E84:F84"/>
    <mergeCell ref="E85:F85"/>
    <mergeCell ref="E86:F86"/>
    <mergeCell ref="E87:F87"/>
    <mergeCell ref="E97:F97"/>
    <mergeCell ref="A102:B102"/>
    <mergeCell ref="A93:B93"/>
    <mergeCell ref="A94:B94"/>
    <mergeCell ref="A95:B95"/>
    <mergeCell ref="A96:B96"/>
    <mergeCell ref="A97:B97"/>
    <mergeCell ref="A98:B98"/>
    <mergeCell ref="A99:B99"/>
    <mergeCell ref="A100:B100"/>
    <mergeCell ref="A101:C101"/>
  </mergeCells>
  <pageMargins left="0.59055118110236227" right="0.59055118110236227" top="0.59055118110236227" bottom="0.59055118110236227" header="0.19685039370078741" footer="0.19685039370078741"/>
  <pageSetup paperSize="9" scale="66" fitToHeight="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220-63C4-4180-B0F9-461FDEC3839F}">
  <sheetPr>
    <pageSetUpPr fitToPage="1"/>
  </sheetPr>
  <dimension ref="A1:H78"/>
  <sheetViews>
    <sheetView topLeftCell="A10" zoomScale="130" zoomScaleNormal="130" workbookViewId="0">
      <selection sqref="A1:G1"/>
    </sheetView>
  </sheetViews>
  <sheetFormatPr baseColWidth="10" defaultColWidth="8.7109375" defaultRowHeight="15" x14ac:dyDescent="0.25"/>
  <cols>
    <col min="1" max="1" width="2.7109375" customWidth="1"/>
    <col min="2" max="2" width="30.7109375" customWidth="1"/>
    <col min="3" max="6" width="11.7109375" customWidth="1"/>
    <col min="7" max="7" width="30.7109375" customWidth="1"/>
  </cols>
  <sheetData>
    <row r="1" spans="1:7" ht="10.9" customHeight="1" x14ac:dyDescent="0.25">
      <c r="A1" s="600" t="s">
        <v>547</v>
      </c>
      <c r="B1" s="600"/>
      <c r="C1" s="600"/>
      <c r="D1" s="600"/>
      <c r="E1" s="600"/>
      <c r="F1" s="600"/>
      <c r="G1" s="600"/>
    </row>
    <row r="2" spans="1:7" ht="36" customHeight="1" x14ac:dyDescent="0.25">
      <c r="A2" s="639" t="s">
        <v>2121</v>
      </c>
      <c r="B2" s="639"/>
      <c r="C2" s="639"/>
      <c r="D2" s="639"/>
      <c r="E2" s="639"/>
      <c r="F2" s="639"/>
      <c r="G2" s="639"/>
    </row>
    <row r="3" spans="1:7" ht="10.9" customHeight="1" x14ac:dyDescent="0.25">
      <c r="A3" s="600" t="s">
        <v>548</v>
      </c>
      <c r="B3" s="600"/>
      <c r="C3" s="600"/>
      <c r="D3" s="600"/>
      <c r="E3" s="600"/>
      <c r="F3" s="600"/>
      <c r="G3" s="600"/>
    </row>
    <row r="4" spans="1:7" ht="36" customHeight="1" x14ac:dyDescent="0.25">
      <c r="A4" s="639" t="s">
        <v>2104</v>
      </c>
      <c r="B4" s="639"/>
      <c r="C4" s="639"/>
      <c r="D4" s="639"/>
      <c r="E4" s="639"/>
      <c r="F4" s="639"/>
      <c r="G4" s="639"/>
    </row>
    <row r="5" spans="1:7" ht="10.9" customHeight="1" x14ac:dyDescent="0.25">
      <c r="A5" s="600" t="s">
        <v>549</v>
      </c>
      <c r="B5" s="600"/>
      <c r="C5" s="600"/>
      <c r="D5" s="600"/>
      <c r="E5" s="600"/>
      <c r="F5" s="600"/>
      <c r="G5" s="600"/>
    </row>
    <row r="6" spans="1:7" ht="10.9" customHeight="1" thickBot="1" x14ac:dyDescent="0.3">
      <c r="A6" s="597"/>
      <c r="B6" s="597"/>
      <c r="C6" s="597"/>
      <c r="D6" s="597"/>
      <c r="E6" s="597"/>
      <c r="F6" s="597"/>
      <c r="G6" s="597"/>
    </row>
    <row r="7" spans="1:7" ht="15" customHeight="1" x14ac:dyDescent="0.25">
      <c r="A7" s="638" t="s">
        <v>443</v>
      </c>
      <c r="B7" s="642"/>
      <c r="C7" s="705" t="s">
        <v>550</v>
      </c>
      <c r="D7" s="706"/>
      <c r="E7" s="705" t="s">
        <v>422</v>
      </c>
      <c r="F7" s="706"/>
      <c r="G7" s="697" t="s">
        <v>2156</v>
      </c>
    </row>
    <row r="8" spans="1:7" ht="15" customHeight="1" x14ac:dyDescent="0.25">
      <c r="A8" s="690"/>
      <c r="B8" s="691"/>
      <c r="C8" s="707" t="s">
        <v>551</v>
      </c>
      <c r="D8" s="708"/>
      <c r="E8" s="707" t="s">
        <v>423</v>
      </c>
      <c r="F8" s="708"/>
      <c r="G8" s="699"/>
    </row>
    <row r="9" spans="1:7" ht="15" customHeight="1" thickBot="1" x14ac:dyDescent="0.3">
      <c r="A9" s="690"/>
      <c r="B9" s="691"/>
      <c r="C9" s="709" t="s">
        <v>552</v>
      </c>
      <c r="D9" s="710"/>
      <c r="E9" s="709" t="s">
        <v>552</v>
      </c>
      <c r="F9" s="710"/>
      <c r="G9" s="699"/>
    </row>
    <row r="10" spans="1:7" ht="13.15" customHeight="1" x14ac:dyDescent="0.25">
      <c r="A10" s="690"/>
      <c r="B10" s="691"/>
      <c r="C10" s="247" t="s">
        <v>400</v>
      </c>
      <c r="D10" s="247" t="s">
        <v>402</v>
      </c>
      <c r="E10" s="247" t="s">
        <v>400</v>
      </c>
      <c r="F10" s="247" t="s">
        <v>402</v>
      </c>
      <c r="G10" s="699"/>
    </row>
    <row r="11" spans="1:7" ht="13.15" customHeight="1" thickBot="1" x14ac:dyDescent="0.3">
      <c r="A11" s="692"/>
      <c r="B11" s="644"/>
      <c r="C11" s="248" t="s">
        <v>403</v>
      </c>
      <c r="D11" s="248" t="s">
        <v>404</v>
      </c>
      <c r="E11" s="248" t="s">
        <v>403</v>
      </c>
      <c r="F11" s="248" t="s">
        <v>404</v>
      </c>
      <c r="G11" s="701"/>
    </row>
    <row r="12" spans="1:7" ht="13.15" customHeight="1" x14ac:dyDescent="0.25">
      <c r="A12" s="597"/>
      <c r="B12" s="597"/>
      <c r="C12" s="21"/>
      <c r="D12" s="21"/>
      <c r="E12" s="21"/>
      <c r="F12" s="21"/>
      <c r="G12" s="55"/>
    </row>
    <row r="13" spans="1:7" ht="13.15" customHeight="1" x14ac:dyDescent="0.25">
      <c r="A13" s="633" t="s">
        <v>155</v>
      </c>
      <c r="B13" s="633"/>
      <c r="C13" s="24">
        <v>75396</v>
      </c>
      <c r="D13" s="21">
        <v>206.6</v>
      </c>
      <c r="E13" s="24">
        <v>22209</v>
      </c>
      <c r="F13" s="559">
        <v>60.8</v>
      </c>
      <c r="G13" s="55" t="s">
        <v>446</v>
      </c>
    </row>
    <row r="14" spans="1:7" ht="13.15" customHeight="1" x14ac:dyDescent="0.25">
      <c r="A14" s="633" t="s">
        <v>200</v>
      </c>
      <c r="B14" s="633"/>
      <c r="C14" s="24">
        <v>27803</v>
      </c>
      <c r="D14" s="21">
        <v>76.2</v>
      </c>
      <c r="E14" s="24">
        <v>9764</v>
      </c>
      <c r="F14" s="559">
        <v>26.8</v>
      </c>
      <c r="G14" s="55" t="s">
        <v>340</v>
      </c>
    </row>
    <row r="15" spans="1:7" ht="13.15" customHeight="1" x14ac:dyDescent="0.25">
      <c r="A15" s="633" t="s">
        <v>447</v>
      </c>
      <c r="B15" s="633"/>
      <c r="C15" s="24">
        <v>26274</v>
      </c>
      <c r="D15" s="53">
        <v>72</v>
      </c>
      <c r="E15" s="24">
        <v>8343</v>
      </c>
      <c r="F15" s="559">
        <v>22.9</v>
      </c>
      <c r="G15" s="55" t="s">
        <v>448</v>
      </c>
    </row>
    <row r="16" spans="1:7" ht="13.15" customHeight="1" x14ac:dyDescent="0.25">
      <c r="A16" s="633" t="s">
        <v>449</v>
      </c>
      <c r="B16" s="633"/>
      <c r="C16" s="24">
        <v>18259</v>
      </c>
      <c r="D16" s="53">
        <v>50</v>
      </c>
      <c r="E16" s="21">
        <v>593</v>
      </c>
      <c r="F16" s="559">
        <v>1.6</v>
      </c>
      <c r="G16" s="55" t="s">
        <v>450</v>
      </c>
    </row>
    <row r="17" spans="1:7" ht="13.15" customHeight="1" x14ac:dyDescent="0.25">
      <c r="A17" s="633" t="s">
        <v>152</v>
      </c>
      <c r="B17" s="633"/>
      <c r="C17" s="24">
        <v>33260</v>
      </c>
      <c r="D17" s="21">
        <v>91.1</v>
      </c>
      <c r="E17" s="24">
        <v>5776</v>
      </c>
      <c r="F17" s="559">
        <v>15.8</v>
      </c>
      <c r="G17" s="55" t="s">
        <v>289</v>
      </c>
    </row>
    <row r="18" spans="1:7" ht="13.15" customHeight="1" x14ac:dyDescent="0.25">
      <c r="A18" s="633" t="s">
        <v>199</v>
      </c>
      <c r="B18" s="633"/>
      <c r="C18" s="24">
        <v>102723</v>
      </c>
      <c r="D18" s="21">
        <v>281.39999999999998</v>
      </c>
      <c r="E18" s="24">
        <v>15912</v>
      </c>
      <c r="F18" s="559">
        <v>43.6</v>
      </c>
      <c r="G18" s="55" t="s">
        <v>339</v>
      </c>
    </row>
    <row r="19" spans="1:7" ht="13.15" customHeight="1" x14ac:dyDescent="0.25">
      <c r="A19" s="633" t="s">
        <v>451</v>
      </c>
      <c r="B19" s="633"/>
      <c r="C19" s="24">
        <v>25538</v>
      </c>
      <c r="D19" s="53">
        <v>70</v>
      </c>
      <c r="E19" s="24">
        <v>15153</v>
      </c>
      <c r="F19" s="559">
        <v>41.5</v>
      </c>
      <c r="G19" s="55" t="s">
        <v>452</v>
      </c>
    </row>
    <row r="20" spans="1:7" ht="13.15" customHeight="1" x14ac:dyDescent="0.25">
      <c r="A20" s="633" t="s">
        <v>147</v>
      </c>
      <c r="B20" s="633"/>
      <c r="C20" s="24">
        <v>44043</v>
      </c>
      <c r="D20" s="21">
        <v>120.7</v>
      </c>
      <c r="E20" s="24">
        <v>13484</v>
      </c>
      <c r="F20" s="559">
        <v>36.9</v>
      </c>
      <c r="G20" s="55" t="s">
        <v>285</v>
      </c>
    </row>
    <row r="21" spans="1:7" ht="13.15" customHeight="1" x14ac:dyDescent="0.25">
      <c r="A21" s="633" t="s">
        <v>453</v>
      </c>
      <c r="B21" s="633"/>
      <c r="C21" s="24">
        <v>16039</v>
      </c>
      <c r="D21" s="21">
        <v>43.9</v>
      </c>
      <c r="E21" s="24">
        <v>7364</v>
      </c>
      <c r="F21" s="559">
        <v>20.2</v>
      </c>
      <c r="G21" s="55" t="s">
        <v>454</v>
      </c>
    </row>
    <row r="22" spans="1:7" ht="13.15" customHeight="1" x14ac:dyDescent="0.25">
      <c r="A22" s="633" t="s">
        <v>455</v>
      </c>
      <c r="B22" s="633"/>
      <c r="C22" s="24">
        <v>8936</v>
      </c>
      <c r="D22" s="21">
        <v>24.5</v>
      </c>
      <c r="E22" s="24">
        <v>7091</v>
      </c>
      <c r="F22" s="559">
        <v>19.399999999999999</v>
      </c>
      <c r="G22" s="55" t="s">
        <v>456</v>
      </c>
    </row>
    <row r="23" spans="1:7" ht="13.15" customHeight="1" x14ac:dyDescent="0.25">
      <c r="A23" s="633" t="s">
        <v>457</v>
      </c>
      <c r="B23" s="633"/>
      <c r="C23" s="24">
        <v>8909</v>
      </c>
      <c r="D23" s="21">
        <v>24.4</v>
      </c>
      <c r="E23" s="24">
        <v>2640</v>
      </c>
      <c r="F23" s="559">
        <v>7.2</v>
      </c>
      <c r="G23" s="55" t="s">
        <v>458</v>
      </c>
    </row>
    <row r="24" spans="1:7" ht="13.15" customHeight="1" x14ac:dyDescent="0.25">
      <c r="A24" s="633" t="s">
        <v>165</v>
      </c>
      <c r="B24" s="633"/>
      <c r="C24" s="24">
        <v>48726</v>
      </c>
      <c r="D24" s="21">
        <v>133.5</v>
      </c>
      <c r="E24" s="24">
        <v>16384</v>
      </c>
      <c r="F24" s="559">
        <v>44.9</v>
      </c>
      <c r="G24" s="55" t="s">
        <v>304</v>
      </c>
    </row>
    <row r="25" spans="1:7" ht="13.15" customHeight="1" x14ac:dyDescent="0.25">
      <c r="A25" s="633" t="s">
        <v>173</v>
      </c>
      <c r="B25" s="633"/>
      <c r="C25" s="24">
        <v>11586</v>
      </c>
      <c r="D25" s="21">
        <v>31.7</v>
      </c>
      <c r="E25" s="24">
        <v>4435</v>
      </c>
      <c r="F25" s="559">
        <v>12.2</v>
      </c>
      <c r="G25" s="55" t="s">
        <v>173</v>
      </c>
    </row>
    <row r="26" spans="1:7" ht="13.15" customHeight="1" x14ac:dyDescent="0.25">
      <c r="A26" s="633" t="s">
        <v>459</v>
      </c>
      <c r="B26" s="633"/>
      <c r="C26" s="24">
        <v>15741</v>
      </c>
      <c r="D26" s="21">
        <v>43.1</v>
      </c>
      <c r="E26" s="24">
        <v>10857</v>
      </c>
      <c r="F26" s="559">
        <v>29.7</v>
      </c>
      <c r="G26" s="55" t="s">
        <v>460</v>
      </c>
    </row>
    <row r="27" spans="1:7" ht="13.15" customHeight="1" x14ac:dyDescent="0.25">
      <c r="A27" s="633" t="s">
        <v>461</v>
      </c>
      <c r="B27" s="633"/>
      <c r="C27" s="24">
        <v>5806</v>
      </c>
      <c r="D27" s="21">
        <v>15.9</v>
      </c>
      <c r="E27" s="24">
        <v>2738</v>
      </c>
      <c r="F27" s="559">
        <v>7.5</v>
      </c>
      <c r="G27" s="55" t="s">
        <v>462</v>
      </c>
    </row>
    <row r="28" spans="1:7" ht="13.15" customHeight="1" x14ac:dyDescent="0.25">
      <c r="A28" s="633" t="s">
        <v>157</v>
      </c>
      <c r="B28" s="633"/>
      <c r="C28" s="24">
        <v>7729</v>
      </c>
      <c r="D28" s="21">
        <v>21.2</v>
      </c>
      <c r="E28" s="24">
        <v>6310</v>
      </c>
      <c r="F28" s="559">
        <v>17.3</v>
      </c>
      <c r="G28" s="55" t="s">
        <v>296</v>
      </c>
    </row>
    <row r="29" spans="1:7" ht="13.15" customHeight="1" x14ac:dyDescent="0.25">
      <c r="A29" s="633" t="s">
        <v>148</v>
      </c>
      <c r="B29" s="633"/>
      <c r="C29" s="24">
        <v>17103</v>
      </c>
      <c r="D29" s="21">
        <v>46.9</v>
      </c>
      <c r="E29" s="24">
        <v>9433</v>
      </c>
      <c r="F29" s="559">
        <v>25.8</v>
      </c>
      <c r="G29" s="55" t="s">
        <v>286</v>
      </c>
    </row>
    <row r="30" spans="1:7" ht="13.15" customHeight="1" x14ac:dyDescent="0.25">
      <c r="A30" s="633" t="s">
        <v>160</v>
      </c>
      <c r="B30" s="633"/>
      <c r="C30" s="24">
        <v>216388</v>
      </c>
      <c r="D30" s="21">
        <v>592.79999999999995</v>
      </c>
      <c r="E30" s="24">
        <v>76343</v>
      </c>
      <c r="F30" s="559">
        <v>209.2</v>
      </c>
      <c r="G30" s="55" t="s">
        <v>299</v>
      </c>
    </row>
    <row r="31" spans="1:7" ht="13.15" customHeight="1" x14ac:dyDescent="0.25">
      <c r="A31" s="633" t="s">
        <v>469</v>
      </c>
      <c r="B31" s="633"/>
      <c r="C31" s="24">
        <v>35698</v>
      </c>
      <c r="D31" s="21">
        <v>97.8</v>
      </c>
      <c r="E31" s="24">
        <v>1853</v>
      </c>
      <c r="F31" s="559">
        <v>5.0999999999999996</v>
      </c>
      <c r="G31" s="55" t="s">
        <v>470</v>
      </c>
    </row>
    <row r="32" spans="1:7" ht="13.15" customHeight="1" x14ac:dyDescent="0.25">
      <c r="A32" s="633" t="s">
        <v>471</v>
      </c>
      <c r="B32" s="633"/>
      <c r="C32" s="24">
        <v>26732</v>
      </c>
      <c r="D32" s="21">
        <v>73.2</v>
      </c>
      <c r="E32" s="24">
        <v>2629</v>
      </c>
      <c r="F32" s="559">
        <v>7.2</v>
      </c>
      <c r="G32" s="55" t="s">
        <v>472</v>
      </c>
    </row>
    <row r="33" spans="1:7" ht="13.15" customHeight="1" x14ac:dyDescent="0.25">
      <c r="A33" s="633" t="s">
        <v>145</v>
      </c>
      <c r="B33" s="633"/>
      <c r="C33" s="24">
        <v>5920</v>
      </c>
      <c r="D33" s="21">
        <v>16.2</v>
      </c>
      <c r="E33" s="21">
        <v>740</v>
      </c>
      <c r="F33" s="559">
        <v>2</v>
      </c>
      <c r="G33" s="55" t="s">
        <v>283</v>
      </c>
    </row>
    <row r="34" spans="1:7" ht="13.15" customHeight="1" x14ac:dyDescent="0.25">
      <c r="A34" s="633" t="s">
        <v>473</v>
      </c>
      <c r="B34" s="633"/>
      <c r="C34" s="24">
        <v>9712</v>
      </c>
      <c r="D34" s="21">
        <v>26.6</v>
      </c>
      <c r="E34" s="24">
        <v>2105</v>
      </c>
      <c r="F34" s="559">
        <v>5.8</v>
      </c>
      <c r="G34" s="55" t="s">
        <v>474</v>
      </c>
    </row>
    <row r="35" spans="1:7" ht="13.15" customHeight="1" x14ac:dyDescent="0.25">
      <c r="A35" s="633" t="s">
        <v>203</v>
      </c>
      <c r="B35" s="633"/>
      <c r="C35" s="24">
        <v>24766</v>
      </c>
      <c r="D35" s="21">
        <v>67.900000000000006</v>
      </c>
      <c r="E35" s="24">
        <v>4177</v>
      </c>
      <c r="F35" s="559">
        <v>11.4</v>
      </c>
      <c r="G35" s="55" t="s">
        <v>343</v>
      </c>
    </row>
    <row r="36" spans="1:7" ht="13.15" customHeight="1" x14ac:dyDescent="0.25">
      <c r="A36" s="633" t="s">
        <v>475</v>
      </c>
      <c r="B36" s="633"/>
      <c r="C36" s="24">
        <v>4304</v>
      </c>
      <c r="D36" s="21">
        <v>11.8</v>
      </c>
      <c r="E36" s="21">
        <v>93</v>
      </c>
      <c r="F36" s="559">
        <v>0.3</v>
      </c>
      <c r="G36" s="55" t="s">
        <v>476</v>
      </c>
    </row>
    <row r="37" spans="1:7" ht="13.15" customHeight="1" x14ac:dyDescent="0.25">
      <c r="A37" s="633" t="s">
        <v>477</v>
      </c>
      <c r="B37" s="633"/>
      <c r="C37" s="24">
        <v>35501</v>
      </c>
      <c r="D37" s="21">
        <v>97.3</v>
      </c>
      <c r="E37" s="24">
        <v>3324</v>
      </c>
      <c r="F37" s="559">
        <v>9.1</v>
      </c>
      <c r="G37" s="55" t="s">
        <v>478</v>
      </c>
    </row>
    <row r="38" spans="1:7" ht="13.15" customHeight="1" x14ac:dyDescent="0.25">
      <c r="A38" s="633" t="s">
        <v>479</v>
      </c>
      <c r="B38" s="633"/>
      <c r="C38" s="24">
        <v>11824</v>
      </c>
      <c r="D38" s="21">
        <v>32.4</v>
      </c>
      <c r="E38" s="21">
        <v>242</v>
      </c>
      <c r="F38" s="559">
        <v>0.7</v>
      </c>
      <c r="G38" s="55" t="s">
        <v>480</v>
      </c>
    </row>
    <row r="39" spans="1:7" ht="13.15" customHeight="1" x14ac:dyDescent="0.25">
      <c r="A39" s="633" t="s">
        <v>481</v>
      </c>
      <c r="B39" s="633"/>
      <c r="C39" s="24">
        <v>39604</v>
      </c>
      <c r="D39" s="21">
        <v>108.5</v>
      </c>
      <c r="E39" s="24">
        <v>1788</v>
      </c>
      <c r="F39" s="559">
        <v>4.9000000000000004</v>
      </c>
      <c r="G39" s="55" t="s">
        <v>482</v>
      </c>
    </row>
    <row r="40" spans="1:7" ht="13.15" customHeight="1" x14ac:dyDescent="0.25">
      <c r="A40" s="633" t="s">
        <v>122</v>
      </c>
      <c r="B40" s="633"/>
      <c r="C40" s="24">
        <v>470437</v>
      </c>
      <c r="D40" s="508">
        <v>1288.9000000000001</v>
      </c>
      <c r="E40" s="24">
        <v>62448</v>
      </c>
      <c r="F40" s="559">
        <v>171.1</v>
      </c>
      <c r="G40" s="55" t="s">
        <v>253</v>
      </c>
    </row>
    <row r="41" spans="1:7" ht="13.15" customHeight="1" x14ac:dyDescent="0.25">
      <c r="A41" s="633" t="s">
        <v>489</v>
      </c>
      <c r="B41" s="633"/>
      <c r="C41" s="24">
        <v>35388</v>
      </c>
      <c r="D41" s="53">
        <v>97</v>
      </c>
      <c r="E41" s="24">
        <v>3587</v>
      </c>
      <c r="F41" s="559">
        <v>9.8000000000000007</v>
      </c>
      <c r="G41" s="55" t="s">
        <v>490</v>
      </c>
    </row>
    <row r="42" spans="1:7" ht="13.15" customHeight="1" x14ac:dyDescent="0.25">
      <c r="A42" s="633" t="s">
        <v>135</v>
      </c>
      <c r="B42" s="633"/>
      <c r="C42" s="24">
        <v>64541</v>
      </c>
      <c r="D42" s="21">
        <v>176.8</v>
      </c>
      <c r="E42" s="24">
        <v>7996</v>
      </c>
      <c r="F42" s="559">
        <v>21.9</v>
      </c>
      <c r="G42" s="55" t="s">
        <v>268</v>
      </c>
    </row>
    <row r="43" spans="1:7" ht="13.15" customHeight="1" x14ac:dyDescent="0.25">
      <c r="A43" s="633" t="s">
        <v>125</v>
      </c>
      <c r="B43" s="633"/>
      <c r="C43" s="24">
        <v>216154</v>
      </c>
      <c r="D43" s="21">
        <v>592.20000000000005</v>
      </c>
      <c r="E43" s="24">
        <v>24390</v>
      </c>
      <c r="F43" s="559">
        <v>66.8</v>
      </c>
      <c r="G43" s="55" t="s">
        <v>256</v>
      </c>
    </row>
    <row r="44" spans="1:7" ht="13.15" customHeight="1" x14ac:dyDescent="0.25">
      <c r="A44" s="633" t="s">
        <v>143</v>
      </c>
      <c r="B44" s="633"/>
      <c r="C44" s="24">
        <v>33552</v>
      </c>
      <c r="D44" s="21">
        <v>91.9</v>
      </c>
      <c r="E44" s="24">
        <v>12993</v>
      </c>
      <c r="F44" s="559">
        <v>35.6</v>
      </c>
      <c r="G44" s="55" t="s">
        <v>280</v>
      </c>
    </row>
    <row r="45" spans="1:7" ht="13.15" customHeight="1" x14ac:dyDescent="0.25">
      <c r="A45" s="633" t="s">
        <v>129</v>
      </c>
      <c r="B45" s="633"/>
      <c r="C45" s="24">
        <v>14025</v>
      </c>
      <c r="D45" s="21">
        <v>38.4</v>
      </c>
      <c r="E45" s="21">
        <v>943</v>
      </c>
      <c r="F45" s="559">
        <v>2.6</v>
      </c>
      <c r="G45" s="55" t="s">
        <v>262</v>
      </c>
    </row>
    <row r="46" spans="1:7" ht="13.15" customHeight="1" x14ac:dyDescent="0.25">
      <c r="A46" s="633" t="s">
        <v>493</v>
      </c>
      <c r="B46" s="633"/>
      <c r="C46" s="24">
        <v>83355</v>
      </c>
      <c r="D46" s="21">
        <v>228.4</v>
      </c>
      <c r="E46" s="24">
        <v>10527</v>
      </c>
      <c r="F46" s="559">
        <v>28.8</v>
      </c>
      <c r="G46" s="55" t="s">
        <v>494</v>
      </c>
    </row>
    <row r="47" spans="1:7" ht="13.15" customHeight="1" x14ac:dyDescent="0.25">
      <c r="A47" s="633" t="s">
        <v>495</v>
      </c>
      <c r="B47" s="633"/>
      <c r="C47" s="24">
        <v>15101</v>
      </c>
      <c r="D47" s="21">
        <v>41.4</v>
      </c>
      <c r="E47" s="24">
        <v>1965</v>
      </c>
      <c r="F47" s="559">
        <v>5.4</v>
      </c>
      <c r="G47" s="55" t="s">
        <v>496</v>
      </c>
    </row>
    <row r="48" spans="1:7" ht="13.15" customHeight="1" x14ac:dyDescent="0.25">
      <c r="A48" s="633" t="s">
        <v>124</v>
      </c>
      <c r="B48" s="633"/>
      <c r="C48" s="24">
        <v>57083</v>
      </c>
      <c r="D48" s="21">
        <v>156.4</v>
      </c>
      <c r="E48" s="24">
        <v>4336</v>
      </c>
      <c r="F48" s="559">
        <v>11.9</v>
      </c>
      <c r="G48" s="55" t="s">
        <v>255</v>
      </c>
    </row>
    <row r="49" spans="1:7" ht="13.15" customHeight="1" x14ac:dyDescent="0.25">
      <c r="A49" s="633" t="s">
        <v>499</v>
      </c>
      <c r="B49" s="633"/>
      <c r="C49" s="21">
        <v>348</v>
      </c>
      <c r="D49" s="53">
        <v>1</v>
      </c>
      <c r="E49" s="21" t="s">
        <v>20</v>
      </c>
      <c r="F49" s="559" t="s">
        <v>20</v>
      </c>
      <c r="G49" s="55" t="s">
        <v>499</v>
      </c>
    </row>
    <row r="50" spans="1:7" ht="13.15" customHeight="1" x14ac:dyDescent="0.25">
      <c r="A50" s="633" t="s">
        <v>150</v>
      </c>
      <c r="B50" s="633"/>
      <c r="C50" s="24">
        <v>12334</v>
      </c>
      <c r="D50" s="21">
        <v>33.799999999999997</v>
      </c>
      <c r="E50" s="21">
        <v>746</v>
      </c>
      <c r="F50" s="559">
        <v>2</v>
      </c>
      <c r="G50" s="55" t="s">
        <v>288</v>
      </c>
    </row>
    <row r="51" spans="1:7" ht="13.15" customHeight="1" x14ac:dyDescent="0.25">
      <c r="A51" s="633" t="s">
        <v>126</v>
      </c>
      <c r="B51" s="633"/>
      <c r="C51" s="24">
        <v>10177</v>
      </c>
      <c r="D51" s="21">
        <v>27.9</v>
      </c>
      <c r="E51" s="21">
        <v>331</v>
      </c>
      <c r="F51" s="559">
        <v>0.9</v>
      </c>
      <c r="G51" s="55" t="s">
        <v>257</v>
      </c>
    </row>
    <row r="52" spans="1:7" ht="13.15" customHeight="1" x14ac:dyDescent="0.25">
      <c r="A52" s="633" t="s">
        <v>169</v>
      </c>
      <c r="B52" s="633"/>
      <c r="C52" s="24">
        <v>63217</v>
      </c>
      <c r="D52" s="21">
        <v>173.2</v>
      </c>
      <c r="E52" s="24">
        <v>3559</v>
      </c>
      <c r="F52" s="559">
        <v>9.8000000000000007</v>
      </c>
      <c r="G52" s="55" t="s">
        <v>308</v>
      </c>
    </row>
    <row r="53" spans="1:7" ht="13.15" customHeight="1" x14ac:dyDescent="0.25">
      <c r="A53" s="633" t="s">
        <v>504</v>
      </c>
      <c r="B53" s="633"/>
      <c r="C53" s="24">
        <v>39522</v>
      </c>
      <c r="D53" s="21">
        <v>108.3</v>
      </c>
      <c r="E53" s="21">
        <v>1017</v>
      </c>
      <c r="F53" s="559">
        <v>2.8</v>
      </c>
      <c r="G53" s="55" t="s">
        <v>505</v>
      </c>
    </row>
    <row r="54" spans="1:7" ht="13.15" customHeight="1" x14ac:dyDescent="0.25">
      <c r="A54" s="633" t="s">
        <v>506</v>
      </c>
      <c r="B54" s="633"/>
      <c r="C54" s="24">
        <v>15615</v>
      </c>
      <c r="D54" s="21">
        <v>42.8</v>
      </c>
      <c r="E54" s="21">
        <v>423</v>
      </c>
      <c r="F54" s="559">
        <v>1.2</v>
      </c>
      <c r="G54" s="55" t="s">
        <v>507</v>
      </c>
    </row>
    <row r="55" spans="1:7" ht="13.15" customHeight="1" x14ac:dyDescent="0.25">
      <c r="A55" s="633" t="s">
        <v>323</v>
      </c>
      <c r="B55" s="633"/>
      <c r="C55" s="24">
        <v>25691</v>
      </c>
      <c r="D55" s="21">
        <v>70.400000000000006</v>
      </c>
      <c r="E55" s="21">
        <v>381</v>
      </c>
      <c r="F55" s="559">
        <v>1</v>
      </c>
      <c r="G55" s="55" t="s">
        <v>324</v>
      </c>
    </row>
    <row r="56" spans="1:7" ht="13.15" customHeight="1" x14ac:dyDescent="0.25">
      <c r="A56" s="633" t="s">
        <v>508</v>
      </c>
      <c r="B56" s="633"/>
      <c r="C56" s="24">
        <v>7659</v>
      </c>
      <c r="D56" s="53">
        <v>21</v>
      </c>
      <c r="E56" s="21">
        <v>249</v>
      </c>
      <c r="F56" s="559">
        <v>0.7</v>
      </c>
      <c r="G56" s="55" t="s">
        <v>508</v>
      </c>
    </row>
    <row r="57" spans="1:7" ht="13.15" customHeight="1" x14ac:dyDescent="0.25">
      <c r="A57" s="633" t="s">
        <v>509</v>
      </c>
      <c r="B57" s="633"/>
      <c r="C57" s="21">
        <v>892</v>
      </c>
      <c r="D57" s="21">
        <v>2.4</v>
      </c>
      <c r="E57" s="21">
        <v>84</v>
      </c>
      <c r="F57" s="559">
        <v>0.2</v>
      </c>
      <c r="G57" s="55" t="s">
        <v>509</v>
      </c>
    </row>
    <row r="58" spans="1:7" ht="13.15" customHeight="1" x14ac:dyDescent="0.25">
      <c r="A58" s="633" t="s">
        <v>510</v>
      </c>
      <c r="B58" s="633"/>
      <c r="C58" s="24">
        <v>43315</v>
      </c>
      <c r="D58" s="21">
        <v>118.7</v>
      </c>
      <c r="E58" s="24">
        <v>8376</v>
      </c>
      <c r="F58" s="559">
        <v>22.9</v>
      </c>
      <c r="G58" s="55" t="s">
        <v>511</v>
      </c>
    </row>
    <row r="59" spans="1:7" ht="13.15" customHeight="1" x14ac:dyDescent="0.25">
      <c r="A59" s="633" t="s">
        <v>183</v>
      </c>
      <c r="B59" s="633"/>
      <c r="C59" s="24">
        <v>27283</v>
      </c>
      <c r="D59" s="21">
        <v>74.7</v>
      </c>
      <c r="E59" s="24">
        <v>12733</v>
      </c>
      <c r="F59" s="559">
        <v>34.9</v>
      </c>
      <c r="G59" s="55" t="s">
        <v>516</v>
      </c>
    </row>
    <row r="60" spans="1:7" ht="13.15" customHeight="1" x14ac:dyDescent="0.25">
      <c r="A60" s="633" t="s">
        <v>215</v>
      </c>
      <c r="B60" s="633"/>
      <c r="C60" s="24">
        <v>26595</v>
      </c>
      <c r="D60" s="21">
        <v>72.900000000000006</v>
      </c>
      <c r="E60" s="24">
        <v>4119</v>
      </c>
      <c r="F60" s="559">
        <v>11.3</v>
      </c>
      <c r="G60" s="55" t="s">
        <v>357</v>
      </c>
    </row>
    <row r="61" spans="1:7" ht="13.15" customHeight="1" x14ac:dyDescent="0.25">
      <c r="A61" s="633" t="s">
        <v>517</v>
      </c>
      <c r="B61" s="633"/>
      <c r="C61" s="24">
        <v>24843</v>
      </c>
      <c r="D61" s="21">
        <v>68.099999999999994</v>
      </c>
      <c r="E61" s="24">
        <v>7711</v>
      </c>
      <c r="F61" s="559">
        <v>21.1</v>
      </c>
      <c r="G61" s="55" t="s">
        <v>518</v>
      </c>
    </row>
    <row r="62" spans="1:7" ht="13.15" customHeight="1" x14ac:dyDescent="0.25">
      <c r="A62" s="633" t="s">
        <v>519</v>
      </c>
      <c r="B62" s="633"/>
      <c r="C62" s="24">
        <v>24105</v>
      </c>
      <c r="D62" s="53">
        <v>66</v>
      </c>
      <c r="E62" s="24">
        <v>17508</v>
      </c>
      <c r="F62" s="559">
        <v>48</v>
      </c>
      <c r="G62" s="55" t="s">
        <v>553</v>
      </c>
    </row>
    <row r="63" spans="1:7" ht="13.15" customHeight="1" x14ac:dyDescent="0.25">
      <c r="A63" s="633" t="s">
        <v>127</v>
      </c>
      <c r="B63" s="633"/>
      <c r="C63" s="24">
        <v>184428</v>
      </c>
      <c r="D63" s="21">
        <v>505.3</v>
      </c>
      <c r="E63" s="24">
        <v>38639</v>
      </c>
      <c r="F63" s="559">
        <v>105.9</v>
      </c>
      <c r="G63" s="55" t="s">
        <v>258</v>
      </c>
    </row>
    <row r="64" spans="1:7" ht="13.15" customHeight="1" x14ac:dyDescent="0.25">
      <c r="A64" s="633" t="s">
        <v>521</v>
      </c>
      <c r="B64" s="633"/>
      <c r="C64" s="24">
        <v>66506</v>
      </c>
      <c r="D64" s="21">
        <v>182.2</v>
      </c>
      <c r="E64" s="24">
        <v>8376</v>
      </c>
      <c r="F64" s="559">
        <v>22.9</v>
      </c>
      <c r="G64" s="55" t="s">
        <v>522</v>
      </c>
    </row>
    <row r="65" spans="1:8" ht="13.15" customHeight="1" x14ac:dyDescent="0.25">
      <c r="A65" s="633" t="s">
        <v>523</v>
      </c>
      <c r="B65" s="633"/>
      <c r="C65" s="24">
        <v>11264</v>
      </c>
      <c r="D65" s="21">
        <v>30.9</v>
      </c>
      <c r="E65" s="24">
        <v>10490</v>
      </c>
      <c r="F65" s="559">
        <v>28.7</v>
      </c>
      <c r="G65" s="55" t="s">
        <v>524</v>
      </c>
    </row>
    <row r="66" spans="1:8" ht="13.15" customHeight="1" x14ac:dyDescent="0.25">
      <c r="A66" s="633" t="s">
        <v>525</v>
      </c>
      <c r="B66" s="633"/>
      <c r="C66" s="24">
        <v>48081</v>
      </c>
      <c r="D66" s="21">
        <v>131.69999999999999</v>
      </c>
      <c r="E66" s="24">
        <v>33510</v>
      </c>
      <c r="F66" s="559">
        <v>91.8</v>
      </c>
      <c r="G66" s="55" t="s">
        <v>526</v>
      </c>
    </row>
    <row r="67" spans="1:8" ht="13.15" customHeight="1" x14ac:dyDescent="0.25">
      <c r="A67" s="633" t="s">
        <v>527</v>
      </c>
      <c r="B67" s="633"/>
      <c r="C67" s="24">
        <v>42487</v>
      </c>
      <c r="D67" s="21">
        <v>116.4</v>
      </c>
      <c r="E67" s="24">
        <v>16886</v>
      </c>
      <c r="F67" s="559">
        <v>46.3</v>
      </c>
      <c r="G67" s="55" t="s">
        <v>528</v>
      </c>
    </row>
    <row r="68" spans="1:8" ht="13.15" customHeight="1" x14ac:dyDescent="0.25">
      <c r="A68" s="633" t="s">
        <v>529</v>
      </c>
      <c r="B68" s="633"/>
      <c r="C68" s="24">
        <v>23470</v>
      </c>
      <c r="D68" s="21">
        <v>64.3</v>
      </c>
      <c r="E68" s="24">
        <v>8550</v>
      </c>
      <c r="F68" s="559">
        <v>23.4</v>
      </c>
      <c r="G68" s="55" t="s">
        <v>530</v>
      </c>
    </row>
    <row r="69" spans="1:8" ht="13.15" customHeight="1" x14ac:dyDescent="0.25">
      <c r="A69" s="633" t="s">
        <v>139</v>
      </c>
      <c r="B69" s="633"/>
      <c r="C69" s="24">
        <v>30034</v>
      </c>
      <c r="D69" s="21">
        <v>82.3</v>
      </c>
      <c r="E69" s="24">
        <v>17475</v>
      </c>
      <c r="F69" s="559">
        <v>47.9</v>
      </c>
      <c r="G69" s="55" t="s">
        <v>276</v>
      </c>
    </row>
    <row r="70" spans="1:8" ht="13.15" customHeight="1" x14ac:dyDescent="0.25">
      <c r="A70" s="633" t="s">
        <v>185</v>
      </c>
      <c r="B70" s="633"/>
      <c r="C70" s="24">
        <v>39704</v>
      </c>
      <c r="D70" s="21">
        <v>108.8</v>
      </c>
      <c r="E70" s="24">
        <v>29563</v>
      </c>
      <c r="F70" s="559">
        <v>81</v>
      </c>
      <c r="G70" s="55" t="s">
        <v>325</v>
      </c>
    </row>
    <row r="71" spans="1:8" ht="13.15" customHeight="1" x14ac:dyDescent="0.25">
      <c r="A71" s="633" t="s">
        <v>533</v>
      </c>
      <c r="B71" s="633"/>
      <c r="C71" s="24">
        <v>1627</v>
      </c>
      <c r="D71" s="21">
        <v>4.5</v>
      </c>
      <c r="E71" s="24">
        <v>2344</v>
      </c>
      <c r="F71" s="559">
        <v>6.4</v>
      </c>
      <c r="G71" s="55" t="s">
        <v>534</v>
      </c>
    </row>
    <row r="72" spans="1:8" ht="13.15" customHeight="1" x14ac:dyDescent="0.25">
      <c r="A72" s="633" t="s">
        <v>537</v>
      </c>
      <c r="B72" s="633"/>
      <c r="C72" s="21">
        <v>128</v>
      </c>
      <c r="D72" s="21">
        <v>0.4</v>
      </c>
      <c r="E72" s="21" t="s">
        <v>20</v>
      </c>
      <c r="F72" s="559" t="s">
        <v>20</v>
      </c>
      <c r="G72" s="55" t="s">
        <v>537</v>
      </c>
    </row>
    <row r="73" spans="1:8" ht="13.15" customHeight="1" x14ac:dyDescent="0.25">
      <c r="A73" s="633" t="s">
        <v>540</v>
      </c>
      <c r="B73" s="633"/>
      <c r="C73" s="24">
        <v>19035</v>
      </c>
      <c r="D73" s="21">
        <v>52.2</v>
      </c>
      <c r="E73" s="24">
        <v>72834</v>
      </c>
      <c r="F73" s="559">
        <v>199.5</v>
      </c>
      <c r="G73" s="55" t="s">
        <v>541</v>
      </c>
    </row>
    <row r="74" spans="1:8" ht="13.15" customHeight="1" x14ac:dyDescent="0.25">
      <c r="A74" s="633" t="s">
        <v>554</v>
      </c>
      <c r="B74" s="633"/>
      <c r="C74" s="24">
        <v>67180</v>
      </c>
      <c r="D74" s="21">
        <v>184.1</v>
      </c>
      <c r="E74" s="24">
        <v>183781</v>
      </c>
      <c r="F74" s="559">
        <v>503.5</v>
      </c>
      <c r="G74" s="55" t="s">
        <v>555</v>
      </c>
    </row>
    <row r="75" spans="1:8" ht="13.15" customHeight="1" x14ac:dyDescent="0.25">
      <c r="A75" s="597"/>
      <c r="B75" s="597"/>
      <c r="C75" s="24"/>
      <c r="D75" s="21"/>
      <c r="E75" s="24"/>
      <c r="F75" s="559"/>
      <c r="G75" s="55"/>
    </row>
    <row r="76" spans="1:8" ht="13.15" customHeight="1" x14ac:dyDescent="0.25">
      <c r="A76" s="635" t="s">
        <v>45</v>
      </c>
      <c r="B76" s="635"/>
      <c r="C76" s="242">
        <v>2749496</v>
      </c>
      <c r="D76" s="249">
        <v>7532.9</v>
      </c>
      <c r="E76" s="242">
        <v>860650</v>
      </c>
      <c r="F76" s="560">
        <v>2357.9</v>
      </c>
      <c r="G76" s="250" t="s">
        <v>38</v>
      </c>
    </row>
    <row r="77" spans="1:8" ht="13.15" customHeight="1" thickBot="1" x14ac:dyDescent="0.3">
      <c r="A77" s="704"/>
      <c r="B77" s="704"/>
      <c r="C77" s="9"/>
      <c r="D77" s="10"/>
      <c r="E77" s="10"/>
      <c r="F77" s="10"/>
      <c r="G77" s="10"/>
      <c r="H77" s="58"/>
    </row>
    <row r="78" spans="1:8" s="20" customFormat="1" ht="15" customHeight="1" x14ac:dyDescent="0.25">
      <c r="A78" s="629" t="s">
        <v>1711</v>
      </c>
      <c r="B78" s="629"/>
      <c r="C78" s="37"/>
      <c r="D78" s="37"/>
      <c r="E78" s="37"/>
      <c r="F78" s="37"/>
      <c r="G78" s="218" t="s">
        <v>1712</v>
      </c>
    </row>
  </sheetData>
  <mergeCells count="81">
    <mergeCell ref="A6:G6"/>
    <mergeCell ref="A76:B76"/>
    <mergeCell ref="C7:D7"/>
    <mergeCell ref="E7:F7"/>
    <mergeCell ref="G7:G11"/>
    <mergeCell ref="C8:D8"/>
    <mergeCell ref="E8:F8"/>
    <mergeCell ref="C9:D9"/>
    <mergeCell ref="E9:F9"/>
    <mergeCell ref="A7:B11"/>
    <mergeCell ref="A12:B12"/>
    <mergeCell ref="A13:B13"/>
    <mergeCell ref="A14:B14"/>
    <mergeCell ref="A15:B15"/>
    <mergeCell ref="A16:B16"/>
    <mergeCell ref="A17:B17"/>
    <mergeCell ref="A1:G1"/>
    <mergeCell ref="A2:G2"/>
    <mergeCell ref="A3:G3"/>
    <mergeCell ref="A4:G4"/>
    <mergeCell ref="A5:G5"/>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7:B77"/>
    <mergeCell ref="A78:B78"/>
    <mergeCell ref="A71:B71"/>
    <mergeCell ref="A72:B72"/>
    <mergeCell ref="A73:B73"/>
    <mergeCell ref="A74:B74"/>
    <mergeCell ref="A75:B75"/>
  </mergeCells>
  <pageMargins left="0.59055118110236227" right="0.59055118110236227" top="0.59055118110236227" bottom="0.59055118110236227" header="0.19685039370078741" footer="0.19685039370078741"/>
  <pageSetup paperSize="9" scale="81" fitToHeight="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DBAE-7BA3-48DE-A25F-099E4FB6448D}">
  <sheetPr>
    <pageSetUpPr fitToPage="1"/>
  </sheetPr>
  <dimension ref="A1:E109"/>
  <sheetViews>
    <sheetView zoomScale="130" zoomScaleNormal="130" workbookViewId="0">
      <selection sqref="A1:E1"/>
    </sheetView>
  </sheetViews>
  <sheetFormatPr baseColWidth="10" defaultColWidth="8.7109375" defaultRowHeight="15" x14ac:dyDescent="0.25"/>
  <cols>
    <col min="1" max="1" width="2.7109375" customWidth="1"/>
    <col min="2" max="2" width="40.7109375" customWidth="1"/>
    <col min="3" max="4" width="17.7109375" customWidth="1"/>
    <col min="5" max="5" width="40.7109375" customWidth="1"/>
  </cols>
  <sheetData>
    <row r="1" spans="1:5" ht="10.9" customHeight="1" x14ac:dyDescent="0.25">
      <c r="A1" s="600" t="s">
        <v>556</v>
      </c>
      <c r="B1" s="600"/>
      <c r="C1" s="600"/>
      <c r="D1" s="600"/>
      <c r="E1" s="600"/>
    </row>
    <row r="2" spans="1:5" ht="19.899999999999999" customHeight="1" x14ac:dyDescent="0.25">
      <c r="A2" s="639" t="s">
        <v>557</v>
      </c>
      <c r="B2" s="639"/>
      <c r="C2" s="639"/>
      <c r="D2" s="639"/>
      <c r="E2" s="639"/>
    </row>
    <row r="3" spans="1:5" ht="10.9" customHeight="1" x14ac:dyDescent="0.25">
      <c r="A3" s="600" t="s">
        <v>441</v>
      </c>
      <c r="B3" s="600"/>
      <c r="C3" s="600"/>
      <c r="D3" s="600"/>
      <c r="E3" s="600"/>
    </row>
    <row r="4" spans="1:5" ht="19.899999999999999" customHeight="1" x14ac:dyDescent="0.25">
      <c r="A4" s="639" t="s">
        <v>558</v>
      </c>
      <c r="B4" s="639"/>
      <c r="C4" s="639"/>
      <c r="D4" s="639"/>
      <c r="E4" s="639"/>
    </row>
    <row r="5" spans="1:5" ht="10.9" customHeight="1" x14ac:dyDescent="0.25">
      <c r="A5" s="600" t="s">
        <v>442</v>
      </c>
      <c r="B5" s="600"/>
      <c r="C5" s="600"/>
      <c r="D5" s="600"/>
      <c r="E5" s="600"/>
    </row>
    <row r="6" spans="1:5" ht="10.9" customHeight="1" thickBot="1" x14ac:dyDescent="0.3">
      <c r="A6" s="597"/>
      <c r="B6" s="597"/>
      <c r="C6" s="597"/>
      <c r="D6" s="597"/>
      <c r="E6" s="597"/>
    </row>
    <row r="7" spans="1:5" ht="18" customHeight="1" thickBot="1" x14ac:dyDescent="0.3">
      <c r="A7" s="638" t="s">
        <v>559</v>
      </c>
      <c r="B7" s="642"/>
      <c r="C7" s="713" t="s">
        <v>1715</v>
      </c>
      <c r="D7" s="714"/>
      <c r="E7" s="697" t="s">
        <v>560</v>
      </c>
    </row>
    <row r="8" spans="1:5" ht="15" customHeight="1" x14ac:dyDescent="0.25">
      <c r="A8" s="690"/>
      <c r="B8" s="691"/>
      <c r="C8" s="257" t="s">
        <v>400</v>
      </c>
      <c r="D8" s="257" t="s">
        <v>402</v>
      </c>
      <c r="E8" s="699"/>
    </row>
    <row r="9" spans="1:5" ht="15" customHeight="1" thickBot="1" x14ac:dyDescent="0.3">
      <c r="A9" s="692"/>
      <c r="B9" s="644"/>
      <c r="C9" s="256" t="s">
        <v>403</v>
      </c>
      <c r="D9" s="256" t="s">
        <v>404</v>
      </c>
      <c r="E9" s="701"/>
    </row>
    <row r="10" spans="1:5" ht="12" customHeight="1" x14ac:dyDescent="0.25">
      <c r="A10" s="597"/>
      <c r="B10" s="597"/>
      <c r="C10" s="21"/>
      <c r="D10" s="21"/>
      <c r="E10" s="55"/>
    </row>
    <row r="11" spans="1:5" ht="12" customHeight="1" x14ac:dyDescent="0.25">
      <c r="A11" s="632" t="s">
        <v>561</v>
      </c>
      <c r="B11" s="632"/>
      <c r="C11" s="21"/>
      <c r="D11" s="21"/>
      <c r="E11" s="54" t="s">
        <v>562</v>
      </c>
    </row>
    <row r="12" spans="1:5" ht="12" customHeight="1" x14ac:dyDescent="0.25">
      <c r="A12" s="633" t="s">
        <v>563</v>
      </c>
      <c r="B12" s="633"/>
      <c r="C12" s="24">
        <v>78523</v>
      </c>
      <c r="D12" s="561">
        <v>215.1</v>
      </c>
      <c r="E12" s="55" t="s">
        <v>564</v>
      </c>
    </row>
    <row r="13" spans="1:5" ht="12" customHeight="1" x14ac:dyDescent="0.25">
      <c r="A13" s="633" t="s">
        <v>565</v>
      </c>
      <c r="B13" s="633"/>
      <c r="C13" s="24">
        <v>71497</v>
      </c>
      <c r="D13" s="561">
        <v>195.9</v>
      </c>
      <c r="E13" s="55" t="s">
        <v>566</v>
      </c>
    </row>
    <row r="14" spans="1:5" ht="12" customHeight="1" x14ac:dyDescent="0.25">
      <c r="A14" s="633" t="s">
        <v>567</v>
      </c>
      <c r="B14" s="633"/>
      <c r="C14" s="24">
        <v>22446</v>
      </c>
      <c r="D14" s="561">
        <v>61.5</v>
      </c>
      <c r="E14" s="55" t="s">
        <v>568</v>
      </c>
    </row>
    <row r="15" spans="1:5" ht="12" customHeight="1" x14ac:dyDescent="0.25">
      <c r="A15" s="633" t="s">
        <v>569</v>
      </c>
      <c r="B15" s="633"/>
      <c r="C15" s="24">
        <v>40394</v>
      </c>
      <c r="D15" s="561">
        <v>110.7</v>
      </c>
      <c r="E15" s="55" t="s">
        <v>570</v>
      </c>
    </row>
    <row r="16" spans="1:5" ht="12" customHeight="1" x14ac:dyDescent="0.25">
      <c r="A16" s="633" t="s">
        <v>571</v>
      </c>
      <c r="B16" s="633"/>
      <c r="C16" s="24">
        <v>23365</v>
      </c>
      <c r="D16" s="561">
        <v>64</v>
      </c>
      <c r="E16" s="55" t="s">
        <v>572</v>
      </c>
    </row>
    <row r="17" spans="1:5" ht="12" customHeight="1" x14ac:dyDescent="0.25">
      <c r="A17" s="633" t="s">
        <v>573</v>
      </c>
      <c r="B17" s="633"/>
      <c r="C17" s="24">
        <v>19546</v>
      </c>
      <c r="D17" s="561">
        <v>53.6</v>
      </c>
      <c r="E17" s="55" t="s">
        <v>574</v>
      </c>
    </row>
    <row r="18" spans="1:5" ht="12" customHeight="1" x14ac:dyDescent="0.25">
      <c r="A18" s="633" t="s">
        <v>575</v>
      </c>
      <c r="B18" s="633"/>
      <c r="C18" s="24">
        <v>3829</v>
      </c>
      <c r="D18" s="561">
        <v>10.5</v>
      </c>
      <c r="E18" s="55" t="s">
        <v>576</v>
      </c>
    </row>
    <row r="19" spans="1:5" ht="12" customHeight="1" x14ac:dyDescent="0.25">
      <c r="A19" s="633" t="s">
        <v>577</v>
      </c>
      <c r="B19" s="633"/>
      <c r="C19" s="24">
        <v>11283</v>
      </c>
      <c r="D19" s="561">
        <v>30.9</v>
      </c>
      <c r="E19" s="55" t="s">
        <v>578</v>
      </c>
    </row>
    <row r="20" spans="1:5" s="226" customFormat="1" ht="16.149999999999999" customHeight="1" x14ac:dyDescent="0.25">
      <c r="A20" s="634" t="s">
        <v>579</v>
      </c>
      <c r="B20" s="634"/>
      <c r="C20" s="258">
        <v>43330</v>
      </c>
      <c r="D20" s="562">
        <v>118.7</v>
      </c>
      <c r="E20" s="260" t="s">
        <v>580</v>
      </c>
    </row>
    <row r="21" spans="1:5" ht="12" customHeight="1" x14ac:dyDescent="0.25">
      <c r="A21" s="630" t="s">
        <v>581</v>
      </c>
      <c r="B21" s="630"/>
      <c r="C21" s="251">
        <v>314213</v>
      </c>
      <c r="D21" s="563">
        <v>860.9</v>
      </c>
      <c r="E21" s="253" t="s">
        <v>582</v>
      </c>
    </row>
    <row r="22" spans="1:5" ht="12" customHeight="1" x14ac:dyDescent="0.25">
      <c r="A22" s="597"/>
      <c r="B22" s="597"/>
      <c r="C22" s="45"/>
      <c r="D22" s="564"/>
      <c r="E22" s="54"/>
    </row>
    <row r="23" spans="1:5" ht="12" customHeight="1" x14ac:dyDescent="0.25">
      <c r="A23" s="632" t="s">
        <v>583</v>
      </c>
      <c r="B23" s="632"/>
      <c r="C23" s="21"/>
      <c r="D23" s="561"/>
      <c r="E23" s="54" t="s">
        <v>584</v>
      </c>
    </row>
    <row r="24" spans="1:5" ht="12" customHeight="1" x14ac:dyDescent="0.25">
      <c r="A24" s="633" t="s">
        <v>585</v>
      </c>
      <c r="B24" s="633"/>
      <c r="C24" s="24">
        <v>249001</v>
      </c>
      <c r="D24" s="561">
        <v>682.2</v>
      </c>
      <c r="E24" s="55" t="s">
        <v>586</v>
      </c>
    </row>
    <row r="25" spans="1:5" ht="12" customHeight="1" x14ac:dyDescent="0.25">
      <c r="A25" s="633" t="s">
        <v>587</v>
      </c>
      <c r="B25" s="633"/>
      <c r="C25" s="24">
        <v>114168</v>
      </c>
      <c r="D25" s="561">
        <v>312.8</v>
      </c>
      <c r="E25" s="55" t="s">
        <v>348</v>
      </c>
    </row>
    <row r="26" spans="1:5" ht="12" customHeight="1" x14ac:dyDescent="0.25">
      <c r="A26" s="633" t="s">
        <v>194</v>
      </c>
      <c r="B26" s="633"/>
      <c r="C26" s="24">
        <v>154706</v>
      </c>
      <c r="D26" s="561">
        <v>423.9</v>
      </c>
      <c r="E26" s="55" t="s">
        <v>334</v>
      </c>
    </row>
    <row r="27" spans="1:5" ht="12" customHeight="1" x14ac:dyDescent="0.25">
      <c r="A27" s="633" t="s">
        <v>588</v>
      </c>
      <c r="B27" s="633"/>
      <c r="C27" s="24">
        <v>68102</v>
      </c>
      <c r="D27" s="561">
        <v>186.6</v>
      </c>
      <c r="E27" s="55" t="s">
        <v>589</v>
      </c>
    </row>
    <row r="28" spans="1:5" ht="12" customHeight="1" x14ac:dyDescent="0.25">
      <c r="A28" s="633" t="s">
        <v>590</v>
      </c>
      <c r="B28" s="633"/>
      <c r="C28" s="24">
        <v>600550</v>
      </c>
      <c r="D28" s="561">
        <v>1645.3</v>
      </c>
      <c r="E28" s="55" t="s">
        <v>591</v>
      </c>
    </row>
    <row r="29" spans="1:5" ht="12" customHeight="1" x14ac:dyDescent="0.25">
      <c r="A29" s="633" t="s">
        <v>592</v>
      </c>
      <c r="B29" s="633"/>
      <c r="C29" s="24">
        <v>32368</v>
      </c>
      <c r="D29" s="561">
        <v>88.7</v>
      </c>
      <c r="E29" s="55" t="s">
        <v>592</v>
      </c>
    </row>
    <row r="30" spans="1:5" ht="12" customHeight="1" x14ac:dyDescent="0.25">
      <c r="A30" s="633" t="s">
        <v>593</v>
      </c>
      <c r="B30" s="633"/>
      <c r="C30" s="24">
        <v>9792</v>
      </c>
      <c r="D30" s="561">
        <v>26.8</v>
      </c>
      <c r="E30" s="55" t="s">
        <v>594</v>
      </c>
    </row>
    <row r="31" spans="1:5" ht="12" customHeight="1" x14ac:dyDescent="0.25">
      <c r="A31" s="633" t="s">
        <v>595</v>
      </c>
      <c r="B31" s="633"/>
      <c r="C31" s="24">
        <v>71178</v>
      </c>
      <c r="D31" s="561">
        <v>195</v>
      </c>
      <c r="E31" s="55" t="s">
        <v>596</v>
      </c>
    </row>
    <row r="32" spans="1:5" ht="12" customHeight="1" x14ac:dyDescent="0.25">
      <c r="A32" s="633" t="s">
        <v>597</v>
      </c>
      <c r="B32" s="633"/>
      <c r="C32" s="24">
        <v>40567</v>
      </c>
      <c r="D32" s="561">
        <v>111.1</v>
      </c>
      <c r="E32" s="55" t="s">
        <v>598</v>
      </c>
    </row>
    <row r="33" spans="1:5" s="226" customFormat="1" ht="16.149999999999999" customHeight="1" x14ac:dyDescent="0.25">
      <c r="A33" s="634" t="s">
        <v>599</v>
      </c>
      <c r="B33" s="634"/>
      <c r="C33" s="258">
        <v>562886</v>
      </c>
      <c r="D33" s="562">
        <v>1542.2</v>
      </c>
      <c r="E33" s="260" t="s">
        <v>600</v>
      </c>
    </row>
    <row r="34" spans="1:5" ht="12" customHeight="1" x14ac:dyDescent="0.25">
      <c r="A34" s="630" t="s">
        <v>601</v>
      </c>
      <c r="B34" s="630"/>
      <c r="C34" s="251">
        <v>1903318</v>
      </c>
      <c r="D34" s="563">
        <v>5215</v>
      </c>
      <c r="E34" s="253" t="s">
        <v>602</v>
      </c>
    </row>
    <row r="35" spans="1:5" ht="12" customHeight="1" x14ac:dyDescent="0.25">
      <c r="A35" s="597"/>
      <c r="B35" s="597"/>
      <c r="C35" s="45"/>
      <c r="D35" s="564"/>
      <c r="E35" s="54"/>
    </row>
    <row r="36" spans="1:5" ht="12" customHeight="1" x14ac:dyDescent="0.25">
      <c r="A36" s="632" t="s">
        <v>603</v>
      </c>
      <c r="B36" s="632"/>
      <c r="C36" s="21"/>
      <c r="D36" s="561"/>
      <c r="E36" s="54" t="s">
        <v>604</v>
      </c>
    </row>
    <row r="37" spans="1:5" ht="12" customHeight="1" x14ac:dyDescent="0.25">
      <c r="A37" s="633" t="s">
        <v>605</v>
      </c>
      <c r="B37" s="633"/>
      <c r="C37" s="24">
        <v>377666</v>
      </c>
      <c r="D37" s="561">
        <v>1034.7</v>
      </c>
      <c r="E37" s="55" t="s">
        <v>606</v>
      </c>
    </row>
    <row r="38" spans="1:5" ht="12" customHeight="1" x14ac:dyDescent="0.25">
      <c r="A38" s="633" t="s">
        <v>607</v>
      </c>
      <c r="B38" s="633"/>
      <c r="C38" s="24">
        <v>16906</v>
      </c>
      <c r="D38" s="561">
        <v>46.3</v>
      </c>
      <c r="E38" s="55" t="s">
        <v>608</v>
      </c>
    </row>
    <row r="39" spans="1:5" ht="12" customHeight="1" x14ac:dyDescent="0.25">
      <c r="A39" s="633" t="s">
        <v>609</v>
      </c>
      <c r="B39" s="633"/>
      <c r="C39" s="24">
        <v>49394</v>
      </c>
      <c r="D39" s="561">
        <v>135.30000000000001</v>
      </c>
      <c r="E39" s="55" t="s">
        <v>610</v>
      </c>
    </row>
    <row r="40" spans="1:5" ht="12" customHeight="1" x14ac:dyDescent="0.25">
      <c r="A40" s="633" t="s">
        <v>611</v>
      </c>
      <c r="B40" s="633"/>
      <c r="C40" s="24">
        <v>79208</v>
      </c>
      <c r="D40" s="561">
        <v>217</v>
      </c>
      <c r="E40" s="55" t="s">
        <v>612</v>
      </c>
    </row>
    <row r="41" spans="1:5" ht="12" customHeight="1" x14ac:dyDescent="0.25">
      <c r="A41" s="633" t="s">
        <v>193</v>
      </c>
      <c r="B41" s="633"/>
      <c r="C41" s="24">
        <v>227806</v>
      </c>
      <c r="D41" s="561">
        <v>624.1</v>
      </c>
      <c r="E41" s="55" t="s">
        <v>613</v>
      </c>
    </row>
    <row r="42" spans="1:5" ht="12" customHeight="1" x14ac:dyDescent="0.25">
      <c r="A42" s="633" t="s">
        <v>614</v>
      </c>
      <c r="B42" s="633"/>
      <c r="C42" s="24">
        <v>127361</v>
      </c>
      <c r="D42" s="561">
        <v>348.9</v>
      </c>
      <c r="E42" s="55" t="s">
        <v>615</v>
      </c>
    </row>
    <row r="43" spans="1:5" ht="12" customHeight="1" x14ac:dyDescent="0.25">
      <c r="A43" s="633" t="s">
        <v>616</v>
      </c>
      <c r="B43" s="633"/>
      <c r="C43" s="24">
        <v>130117</v>
      </c>
      <c r="D43" s="561">
        <v>356.5</v>
      </c>
      <c r="E43" s="55" t="s">
        <v>617</v>
      </c>
    </row>
    <row r="44" spans="1:5" ht="12" customHeight="1" x14ac:dyDescent="0.25">
      <c r="A44" s="633" t="s">
        <v>618</v>
      </c>
      <c r="B44" s="633"/>
      <c r="C44" s="24">
        <v>3467164</v>
      </c>
      <c r="D44" s="561">
        <v>9499.1</v>
      </c>
      <c r="E44" s="55" t="s">
        <v>619</v>
      </c>
    </row>
    <row r="45" spans="1:5" s="226" customFormat="1" ht="16.149999999999999" customHeight="1" x14ac:dyDescent="0.25">
      <c r="A45" s="634" t="s">
        <v>620</v>
      </c>
      <c r="B45" s="634"/>
      <c r="C45" s="258">
        <v>24185</v>
      </c>
      <c r="D45" s="562">
        <v>66.3</v>
      </c>
      <c r="E45" s="260" t="s">
        <v>621</v>
      </c>
    </row>
    <row r="46" spans="1:5" ht="12" customHeight="1" x14ac:dyDescent="0.25">
      <c r="A46" s="630" t="s">
        <v>622</v>
      </c>
      <c r="B46" s="630"/>
      <c r="C46" s="251">
        <v>4499807</v>
      </c>
      <c r="D46" s="563">
        <v>12328</v>
      </c>
      <c r="E46" s="253" t="s">
        <v>623</v>
      </c>
    </row>
    <row r="47" spans="1:5" ht="12" customHeight="1" x14ac:dyDescent="0.25">
      <c r="A47" s="597"/>
      <c r="B47" s="597"/>
      <c r="C47" s="45"/>
      <c r="D47" s="564"/>
      <c r="E47" s="54"/>
    </row>
    <row r="48" spans="1:5" ht="12" customHeight="1" x14ac:dyDescent="0.25">
      <c r="A48" s="632" t="s">
        <v>624</v>
      </c>
      <c r="B48" s="632"/>
      <c r="C48" s="182"/>
      <c r="D48" s="561"/>
      <c r="E48" s="54" t="s">
        <v>625</v>
      </c>
    </row>
    <row r="49" spans="1:5" ht="12" customHeight="1" x14ac:dyDescent="0.25">
      <c r="A49" s="633" t="s">
        <v>626</v>
      </c>
      <c r="B49" s="633"/>
      <c r="C49" s="24">
        <v>512051</v>
      </c>
      <c r="D49" s="561">
        <v>1402.9</v>
      </c>
      <c r="E49" s="55" t="s">
        <v>627</v>
      </c>
    </row>
    <row r="50" spans="1:5" ht="12" customHeight="1" x14ac:dyDescent="0.25">
      <c r="A50" s="633" t="s">
        <v>628</v>
      </c>
      <c r="B50" s="633"/>
      <c r="C50" s="21">
        <v>237</v>
      </c>
      <c r="D50" s="561">
        <v>0.6</v>
      </c>
      <c r="E50" s="55" t="s">
        <v>629</v>
      </c>
    </row>
    <row r="51" spans="1:5" ht="12" customHeight="1" x14ac:dyDescent="0.25">
      <c r="A51" s="633" t="s">
        <v>630</v>
      </c>
      <c r="B51" s="633"/>
      <c r="C51" s="24">
        <v>56776</v>
      </c>
      <c r="D51" s="561">
        <v>155.6</v>
      </c>
      <c r="E51" s="55" t="s">
        <v>631</v>
      </c>
    </row>
    <row r="52" spans="1:5" ht="12" customHeight="1" x14ac:dyDescent="0.25">
      <c r="A52" s="633" t="s">
        <v>632</v>
      </c>
      <c r="B52" s="633"/>
      <c r="C52" s="24">
        <v>145924</v>
      </c>
      <c r="D52" s="561">
        <v>399.8</v>
      </c>
      <c r="E52" s="55" t="s">
        <v>633</v>
      </c>
    </row>
    <row r="53" spans="1:5" s="226" customFormat="1" ht="16.149999999999999" customHeight="1" x14ac:dyDescent="0.25">
      <c r="A53" s="634" t="s">
        <v>634</v>
      </c>
      <c r="B53" s="634"/>
      <c r="C53" s="258">
        <v>94239</v>
      </c>
      <c r="D53" s="562">
        <v>258.2</v>
      </c>
      <c r="E53" s="260" t="s">
        <v>635</v>
      </c>
    </row>
    <row r="54" spans="1:5" ht="12" customHeight="1" x14ac:dyDescent="0.25">
      <c r="A54" s="630" t="s">
        <v>636</v>
      </c>
      <c r="B54" s="630"/>
      <c r="C54" s="251">
        <v>899651</v>
      </c>
      <c r="D54" s="565">
        <v>2464.8000000000002</v>
      </c>
      <c r="E54" s="253" t="s">
        <v>637</v>
      </c>
    </row>
    <row r="55" spans="1:5" ht="12" customHeight="1" x14ac:dyDescent="0.25">
      <c r="A55" s="597"/>
      <c r="B55" s="597"/>
      <c r="C55" s="21"/>
      <c r="D55" s="561"/>
      <c r="E55" s="255"/>
    </row>
    <row r="56" spans="1:5" ht="12" customHeight="1" x14ac:dyDescent="0.25">
      <c r="A56" s="633" t="s">
        <v>638</v>
      </c>
      <c r="B56" s="633"/>
      <c r="C56" s="24">
        <v>3062</v>
      </c>
      <c r="D56" s="561">
        <v>8.4</v>
      </c>
      <c r="E56" s="55" t="s">
        <v>639</v>
      </c>
    </row>
    <row r="57" spans="1:5" ht="12" customHeight="1" x14ac:dyDescent="0.25">
      <c r="A57" s="633" t="s">
        <v>640</v>
      </c>
      <c r="B57" s="633"/>
      <c r="C57" s="24">
        <v>39815</v>
      </c>
      <c r="D57" s="561">
        <v>109.1</v>
      </c>
      <c r="E57" s="55" t="s">
        <v>641</v>
      </c>
    </row>
    <row r="58" spans="1:5" ht="12" customHeight="1" x14ac:dyDescent="0.25">
      <c r="A58" s="633" t="s">
        <v>205</v>
      </c>
      <c r="B58" s="633"/>
      <c r="C58" s="24">
        <v>44559</v>
      </c>
      <c r="D58" s="561">
        <v>122.1</v>
      </c>
      <c r="E58" s="55" t="s">
        <v>347</v>
      </c>
    </row>
    <row r="59" spans="1:5" ht="12" customHeight="1" x14ac:dyDescent="0.25">
      <c r="A59" s="633" t="s">
        <v>642</v>
      </c>
      <c r="B59" s="633"/>
      <c r="C59" s="24">
        <v>284806</v>
      </c>
      <c r="D59" s="561">
        <v>780.3</v>
      </c>
      <c r="E59" s="55" t="s">
        <v>643</v>
      </c>
    </row>
    <row r="60" spans="1:5" ht="12" customHeight="1" x14ac:dyDescent="0.25">
      <c r="A60" s="633" t="s">
        <v>644</v>
      </c>
      <c r="B60" s="633"/>
      <c r="C60" s="24">
        <v>254590</v>
      </c>
      <c r="D60" s="561">
        <v>697.5</v>
      </c>
      <c r="E60" s="55" t="s">
        <v>645</v>
      </c>
    </row>
    <row r="61" spans="1:5" ht="12" customHeight="1" x14ac:dyDescent="0.25">
      <c r="A61" s="633" t="s">
        <v>646</v>
      </c>
      <c r="B61" s="633"/>
      <c r="C61" s="24">
        <v>33062</v>
      </c>
      <c r="D61" s="561">
        <v>90.6</v>
      </c>
      <c r="E61" s="55" t="s">
        <v>647</v>
      </c>
    </row>
    <row r="62" spans="1:5" ht="12" customHeight="1" x14ac:dyDescent="0.25">
      <c r="A62" s="633" t="s">
        <v>281</v>
      </c>
      <c r="B62" s="633"/>
      <c r="C62" s="24">
        <v>51789</v>
      </c>
      <c r="D62" s="561">
        <v>141.9</v>
      </c>
      <c r="E62" s="55" t="s">
        <v>282</v>
      </c>
    </row>
    <row r="63" spans="1:5" ht="12" customHeight="1" x14ac:dyDescent="0.25">
      <c r="A63" s="633" t="s">
        <v>648</v>
      </c>
      <c r="B63" s="633"/>
      <c r="C63" s="24">
        <v>80675</v>
      </c>
      <c r="D63" s="561">
        <v>221</v>
      </c>
      <c r="E63" s="55" t="s">
        <v>649</v>
      </c>
    </row>
    <row r="64" spans="1:5" ht="12" customHeight="1" x14ac:dyDescent="0.25">
      <c r="A64" s="633" t="s">
        <v>154</v>
      </c>
      <c r="B64" s="633"/>
      <c r="C64" s="24">
        <v>34652</v>
      </c>
      <c r="D64" s="561">
        <v>94.9</v>
      </c>
      <c r="E64" s="55" t="s">
        <v>291</v>
      </c>
    </row>
    <row r="65" spans="1:5" ht="12" customHeight="1" x14ac:dyDescent="0.25">
      <c r="A65" s="633" t="s">
        <v>650</v>
      </c>
      <c r="B65" s="633"/>
      <c r="C65" s="24">
        <v>85709</v>
      </c>
      <c r="D65" s="561">
        <v>234.8</v>
      </c>
      <c r="E65" s="55" t="s">
        <v>651</v>
      </c>
    </row>
    <row r="66" spans="1:5" ht="12" customHeight="1" x14ac:dyDescent="0.25">
      <c r="A66" s="633" t="s">
        <v>652</v>
      </c>
      <c r="B66" s="633"/>
      <c r="C66" s="24">
        <v>265017</v>
      </c>
      <c r="D66" s="561">
        <v>726.1</v>
      </c>
      <c r="E66" s="55" t="s">
        <v>653</v>
      </c>
    </row>
    <row r="67" spans="1:5" s="226" customFormat="1" ht="16.149999999999999" customHeight="1" x14ac:dyDescent="0.25">
      <c r="A67" s="634" t="s">
        <v>654</v>
      </c>
      <c r="B67" s="634"/>
      <c r="C67" s="258">
        <v>86359</v>
      </c>
      <c r="D67" s="562">
        <v>236.6</v>
      </c>
      <c r="E67" s="260" t="s">
        <v>655</v>
      </c>
    </row>
    <row r="68" spans="1:5" ht="12" customHeight="1" x14ac:dyDescent="0.25">
      <c r="A68" s="630" t="s">
        <v>656</v>
      </c>
      <c r="B68" s="630"/>
      <c r="C68" s="251">
        <v>1264095</v>
      </c>
      <c r="D68" s="563">
        <v>3463.3</v>
      </c>
      <c r="E68" s="253" t="s">
        <v>657</v>
      </c>
    </row>
    <row r="69" spans="1:5" ht="12" customHeight="1" x14ac:dyDescent="0.25">
      <c r="A69" s="597"/>
      <c r="B69" s="597"/>
      <c r="C69" s="45"/>
      <c r="D69" s="564"/>
      <c r="E69" s="54"/>
    </row>
    <row r="70" spans="1:5" ht="12" customHeight="1" x14ac:dyDescent="0.25">
      <c r="A70" s="632" t="s">
        <v>658</v>
      </c>
      <c r="B70" s="632"/>
      <c r="C70" s="21"/>
      <c r="D70" s="561"/>
      <c r="E70" s="54" t="s">
        <v>659</v>
      </c>
    </row>
    <row r="71" spans="1:5" ht="12" customHeight="1" x14ac:dyDescent="0.25">
      <c r="A71" s="633" t="s">
        <v>660</v>
      </c>
      <c r="B71" s="633"/>
      <c r="C71" s="24">
        <v>135267</v>
      </c>
      <c r="D71" s="561">
        <v>370.6</v>
      </c>
      <c r="E71" s="55" t="s">
        <v>661</v>
      </c>
    </row>
    <row r="72" spans="1:5" ht="12" customHeight="1" x14ac:dyDescent="0.25">
      <c r="A72" s="633" t="s">
        <v>212</v>
      </c>
      <c r="B72" s="633"/>
      <c r="C72" s="24">
        <v>30833</v>
      </c>
      <c r="D72" s="561">
        <v>84.5</v>
      </c>
      <c r="E72" s="55" t="s">
        <v>354</v>
      </c>
    </row>
    <row r="73" spans="1:5" ht="12" customHeight="1" x14ac:dyDescent="0.25">
      <c r="A73" s="633" t="s">
        <v>662</v>
      </c>
      <c r="B73" s="633"/>
      <c r="C73" s="24">
        <v>67497</v>
      </c>
      <c r="D73" s="561">
        <v>184.9</v>
      </c>
      <c r="E73" s="55" t="s">
        <v>663</v>
      </c>
    </row>
    <row r="74" spans="1:5" s="226" customFormat="1" ht="16.149999999999999" customHeight="1" x14ac:dyDescent="0.25">
      <c r="A74" s="634" t="s">
        <v>664</v>
      </c>
      <c r="B74" s="634"/>
      <c r="C74" s="258">
        <v>13778</v>
      </c>
      <c r="D74" s="562">
        <v>37.700000000000003</v>
      </c>
      <c r="E74" s="260" t="s">
        <v>665</v>
      </c>
    </row>
    <row r="75" spans="1:5" ht="12" customHeight="1" x14ac:dyDescent="0.25">
      <c r="A75" s="630" t="s">
        <v>666</v>
      </c>
      <c r="B75" s="630"/>
      <c r="C75" s="251">
        <v>247375</v>
      </c>
      <c r="D75" s="563">
        <v>677.7</v>
      </c>
      <c r="E75" s="253" t="s">
        <v>667</v>
      </c>
    </row>
    <row r="76" spans="1:5" ht="12" customHeight="1" x14ac:dyDescent="0.25">
      <c r="A76" s="597"/>
      <c r="B76" s="597"/>
      <c r="C76" s="45"/>
      <c r="D76" s="564"/>
      <c r="E76" s="54"/>
    </row>
    <row r="77" spans="1:5" ht="12" customHeight="1" x14ac:dyDescent="0.25">
      <c r="A77" s="632" t="s">
        <v>668</v>
      </c>
      <c r="B77" s="632"/>
      <c r="C77" s="21"/>
      <c r="D77" s="561"/>
      <c r="E77" s="54" t="s">
        <v>669</v>
      </c>
    </row>
    <row r="78" spans="1:5" ht="12" customHeight="1" x14ac:dyDescent="0.25">
      <c r="A78" s="633" t="s">
        <v>670</v>
      </c>
      <c r="B78" s="633"/>
      <c r="C78" s="24">
        <v>261344</v>
      </c>
      <c r="D78" s="561">
        <v>716</v>
      </c>
      <c r="E78" s="55" t="s">
        <v>671</v>
      </c>
    </row>
    <row r="79" spans="1:5" ht="12" customHeight="1" x14ac:dyDescent="0.25">
      <c r="A79" s="633" t="s">
        <v>672</v>
      </c>
      <c r="B79" s="633"/>
      <c r="C79" s="24">
        <v>16987</v>
      </c>
      <c r="D79" s="561">
        <v>46.5</v>
      </c>
      <c r="E79" s="55" t="s">
        <v>673</v>
      </c>
    </row>
    <row r="80" spans="1:5" ht="12" customHeight="1" x14ac:dyDescent="0.25">
      <c r="A80" s="633" t="s">
        <v>674</v>
      </c>
      <c r="B80" s="633"/>
      <c r="C80" s="24">
        <v>61408</v>
      </c>
      <c r="D80" s="561">
        <v>168.2</v>
      </c>
      <c r="E80" s="55" t="s">
        <v>675</v>
      </c>
    </row>
    <row r="81" spans="1:5" ht="12" customHeight="1" x14ac:dyDescent="0.25">
      <c r="A81" s="633" t="s">
        <v>676</v>
      </c>
      <c r="B81" s="633"/>
      <c r="C81" s="24">
        <v>147828</v>
      </c>
      <c r="D81" s="561">
        <v>405</v>
      </c>
      <c r="E81" s="55" t="s">
        <v>677</v>
      </c>
    </row>
    <row r="82" spans="1:5" ht="12" customHeight="1" x14ac:dyDescent="0.25">
      <c r="A82" s="633" t="s">
        <v>678</v>
      </c>
      <c r="B82" s="633"/>
      <c r="C82" s="24">
        <v>50954</v>
      </c>
      <c r="D82" s="561">
        <v>139.6</v>
      </c>
      <c r="E82" s="55" t="s">
        <v>679</v>
      </c>
    </row>
    <row r="83" spans="1:5" ht="12" customHeight="1" x14ac:dyDescent="0.25">
      <c r="A83" s="633" t="s">
        <v>680</v>
      </c>
      <c r="B83" s="633"/>
      <c r="C83" s="24">
        <v>104078</v>
      </c>
      <c r="D83" s="561">
        <v>285.10000000000002</v>
      </c>
      <c r="E83" s="55" t="s">
        <v>681</v>
      </c>
    </row>
    <row r="84" spans="1:5" ht="12" customHeight="1" x14ac:dyDescent="0.25">
      <c r="A84" s="633" t="s">
        <v>682</v>
      </c>
      <c r="B84" s="633"/>
      <c r="C84" s="24">
        <v>439394</v>
      </c>
      <c r="D84" s="561">
        <v>1203.8</v>
      </c>
      <c r="E84" s="55" t="s">
        <v>683</v>
      </c>
    </row>
    <row r="85" spans="1:5" ht="12" customHeight="1" x14ac:dyDescent="0.25">
      <c r="A85" s="633" t="s">
        <v>195</v>
      </c>
      <c r="B85" s="633"/>
      <c r="C85" s="24">
        <v>32490</v>
      </c>
      <c r="D85" s="561">
        <v>89</v>
      </c>
      <c r="E85" s="55" t="s">
        <v>335</v>
      </c>
    </row>
    <row r="86" spans="1:5" ht="12" customHeight="1" x14ac:dyDescent="0.25">
      <c r="A86" s="633" t="s">
        <v>684</v>
      </c>
      <c r="B86" s="633"/>
      <c r="C86" s="24">
        <v>18304</v>
      </c>
      <c r="D86" s="561">
        <v>50.1</v>
      </c>
      <c r="E86" s="55" t="s">
        <v>685</v>
      </c>
    </row>
    <row r="87" spans="1:5" ht="12" customHeight="1" x14ac:dyDescent="0.25">
      <c r="A87" s="633" t="s">
        <v>686</v>
      </c>
      <c r="B87" s="633"/>
      <c r="C87" s="24">
        <v>5198</v>
      </c>
      <c r="D87" s="561">
        <v>14.2</v>
      </c>
      <c r="E87" s="55" t="s">
        <v>687</v>
      </c>
    </row>
    <row r="88" spans="1:5" ht="12" customHeight="1" x14ac:dyDescent="0.25">
      <c r="A88" s="633" t="s">
        <v>688</v>
      </c>
      <c r="B88" s="633"/>
      <c r="C88" s="24">
        <v>10783</v>
      </c>
      <c r="D88" s="561">
        <v>29.5</v>
      </c>
      <c r="E88" s="55" t="s">
        <v>689</v>
      </c>
    </row>
    <row r="89" spans="1:5" ht="12" customHeight="1" x14ac:dyDescent="0.25">
      <c r="A89" s="633" t="s">
        <v>690</v>
      </c>
      <c r="B89" s="633"/>
      <c r="C89" s="24">
        <v>7895</v>
      </c>
      <c r="D89" s="561">
        <v>21.6</v>
      </c>
      <c r="E89" s="55" t="s">
        <v>691</v>
      </c>
    </row>
    <row r="90" spans="1:5" ht="12" customHeight="1" x14ac:dyDescent="0.25">
      <c r="A90" s="633" t="s">
        <v>692</v>
      </c>
      <c r="B90" s="633"/>
      <c r="C90" s="24">
        <v>17498</v>
      </c>
      <c r="D90" s="561">
        <v>47.9</v>
      </c>
      <c r="E90" s="55" t="s">
        <v>693</v>
      </c>
    </row>
    <row r="91" spans="1:5" ht="12" customHeight="1" x14ac:dyDescent="0.25">
      <c r="A91" s="633" t="s">
        <v>694</v>
      </c>
      <c r="B91" s="633"/>
      <c r="C91" s="24">
        <v>30966</v>
      </c>
      <c r="D91" s="561">
        <v>84.8</v>
      </c>
      <c r="E91" s="55" t="s">
        <v>695</v>
      </c>
    </row>
    <row r="92" spans="1:5" ht="12" customHeight="1" x14ac:dyDescent="0.25">
      <c r="A92" s="633" t="s">
        <v>696</v>
      </c>
      <c r="B92" s="633"/>
      <c r="C92" s="24">
        <v>62578</v>
      </c>
      <c r="D92" s="561">
        <v>171.4</v>
      </c>
      <c r="E92" s="55" t="s">
        <v>697</v>
      </c>
    </row>
    <row r="93" spans="1:5" ht="12" customHeight="1" x14ac:dyDescent="0.25">
      <c r="A93" s="633" t="s">
        <v>698</v>
      </c>
      <c r="B93" s="633"/>
      <c r="C93" s="24">
        <v>55083</v>
      </c>
      <c r="D93" s="561">
        <v>150.9</v>
      </c>
      <c r="E93" s="55" t="s">
        <v>356</v>
      </c>
    </row>
    <row r="94" spans="1:5" ht="12" customHeight="1" x14ac:dyDescent="0.25">
      <c r="A94" s="633" t="s">
        <v>123</v>
      </c>
      <c r="B94" s="633"/>
      <c r="C94" s="24">
        <v>63441</v>
      </c>
      <c r="D94" s="561">
        <v>173.8</v>
      </c>
      <c r="E94" s="55" t="s">
        <v>254</v>
      </c>
    </row>
    <row r="95" spans="1:5" ht="12" customHeight="1" x14ac:dyDescent="0.25">
      <c r="A95" s="633" t="s">
        <v>699</v>
      </c>
      <c r="B95" s="633"/>
      <c r="C95" s="24">
        <v>28450</v>
      </c>
      <c r="D95" s="561">
        <v>77.900000000000006</v>
      </c>
      <c r="E95" s="55" t="s">
        <v>700</v>
      </c>
    </row>
    <row r="96" spans="1:5" ht="12" customHeight="1" x14ac:dyDescent="0.25">
      <c r="A96" s="633" t="s">
        <v>701</v>
      </c>
      <c r="B96" s="633"/>
      <c r="C96" s="24">
        <v>14809</v>
      </c>
      <c r="D96" s="561">
        <v>40.6</v>
      </c>
      <c r="E96" s="55" t="s">
        <v>702</v>
      </c>
    </row>
    <row r="97" spans="1:5" ht="12" customHeight="1" x14ac:dyDescent="0.25">
      <c r="A97" s="633" t="s">
        <v>198</v>
      </c>
      <c r="B97" s="633"/>
      <c r="C97" s="24">
        <v>150730</v>
      </c>
      <c r="D97" s="561">
        <v>413</v>
      </c>
      <c r="E97" s="55" t="s">
        <v>338</v>
      </c>
    </row>
    <row r="98" spans="1:5" ht="12" customHeight="1" x14ac:dyDescent="0.25">
      <c r="A98" s="633" t="s">
        <v>535</v>
      </c>
      <c r="B98" s="633"/>
      <c r="C98" s="24">
        <v>11941</v>
      </c>
      <c r="D98" s="561">
        <v>32.700000000000003</v>
      </c>
      <c r="E98" s="55" t="s">
        <v>535</v>
      </c>
    </row>
    <row r="99" spans="1:5" s="226" customFormat="1" ht="16.149999999999999" customHeight="1" x14ac:dyDescent="0.25">
      <c r="A99" s="634" t="s">
        <v>703</v>
      </c>
      <c r="B99" s="634"/>
      <c r="C99" s="259">
        <v>57</v>
      </c>
      <c r="D99" s="562">
        <v>0.2</v>
      </c>
      <c r="E99" s="260" t="s">
        <v>703</v>
      </c>
    </row>
    <row r="100" spans="1:5" ht="12" customHeight="1" x14ac:dyDescent="0.25">
      <c r="A100" s="630" t="s">
        <v>704</v>
      </c>
      <c r="B100" s="630"/>
      <c r="C100" s="251">
        <v>1592216</v>
      </c>
      <c r="D100" s="563">
        <v>4362.2</v>
      </c>
      <c r="E100" s="253" t="s">
        <v>705</v>
      </c>
    </row>
    <row r="101" spans="1:5" ht="12" customHeight="1" x14ac:dyDescent="0.25">
      <c r="A101" s="597"/>
      <c r="B101" s="597"/>
      <c r="C101" s="21"/>
      <c r="D101" s="561"/>
      <c r="E101" s="55"/>
    </row>
    <row r="102" spans="1:5" ht="12" customHeight="1" x14ac:dyDescent="0.25">
      <c r="A102" s="635" t="s">
        <v>45</v>
      </c>
      <c r="B102" s="635"/>
      <c r="C102" s="242">
        <v>10720675</v>
      </c>
      <c r="D102" s="560">
        <v>29371.7</v>
      </c>
      <c r="E102" s="250" t="s">
        <v>38</v>
      </c>
    </row>
    <row r="103" spans="1:5" ht="12" customHeight="1" thickBot="1" x14ac:dyDescent="0.3">
      <c r="A103" s="704"/>
      <c r="B103" s="704"/>
      <c r="C103" s="26"/>
      <c r="D103" s="26"/>
      <c r="E103" s="252"/>
    </row>
    <row r="104" spans="1:5" s="221" customFormat="1" ht="12" customHeight="1" x14ac:dyDescent="0.15">
      <c r="A104" s="221" t="s">
        <v>1998</v>
      </c>
      <c r="B104" s="629" t="s">
        <v>1997</v>
      </c>
      <c r="C104" s="625"/>
      <c r="D104" s="625"/>
      <c r="E104" s="625"/>
    </row>
    <row r="105" spans="1:5" s="226" customFormat="1" ht="12" customHeight="1" x14ac:dyDescent="0.25">
      <c r="B105" s="711" t="s">
        <v>1999</v>
      </c>
      <c r="C105" s="712"/>
      <c r="D105" s="712"/>
      <c r="E105" s="712"/>
    </row>
    <row r="106" spans="1:5" s="20" customFormat="1" ht="16.149999999999999" customHeight="1" x14ac:dyDescent="0.25">
      <c r="A106" s="629" t="s">
        <v>1711</v>
      </c>
      <c r="B106" s="629"/>
      <c r="C106" s="37"/>
      <c r="D106" s="37"/>
      <c r="E106" s="218" t="s">
        <v>1712</v>
      </c>
    </row>
    <row r="107" spans="1:5" x14ac:dyDescent="0.25">
      <c r="B107" s="33"/>
      <c r="C107" s="33"/>
      <c r="D107" s="33"/>
      <c r="E107" s="20"/>
    </row>
    <row r="108" spans="1:5" x14ac:dyDescent="0.25">
      <c r="B108" s="20"/>
      <c r="C108" s="20"/>
      <c r="D108" s="20"/>
      <c r="E108" s="20"/>
    </row>
    <row r="109" spans="1:5" x14ac:dyDescent="0.25">
      <c r="B109" s="60"/>
      <c r="C109" s="20"/>
      <c r="D109" s="20"/>
      <c r="E109" s="20"/>
    </row>
  </sheetData>
  <mergeCells count="106">
    <mergeCell ref="A20:B20"/>
    <mergeCell ref="A21:B21"/>
    <mergeCell ref="A22:B22"/>
    <mergeCell ref="A23:B23"/>
    <mergeCell ref="A24:B24"/>
    <mergeCell ref="A1:E1"/>
    <mergeCell ref="A2:E2"/>
    <mergeCell ref="A3:E3"/>
    <mergeCell ref="A4:E4"/>
    <mergeCell ref="A5:E5"/>
    <mergeCell ref="A6:E6"/>
    <mergeCell ref="C7:D7"/>
    <mergeCell ref="E7:E9"/>
    <mergeCell ref="A7:B9"/>
    <mergeCell ref="A10:B10"/>
    <mergeCell ref="A11:B11"/>
    <mergeCell ref="A12:B12"/>
    <mergeCell ref="A13:B13"/>
    <mergeCell ref="A14:B14"/>
    <mergeCell ref="A15:B15"/>
    <mergeCell ref="A16:B16"/>
    <mergeCell ref="A17:B17"/>
    <mergeCell ref="A18:B18"/>
    <mergeCell ref="A19:B19"/>
    <mergeCell ref="A30:B30"/>
    <mergeCell ref="A31:B31"/>
    <mergeCell ref="A32:B32"/>
    <mergeCell ref="A33:B33"/>
    <mergeCell ref="A34:B34"/>
    <mergeCell ref="A25:B25"/>
    <mergeCell ref="A26:B26"/>
    <mergeCell ref="A27:B27"/>
    <mergeCell ref="A28:B28"/>
    <mergeCell ref="A29:B29"/>
    <mergeCell ref="A40:B40"/>
    <mergeCell ref="A41:B41"/>
    <mergeCell ref="A42:B42"/>
    <mergeCell ref="A43:B43"/>
    <mergeCell ref="A44:B44"/>
    <mergeCell ref="A35:B35"/>
    <mergeCell ref="A36:B36"/>
    <mergeCell ref="A37:B37"/>
    <mergeCell ref="A38:B38"/>
    <mergeCell ref="A39:B39"/>
    <mergeCell ref="A50:B50"/>
    <mergeCell ref="A51:B51"/>
    <mergeCell ref="A52:B52"/>
    <mergeCell ref="A53:B53"/>
    <mergeCell ref="A54:B54"/>
    <mergeCell ref="A45:B45"/>
    <mergeCell ref="A46:B46"/>
    <mergeCell ref="A47:B47"/>
    <mergeCell ref="A48:B48"/>
    <mergeCell ref="A49:B49"/>
    <mergeCell ref="A60:B60"/>
    <mergeCell ref="A61:B61"/>
    <mergeCell ref="A62:B62"/>
    <mergeCell ref="A63:B63"/>
    <mergeCell ref="A64:B64"/>
    <mergeCell ref="A55:B55"/>
    <mergeCell ref="A56:B56"/>
    <mergeCell ref="A57:B57"/>
    <mergeCell ref="A58:B58"/>
    <mergeCell ref="A59:B59"/>
    <mergeCell ref="A70:B70"/>
    <mergeCell ref="A71:B71"/>
    <mergeCell ref="A72:B72"/>
    <mergeCell ref="A73:B73"/>
    <mergeCell ref="A74:B74"/>
    <mergeCell ref="A65:B65"/>
    <mergeCell ref="A66:B66"/>
    <mergeCell ref="A67:B67"/>
    <mergeCell ref="A68:B68"/>
    <mergeCell ref="A69:B69"/>
    <mergeCell ref="A80:B80"/>
    <mergeCell ref="A81:B81"/>
    <mergeCell ref="A82:B82"/>
    <mergeCell ref="A83:B83"/>
    <mergeCell ref="A84:B84"/>
    <mergeCell ref="A75:B75"/>
    <mergeCell ref="A76:B76"/>
    <mergeCell ref="A77:B77"/>
    <mergeCell ref="A78:B78"/>
    <mergeCell ref="A79:B79"/>
    <mergeCell ref="A90:B90"/>
    <mergeCell ref="A91:B91"/>
    <mergeCell ref="A92:B92"/>
    <mergeCell ref="A93:B93"/>
    <mergeCell ref="A94:B94"/>
    <mergeCell ref="A85:B85"/>
    <mergeCell ref="A86:B86"/>
    <mergeCell ref="A87:B87"/>
    <mergeCell ref="A88:B88"/>
    <mergeCell ref="A89:B89"/>
    <mergeCell ref="A100:B100"/>
    <mergeCell ref="A101:B101"/>
    <mergeCell ref="A102:B102"/>
    <mergeCell ref="A103:B103"/>
    <mergeCell ref="A106:B106"/>
    <mergeCell ref="A95:B95"/>
    <mergeCell ref="A96:B96"/>
    <mergeCell ref="A97:B97"/>
    <mergeCell ref="A98:B98"/>
    <mergeCell ref="A99:B99"/>
    <mergeCell ref="B104:E104"/>
    <mergeCell ref="B105:E105"/>
  </mergeCells>
  <pageMargins left="0.59055118110236227" right="0.59055118110236227" top="0.59055118110236227" bottom="0.59055118110236227" header="0.19685039370078741" footer="0.19685039370078741"/>
  <pageSetup paperSize="9" scale="75" fitToHeight="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CBB48-CFAD-42FC-9601-EC7B2C07E43B}">
  <sheetPr>
    <pageSetUpPr fitToPage="1"/>
  </sheetPr>
  <dimension ref="A1:I22"/>
  <sheetViews>
    <sheetView zoomScale="130" zoomScaleNormal="130" workbookViewId="0">
      <selection activeCell="E12" sqref="E12"/>
    </sheetView>
  </sheetViews>
  <sheetFormatPr baseColWidth="10" defaultColWidth="8.7109375" defaultRowHeight="15" x14ac:dyDescent="0.25"/>
  <cols>
    <col min="1" max="1" width="2.7109375" customWidth="1"/>
    <col min="2" max="2" width="20.7109375" customWidth="1"/>
    <col min="3" max="8" width="15.7109375" customWidth="1"/>
    <col min="9" max="9" width="27.7109375" customWidth="1"/>
  </cols>
  <sheetData>
    <row r="1" spans="1:9" ht="10.9" customHeight="1" x14ac:dyDescent="0.25">
      <c r="A1" s="720" t="s">
        <v>706</v>
      </c>
      <c r="B1" s="720"/>
      <c r="C1" s="720"/>
      <c r="D1" s="720"/>
      <c r="E1" s="720"/>
      <c r="F1" s="720"/>
      <c r="G1" s="720"/>
      <c r="H1" s="720"/>
      <c r="I1" s="720"/>
    </row>
    <row r="2" spans="1:9" ht="19.899999999999999" customHeight="1" x14ac:dyDescent="0.25">
      <c r="A2" s="648" t="s">
        <v>557</v>
      </c>
      <c r="B2" s="648"/>
      <c r="C2" s="648"/>
      <c r="D2" s="648"/>
      <c r="E2" s="648"/>
      <c r="F2" s="648"/>
      <c r="G2" s="648"/>
      <c r="H2" s="648"/>
      <c r="I2" s="648"/>
    </row>
    <row r="3" spans="1:9" ht="19.899999999999999" customHeight="1" x14ac:dyDescent="0.25">
      <c r="A3" s="648" t="s">
        <v>558</v>
      </c>
      <c r="B3" s="648"/>
      <c r="C3" s="648"/>
      <c r="D3" s="648"/>
      <c r="E3" s="648"/>
      <c r="F3" s="648"/>
      <c r="G3" s="648"/>
      <c r="H3" s="648"/>
      <c r="I3" s="648"/>
    </row>
    <row r="4" spans="1:9" ht="10.9" customHeight="1" thickBot="1" x14ac:dyDescent="0.3">
      <c r="A4" s="597"/>
      <c r="B4" s="597"/>
      <c r="C4" s="597"/>
      <c r="D4" s="597"/>
      <c r="E4" s="597"/>
      <c r="F4" s="597"/>
      <c r="G4" s="597"/>
      <c r="H4" s="597"/>
      <c r="I4" s="597"/>
    </row>
    <row r="5" spans="1:9" ht="15" customHeight="1" x14ac:dyDescent="0.25">
      <c r="A5" s="615" t="s">
        <v>415</v>
      </c>
      <c r="B5" s="616"/>
      <c r="C5" s="722" t="s">
        <v>707</v>
      </c>
      <c r="D5" s="723"/>
      <c r="E5" s="722" t="s">
        <v>550</v>
      </c>
      <c r="F5" s="723"/>
      <c r="G5" s="722" t="s">
        <v>422</v>
      </c>
      <c r="H5" s="723"/>
      <c r="I5" s="619" t="s">
        <v>416</v>
      </c>
    </row>
    <row r="6" spans="1:9" ht="15" customHeight="1" x14ac:dyDescent="0.25">
      <c r="A6" s="628"/>
      <c r="B6" s="724"/>
      <c r="C6" s="717" t="s">
        <v>442</v>
      </c>
      <c r="D6" s="718"/>
      <c r="E6" s="717" t="s">
        <v>551</v>
      </c>
      <c r="F6" s="718"/>
      <c r="G6" s="717" t="s">
        <v>423</v>
      </c>
      <c r="H6" s="718"/>
      <c r="I6" s="721"/>
    </row>
    <row r="7" spans="1:9" ht="15" customHeight="1" thickBot="1" x14ac:dyDescent="0.3">
      <c r="A7" s="628"/>
      <c r="B7" s="724"/>
      <c r="C7" s="715" t="s">
        <v>552</v>
      </c>
      <c r="D7" s="716"/>
      <c r="E7" s="715" t="s">
        <v>552</v>
      </c>
      <c r="F7" s="716"/>
      <c r="G7" s="715" t="s">
        <v>552</v>
      </c>
      <c r="H7" s="716"/>
      <c r="I7" s="721"/>
    </row>
    <row r="8" spans="1:9" ht="15" customHeight="1" x14ac:dyDescent="0.25">
      <c r="A8" s="628"/>
      <c r="B8" s="724"/>
      <c r="C8" s="267" t="s">
        <v>400</v>
      </c>
      <c r="D8" s="268" t="s">
        <v>402</v>
      </c>
      <c r="E8" s="268" t="s">
        <v>400</v>
      </c>
      <c r="F8" s="268" t="s">
        <v>402</v>
      </c>
      <c r="G8" s="268" t="s">
        <v>400</v>
      </c>
      <c r="H8" s="268" t="s">
        <v>402</v>
      </c>
      <c r="I8" s="721"/>
    </row>
    <row r="9" spans="1:9" ht="15" customHeight="1" thickBot="1" x14ac:dyDescent="0.3">
      <c r="A9" s="617"/>
      <c r="B9" s="618"/>
      <c r="C9" s="269" t="s">
        <v>403</v>
      </c>
      <c r="D9" s="266" t="s">
        <v>404</v>
      </c>
      <c r="E9" s="266" t="s">
        <v>403</v>
      </c>
      <c r="F9" s="266" t="s">
        <v>404</v>
      </c>
      <c r="G9" s="266" t="s">
        <v>403</v>
      </c>
      <c r="H9" s="266" t="s">
        <v>404</v>
      </c>
      <c r="I9" s="620"/>
    </row>
    <row r="10" spans="1:9" ht="13.15" customHeight="1" x14ac:dyDescent="0.25">
      <c r="A10" s="597"/>
      <c r="B10" s="597"/>
      <c r="C10" s="4"/>
      <c r="D10" s="4"/>
      <c r="E10" s="4"/>
      <c r="F10" s="4"/>
      <c r="G10" s="4"/>
      <c r="H10" s="4"/>
      <c r="I10" s="5"/>
    </row>
    <row r="11" spans="1:9" ht="13.15" customHeight="1" x14ac:dyDescent="0.25">
      <c r="A11" s="612" t="s">
        <v>708</v>
      </c>
      <c r="B11" s="612"/>
      <c r="C11" s="15">
        <v>249566</v>
      </c>
      <c r="D11" s="4">
        <v>683.7</v>
      </c>
      <c r="E11" s="15">
        <v>154118</v>
      </c>
      <c r="F11" s="4">
        <v>422.3</v>
      </c>
      <c r="G11" s="15">
        <v>243424</v>
      </c>
      <c r="H11" s="4">
        <v>666.9</v>
      </c>
      <c r="I11" s="5" t="s">
        <v>1717</v>
      </c>
    </row>
    <row r="12" spans="1:9" ht="13.15" customHeight="1" x14ac:dyDescent="0.25">
      <c r="A12" s="612" t="s">
        <v>611</v>
      </c>
      <c r="B12" s="612"/>
      <c r="C12" s="4" t="s">
        <v>20</v>
      </c>
      <c r="D12" s="4" t="s">
        <v>20</v>
      </c>
      <c r="E12" s="4" t="s">
        <v>20</v>
      </c>
      <c r="F12" s="4" t="s">
        <v>20</v>
      </c>
      <c r="G12" s="4" t="s">
        <v>20</v>
      </c>
      <c r="H12" s="4" t="s">
        <v>20</v>
      </c>
      <c r="I12" s="5" t="s">
        <v>709</v>
      </c>
    </row>
    <row r="13" spans="1:9" ht="13.15" customHeight="1" x14ac:dyDescent="0.25">
      <c r="A13" s="612" t="s">
        <v>710</v>
      </c>
      <c r="B13" s="612"/>
      <c r="C13" s="15">
        <v>34058</v>
      </c>
      <c r="D13" s="4">
        <v>93.3</v>
      </c>
      <c r="E13" s="15">
        <v>46122</v>
      </c>
      <c r="F13" s="4">
        <v>126.4</v>
      </c>
      <c r="G13" s="15">
        <v>18749</v>
      </c>
      <c r="H13" s="4">
        <v>51.4</v>
      </c>
      <c r="I13" s="5" t="s">
        <v>711</v>
      </c>
    </row>
    <row r="14" spans="1:9" ht="13.15" customHeight="1" x14ac:dyDescent="0.25">
      <c r="A14" s="612" t="s">
        <v>712</v>
      </c>
      <c r="B14" s="612"/>
      <c r="C14" s="15">
        <v>74361</v>
      </c>
      <c r="D14" s="4">
        <v>203.7</v>
      </c>
      <c r="E14" s="15">
        <v>27923</v>
      </c>
      <c r="F14" s="4">
        <v>76.5</v>
      </c>
      <c r="G14" s="15">
        <v>14410</v>
      </c>
      <c r="H14" s="4">
        <v>39.5</v>
      </c>
      <c r="I14" s="5" t="s">
        <v>713</v>
      </c>
    </row>
    <row r="15" spans="1:9" ht="13.15" customHeight="1" x14ac:dyDescent="0.25">
      <c r="A15" s="612" t="s">
        <v>714</v>
      </c>
      <c r="B15" s="612"/>
      <c r="C15" s="15">
        <v>8690</v>
      </c>
      <c r="D15" s="4">
        <v>23.8</v>
      </c>
      <c r="E15" s="15">
        <v>6381</v>
      </c>
      <c r="F15" s="4">
        <v>17.5</v>
      </c>
      <c r="G15" s="15">
        <v>6154</v>
      </c>
      <c r="H15" s="4">
        <v>16.899999999999999</v>
      </c>
      <c r="I15" s="5" t="s">
        <v>715</v>
      </c>
    </row>
    <row r="16" spans="1:9" ht="13.15" customHeight="1" x14ac:dyDescent="0.25">
      <c r="A16" s="612" t="s">
        <v>716</v>
      </c>
      <c r="B16" s="612"/>
      <c r="C16" s="15">
        <v>11393</v>
      </c>
      <c r="D16" s="4">
        <v>31.2</v>
      </c>
      <c r="E16" s="15">
        <v>32306</v>
      </c>
      <c r="F16" s="4">
        <v>88.5</v>
      </c>
      <c r="G16" s="15">
        <v>58465</v>
      </c>
      <c r="H16" s="4">
        <v>160.19999999999999</v>
      </c>
      <c r="I16" s="5" t="s">
        <v>717</v>
      </c>
    </row>
    <row r="17" spans="1:9" ht="13.15" customHeight="1" x14ac:dyDescent="0.25">
      <c r="A17" s="597"/>
      <c r="B17" s="597"/>
      <c r="C17" s="4"/>
      <c r="D17" s="4"/>
      <c r="E17" s="4"/>
      <c r="F17" s="4"/>
      <c r="G17" s="4"/>
      <c r="H17" s="4"/>
      <c r="I17" s="5"/>
    </row>
    <row r="18" spans="1:9" ht="13.15" customHeight="1" x14ac:dyDescent="0.25">
      <c r="A18" s="622" t="s">
        <v>45</v>
      </c>
      <c r="B18" s="622"/>
      <c r="C18" s="429">
        <v>378068</v>
      </c>
      <c r="D18" s="566">
        <v>1035.8</v>
      </c>
      <c r="E18" s="429">
        <v>266850</v>
      </c>
      <c r="F18" s="430">
        <v>731.1</v>
      </c>
      <c r="G18" s="429">
        <v>341202</v>
      </c>
      <c r="H18" s="430">
        <v>934.8</v>
      </c>
      <c r="I18" s="262" t="s">
        <v>38</v>
      </c>
    </row>
    <row r="19" spans="1:9" ht="13.15" customHeight="1" thickBot="1" x14ac:dyDescent="0.3">
      <c r="A19" s="704"/>
      <c r="B19" s="704"/>
      <c r="C19" s="10"/>
      <c r="D19" s="10"/>
      <c r="E19" s="10"/>
      <c r="F19" s="10"/>
      <c r="G19" s="10"/>
      <c r="H19" s="10"/>
      <c r="I19" s="11"/>
    </row>
    <row r="20" spans="1:9" s="221" customFormat="1" ht="12" customHeight="1" x14ac:dyDescent="0.15">
      <c r="A20" s="221" t="s">
        <v>1998</v>
      </c>
      <c r="B20" s="625" t="s">
        <v>2000</v>
      </c>
      <c r="C20" s="627"/>
      <c r="D20" s="627"/>
      <c r="E20" s="627"/>
      <c r="F20" s="627"/>
      <c r="G20" s="627"/>
      <c r="H20" s="627"/>
      <c r="I20" s="627"/>
    </row>
    <row r="21" spans="1:9" s="478" customFormat="1" ht="12" customHeight="1" x14ac:dyDescent="0.25">
      <c r="B21" s="719" t="s">
        <v>718</v>
      </c>
      <c r="C21" s="719"/>
      <c r="D21" s="719"/>
      <c r="E21" s="719"/>
      <c r="F21" s="719"/>
      <c r="G21" s="719"/>
      <c r="H21" s="719"/>
      <c r="I21" s="719"/>
    </row>
    <row r="22" spans="1:9" s="20" customFormat="1" ht="12" customHeight="1" x14ac:dyDescent="0.25">
      <c r="A22" s="629" t="s">
        <v>1716</v>
      </c>
      <c r="B22" s="629"/>
      <c r="C22" s="629"/>
      <c r="D22" s="629"/>
      <c r="E22" s="37"/>
      <c r="F22" s="37"/>
      <c r="H22" s="689" t="s">
        <v>1712</v>
      </c>
      <c r="I22" s="689"/>
    </row>
  </sheetData>
  <mergeCells count="29">
    <mergeCell ref="A1:I1"/>
    <mergeCell ref="A2:I2"/>
    <mergeCell ref="A3:I3"/>
    <mergeCell ref="A4:I4"/>
    <mergeCell ref="A14:B14"/>
    <mergeCell ref="I5:I9"/>
    <mergeCell ref="C5:D5"/>
    <mergeCell ref="E5:F5"/>
    <mergeCell ref="G5:H5"/>
    <mergeCell ref="A5:B9"/>
    <mergeCell ref="A10:B10"/>
    <mergeCell ref="A11:B11"/>
    <mergeCell ref="A12:B12"/>
    <mergeCell ref="A13:B13"/>
    <mergeCell ref="E6:F6"/>
    <mergeCell ref="G6:H6"/>
    <mergeCell ref="E7:F7"/>
    <mergeCell ref="C7:D7"/>
    <mergeCell ref="G7:H7"/>
    <mergeCell ref="C6:D6"/>
    <mergeCell ref="A22:D22"/>
    <mergeCell ref="A15:B15"/>
    <mergeCell ref="A16:B16"/>
    <mergeCell ref="A17:B17"/>
    <mergeCell ref="A18:B18"/>
    <mergeCell ref="A19:B19"/>
    <mergeCell ref="B20:I20"/>
    <mergeCell ref="B21:I21"/>
    <mergeCell ref="H22:I22"/>
  </mergeCells>
  <pageMargins left="0.59055118110236227" right="0.59055118110236227" top="0.59055118110236227" bottom="0.59055118110236227" header="0.19685039370078741" footer="0.19685039370078741"/>
  <pageSetup paperSize="9" scale="9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AB80-CB04-4543-B676-1A0DD316EE1C}">
  <sheetPr>
    <pageSetUpPr fitToPage="1"/>
  </sheetPr>
  <dimension ref="A1:S24"/>
  <sheetViews>
    <sheetView zoomScale="130" zoomScaleNormal="130" workbookViewId="0">
      <selection sqref="A1:F1"/>
    </sheetView>
  </sheetViews>
  <sheetFormatPr baseColWidth="10" defaultColWidth="9.28515625" defaultRowHeight="15" customHeight="1" x14ac:dyDescent="0.25"/>
  <cols>
    <col min="1" max="1" width="2.7109375" style="62" customWidth="1"/>
    <col min="2" max="2" width="13.7109375" style="73" customWidth="1"/>
    <col min="3" max="6" width="15.7109375" style="63" customWidth="1"/>
    <col min="7" max="7" width="12.7109375" style="63" customWidth="1"/>
    <col min="8" max="8" width="15.42578125" style="62" customWidth="1"/>
    <col min="9" max="16384" width="9.28515625" style="62"/>
  </cols>
  <sheetData>
    <row r="1" spans="1:13" s="270" customFormat="1" ht="10.9" customHeight="1" x14ac:dyDescent="0.2">
      <c r="A1" s="730" t="s">
        <v>719</v>
      </c>
      <c r="B1" s="730"/>
      <c r="C1" s="730"/>
      <c r="D1" s="730"/>
      <c r="E1" s="730"/>
      <c r="F1" s="730"/>
      <c r="G1" s="271"/>
    </row>
    <row r="2" spans="1:13" s="270" customFormat="1" ht="19.899999999999999" customHeight="1" x14ac:dyDescent="0.2">
      <c r="A2" s="731" t="s">
        <v>720</v>
      </c>
      <c r="B2" s="731"/>
      <c r="C2" s="731"/>
      <c r="D2" s="731"/>
      <c r="E2" s="731"/>
      <c r="F2" s="731"/>
      <c r="G2" s="283"/>
    </row>
    <row r="3" spans="1:13" s="270" customFormat="1" ht="19.899999999999999" customHeight="1" x14ac:dyDescent="0.2">
      <c r="A3" s="731" t="s">
        <v>721</v>
      </c>
      <c r="B3" s="731"/>
      <c r="C3" s="731"/>
      <c r="D3" s="731"/>
      <c r="E3" s="731"/>
      <c r="F3" s="731"/>
      <c r="G3" s="283"/>
    </row>
    <row r="4" spans="1:13" s="270" customFormat="1" ht="10.9" customHeight="1" thickBot="1" x14ac:dyDescent="0.25">
      <c r="A4" s="732"/>
      <c r="B4" s="732"/>
      <c r="C4" s="732"/>
      <c r="D4" s="732"/>
      <c r="E4" s="732"/>
      <c r="F4" s="732"/>
      <c r="G4" s="271"/>
    </row>
    <row r="5" spans="1:13" s="270" customFormat="1" ht="40.15" customHeight="1" thickBot="1" x14ac:dyDescent="0.25">
      <c r="A5" s="733" t="s">
        <v>1718</v>
      </c>
      <c r="B5" s="734"/>
      <c r="C5" s="739" t="s">
        <v>1720</v>
      </c>
      <c r="D5" s="740"/>
      <c r="E5" s="662" t="s">
        <v>1722</v>
      </c>
      <c r="F5" s="737" t="s">
        <v>1719</v>
      </c>
      <c r="G5" s="271"/>
    </row>
    <row r="6" spans="1:13" s="270" customFormat="1" ht="25.15" customHeight="1" thickBot="1" x14ac:dyDescent="0.25">
      <c r="A6" s="735"/>
      <c r="B6" s="736"/>
      <c r="C6" s="235" t="s">
        <v>1723</v>
      </c>
      <c r="D6" s="235" t="s">
        <v>95</v>
      </c>
      <c r="E6" s="671"/>
      <c r="F6" s="738"/>
      <c r="G6" s="272"/>
      <c r="H6" s="273"/>
      <c r="J6" s="274"/>
      <c r="K6" s="227"/>
      <c r="L6" s="227"/>
      <c r="M6" s="227"/>
    </row>
    <row r="7" spans="1:13" s="126" customFormat="1" ht="13.15" customHeight="1" x14ac:dyDescent="0.15">
      <c r="A7" s="726"/>
      <c r="B7" s="726"/>
      <c r="C7" s="21"/>
      <c r="D7" s="21"/>
      <c r="E7" s="21"/>
      <c r="F7" s="284"/>
      <c r="G7" s="275"/>
      <c r="H7" s="277"/>
      <c r="J7" s="278"/>
      <c r="K7" s="278"/>
      <c r="L7" s="278"/>
      <c r="M7" s="278"/>
    </row>
    <row r="8" spans="1:13" s="126" customFormat="1" ht="13.15" customHeight="1" x14ac:dyDescent="0.15">
      <c r="A8" s="725" t="s">
        <v>725</v>
      </c>
      <c r="B8" s="725"/>
      <c r="C8" s="24" t="s">
        <v>726</v>
      </c>
      <c r="D8" s="21" t="s">
        <v>20</v>
      </c>
      <c r="E8" s="24" t="s">
        <v>726</v>
      </c>
      <c r="F8" s="22" t="s">
        <v>725</v>
      </c>
      <c r="G8" s="276"/>
      <c r="H8" s="277"/>
      <c r="J8" s="278"/>
      <c r="K8" s="278"/>
      <c r="L8" s="278"/>
      <c r="M8" s="278"/>
    </row>
    <row r="9" spans="1:13" s="126" customFormat="1" ht="13.15" customHeight="1" x14ac:dyDescent="0.15">
      <c r="A9" s="725" t="s">
        <v>727</v>
      </c>
      <c r="B9" s="725"/>
      <c r="C9" s="24">
        <v>1398357</v>
      </c>
      <c r="D9" s="24">
        <v>1050166</v>
      </c>
      <c r="E9" s="24">
        <v>2452232</v>
      </c>
      <c r="F9" s="22" t="s">
        <v>727</v>
      </c>
      <c r="G9" s="276"/>
      <c r="H9" s="278"/>
      <c r="J9" s="279"/>
      <c r="K9" s="279"/>
      <c r="L9" s="279"/>
      <c r="M9" s="279"/>
    </row>
    <row r="10" spans="1:13" s="126" customFormat="1" ht="13.15" customHeight="1" x14ac:dyDescent="0.15">
      <c r="A10" s="726"/>
      <c r="B10" s="726"/>
      <c r="C10" s="21"/>
      <c r="D10" s="21"/>
      <c r="E10" s="21"/>
      <c r="F10" s="284"/>
      <c r="G10" s="275"/>
    </row>
    <row r="11" spans="1:13" s="126" customFormat="1" ht="13.15" customHeight="1" x14ac:dyDescent="0.15">
      <c r="A11" s="727" t="s">
        <v>1721</v>
      </c>
      <c r="B11" s="727"/>
      <c r="C11" s="243" t="s">
        <v>728</v>
      </c>
      <c r="D11" s="242">
        <v>1050166</v>
      </c>
      <c r="E11" s="243" t="s">
        <v>729</v>
      </c>
      <c r="F11" s="285" t="s">
        <v>38</v>
      </c>
      <c r="G11" s="280"/>
    </row>
    <row r="12" spans="1:13" s="276" customFormat="1" ht="13.15" customHeight="1" thickBot="1" x14ac:dyDescent="0.3">
      <c r="A12" s="728"/>
      <c r="B12" s="728"/>
      <c r="C12" s="281"/>
      <c r="D12" s="281"/>
      <c r="E12" s="281"/>
      <c r="F12" s="154"/>
    </row>
    <row r="13" spans="1:13" s="37" customFormat="1" ht="12" customHeight="1" x14ac:dyDescent="0.15">
      <c r="A13" s="37" t="s">
        <v>17</v>
      </c>
      <c r="B13" s="629" t="s">
        <v>2004</v>
      </c>
      <c r="C13" s="637"/>
      <c r="D13" s="637"/>
      <c r="E13" s="637"/>
      <c r="F13" s="637"/>
      <c r="G13" s="208"/>
      <c r="H13" s="208"/>
      <c r="I13" s="208"/>
    </row>
    <row r="14" spans="1:13" s="246" customFormat="1" ht="10.15" customHeight="1" x14ac:dyDescent="0.25">
      <c r="B14" s="711" t="s">
        <v>2001</v>
      </c>
      <c r="C14" s="711"/>
      <c r="D14" s="711"/>
      <c r="E14" s="711"/>
      <c r="F14" s="711"/>
    </row>
    <row r="15" spans="1:13" s="37" customFormat="1" ht="13.5" customHeight="1" x14ac:dyDescent="0.15">
      <c r="A15" s="37" t="s">
        <v>52</v>
      </c>
      <c r="B15" s="629" t="s">
        <v>2002</v>
      </c>
      <c r="C15" s="629"/>
      <c r="D15" s="629"/>
      <c r="E15" s="629"/>
      <c r="F15" s="629"/>
    </row>
    <row r="16" spans="1:13" s="37" customFormat="1" ht="10.15" customHeight="1" x14ac:dyDescent="0.15">
      <c r="B16" s="629" t="s">
        <v>2003</v>
      </c>
      <c r="C16" s="629"/>
      <c r="D16" s="629"/>
      <c r="E16" s="629"/>
      <c r="F16" s="629"/>
      <c r="G16" s="208"/>
      <c r="H16" s="208"/>
      <c r="I16" s="208"/>
    </row>
    <row r="17" spans="1:19" s="37" customFormat="1" ht="15" customHeight="1" x14ac:dyDescent="0.15">
      <c r="A17" s="629" t="s">
        <v>1725</v>
      </c>
      <c r="B17" s="629"/>
      <c r="C17" s="629"/>
      <c r="E17" s="729" t="s">
        <v>1724</v>
      </c>
      <c r="F17" s="729"/>
      <c r="G17" s="518"/>
      <c r="H17" s="215"/>
    </row>
    <row r="19" spans="1:19" ht="20.100000000000001" customHeight="1" x14ac:dyDescent="0.25">
      <c r="B19" s="69"/>
      <c r="C19" s="70"/>
      <c r="D19" s="70"/>
      <c r="E19" s="70"/>
      <c r="F19" s="70"/>
      <c r="G19" s="70"/>
      <c r="H19" s="67"/>
    </row>
    <row r="20" spans="1:19" s="67" customFormat="1" ht="15" customHeight="1" x14ac:dyDescent="0.25">
      <c r="B20" s="71"/>
      <c r="C20" s="71"/>
      <c r="D20" s="71"/>
      <c r="E20" s="71"/>
      <c r="F20" s="71"/>
      <c r="G20" s="68"/>
      <c r="H20" s="68"/>
      <c r="I20" s="72"/>
      <c r="J20" s="72"/>
      <c r="K20" s="72"/>
      <c r="L20" s="68"/>
      <c r="M20" s="68"/>
      <c r="O20" s="63"/>
      <c r="P20" s="66"/>
      <c r="Q20" s="66"/>
      <c r="R20" s="66"/>
      <c r="S20" s="66"/>
    </row>
    <row r="21" spans="1:19" ht="15" customHeight="1" x14ac:dyDescent="0.25">
      <c r="B21" s="71"/>
      <c r="C21" s="65"/>
      <c r="D21" s="65"/>
      <c r="E21" s="65"/>
      <c r="F21" s="65"/>
      <c r="G21" s="65"/>
    </row>
    <row r="22" spans="1:19" ht="15" customHeight="1" x14ac:dyDescent="0.25">
      <c r="C22" s="65"/>
      <c r="D22" s="65"/>
      <c r="E22" s="65"/>
      <c r="F22" s="65"/>
      <c r="G22" s="65"/>
    </row>
    <row r="23" spans="1:19" ht="15" customHeight="1" x14ac:dyDescent="0.25">
      <c r="C23" s="65"/>
      <c r="D23" s="65"/>
      <c r="E23" s="65"/>
      <c r="F23" s="65"/>
      <c r="G23" s="65"/>
    </row>
    <row r="24" spans="1:19" ht="15" customHeight="1" x14ac:dyDescent="0.25">
      <c r="C24" s="65"/>
      <c r="D24" s="65"/>
      <c r="E24" s="65"/>
      <c r="F24" s="65"/>
      <c r="G24" s="65"/>
    </row>
  </sheetData>
  <mergeCells count="20">
    <mergeCell ref="A7:B7"/>
    <mergeCell ref="A8:B8"/>
    <mergeCell ref="A1:F1"/>
    <mergeCell ref="A2:F2"/>
    <mergeCell ref="A3:F3"/>
    <mergeCell ref="A4:F4"/>
    <mergeCell ref="A5:B6"/>
    <mergeCell ref="F5:F6"/>
    <mergeCell ref="E5:E6"/>
    <mergeCell ref="C5:D5"/>
    <mergeCell ref="A9:B9"/>
    <mergeCell ref="A10:B10"/>
    <mergeCell ref="A11:B11"/>
    <mergeCell ref="A12:B12"/>
    <mergeCell ref="A17:C17"/>
    <mergeCell ref="B16:F16"/>
    <mergeCell ref="E17:F17"/>
    <mergeCell ref="B13:F13"/>
    <mergeCell ref="B14:F14"/>
    <mergeCell ref="B15:F15"/>
  </mergeCells>
  <pageMargins left="0.59055118110236227" right="0.59055118110236227" top="0.59055118110236227" bottom="0.59055118110236227" header="0.19685039370078741" footer="0.19685039370078741"/>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DEFDD-B0DA-4210-8D87-C470DBCEDA4D}">
  <sheetPr>
    <pageSetUpPr fitToPage="1"/>
  </sheetPr>
  <dimension ref="A1:U13"/>
  <sheetViews>
    <sheetView zoomScale="130" zoomScaleNormal="130" workbookViewId="0">
      <selection sqref="A1:I1"/>
    </sheetView>
  </sheetViews>
  <sheetFormatPr baseColWidth="10" defaultColWidth="9.28515625" defaultRowHeight="15" customHeight="1" x14ac:dyDescent="0.25"/>
  <cols>
    <col min="1" max="1" width="20.7109375" style="80" customWidth="1"/>
    <col min="2" max="7" width="9.7109375" style="74" customWidth="1"/>
    <col min="8" max="8" width="9.7109375" style="81" customWidth="1"/>
    <col min="9" max="9" width="20.7109375" style="74" customWidth="1"/>
    <col min="10" max="16384" width="9.28515625" style="74"/>
  </cols>
  <sheetData>
    <row r="1" spans="1:21" s="302" customFormat="1" ht="10.9" customHeight="1" x14ac:dyDescent="0.25">
      <c r="A1" s="743" t="s">
        <v>730</v>
      </c>
      <c r="B1" s="744"/>
      <c r="C1" s="744"/>
      <c r="D1" s="744"/>
      <c r="E1" s="744"/>
      <c r="F1" s="744"/>
      <c r="G1" s="744"/>
      <c r="H1" s="744"/>
      <c r="I1" s="745"/>
    </row>
    <row r="2" spans="1:21" ht="19.899999999999999" customHeight="1" x14ac:dyDescent="0.25">
      <c r="A2" s="746" t="s">
        <v>731</v>
      </c>
      <c r="B2" s="747"/>
      <c r="C2" s="747"/>
      <c r="D2" s="747"/>
      <c r="E2" s="747"/>
      <c r="F2" s="747"/>
      <c r="G2" s="747"/>
      <c r="H2" s="747"/>
      <c r="I2" s="748"/>
    </row>
    <row r="3" spans="1:21" ht="19.899999999999999" customHeight="1" x14ac:dyDescent="0.25">
      <c r="A3" s="746" t="s">
        <v>732</v>
      </c>
      <c r="B3" s="747"/>
      <c r="C3" s="747"/>
      <c r="D3" s="747"/>
      <c r="E3" s="747"/>
      <c r="F3" s="747"/>
      <c r="G3" s="747"/>
      <c r="H3" s="747"/>
      <c r="I3" s="748"/>
    </row>
    <row r="4" spans="1:21" ht="10.9" customHeight="1" thickBot="1" x14ac:dyDescent="0.3">
      <c r="A4" s="749"/>
      <c r="B4" s="750"/>
      <c r="C4" s="750"/>
      <c r="D4" s="750"/>
      <c r="E4" s="750"/>
      <c r="F4" s="750"/>
      <c r="G4" s="750"/>
      <c r="H4" s="750"/>
      <c r="I4" s="751"/>
    </row>
    <row r="5" spans="1:21" s="286" customFormat="1" ht="15" customHeight="1" thickBot="1" x14ac:dyDescent="0.2">
      <c r="A5" s="289" t="s">
        <v>2122</v>
      </c>
      <c r="B5" s="177">
        <v>2015</v>
      </c>
      <c r="C5" s="177">
        <v>2016</v>
      </c>
      <c r="D5" s="290">
        <v>2017</v>
      </c>
      <c r="E5" s="290">
        <v>2018</v>
      </c>
      <c r="F5" s="290">
        <v>2019</v>
      </c>
      <c r="G5" s="290">
        <v>2020</v>
      </c>
      <c r="H5" s="291">
        <v>2021</v>
      </c>
      <c r="I5" s="292" t="s">
        <v>733</v>
      </c>
    </row>
    <row r="6" spans="1:21" s="295" customFormat="1" ht="13.15" customHeight="1" x14ac:dyDescent="0.15">
      <c r="A6" s="175"/>
      <c r="B6" s="200"/>
      <c r="C6" s="200"/>
      <c r="D6" s="200"/>
      <c r="E6" s="200"/>
      <c r="F6" s="752"/>
      <c r="G6" s="752"/>
      <c r="H6" s="200"/>
      <c r="I6" s="194"/>
      <c r="J6" s="296"/>
      <c r="K6" s="296"/>
      <c r="L6" s="296"/>
      <c r="M6" s="296"/>
      <c r="N6" s="296"/>
    </row>
    <row r="7" spans="1:21" s="295" customFormat="1" ht="13.15" customHeight="1" x14ac:dyDescent="0.15">
      <c r="A7" s="293" t="s">
        <v>734</v>
      </c>
      <c r="B7" s="142">
        <v>1143</v>
      </c>
      <c r="C7" s="142">
        <v>1645</v>
      </c>
      <c r="D7" s="15">
        <v>1264</v>
      </c>
      <c r="E7" s="4">
        <v>129</v>
      </c>
      <c r="F7" s="15">
        <v>2438</v>
      </c>
      <c r="G7" s="15">
        <v>1513</v>
      </c>
      <c r="H7" s="15">
        <v>2840</v>
      </c>
      <c r="I7" s="294" t="s">
        <v>735</v>
      </c>
    </row>
    <row r="8" spans="1:21" s="295" customFormat="1" ht="13.15" customHeight="1" x14ac:dyDescent="0.15">
      <c r="A8" s="293" t="s">
        <v>723</v>
      </c>
      <c r="B8" s="61">
        <v>54</v>
      </c>
      <c r="C8" s="61">
        <v>109</v>
      </c>
      <c r="D8" s="61">
        <v>138</v>
      </c>
      <c r="E8" s="61">
        <v>281</v>
      </c>
      <c r="F8" s="61">
        <v>739</v>
      </c>
      <c r="G8" s="61">
        <v>541</v>
      </c>
      <c r="H8" s="61">
        <v>869</v>
      </c>
      <c r="I8" s="294" t="s">
        <v>724</v>
      </c>
    </row>
    <row r="9" spans="1:21" s="295" customFormat="1" ht="13.15" customHeight="1" x14ac:dyDescent="0.15">
      <c r="A9" s="3"/>
      <c r="B9" s="4"/>
      <c r="C9" s="4"/>
      <c r="D9" s="4"/>
      <c r="E9" s="4"/>
      <c r="F9" s="753"/>
      <c r="G9" s="753"/>
      <c r="H9" s="4"/>
      <c r="I9" s="5"/>
    </row>
    <row r="10" spans="1:21" s="295" customFormat="1" ht="13.15" customHeight="1" x14ac:dyDescent="0.15">
      <c r="A10" s="261" t="s">
        <v>45</v>
      </c>
      <c r="B10" s="301">
        <v>1197</v>
      </c>
      <c r="C10" s="301">
        <v>1754</v>
      </c>
      <c r="D10" s="301">
        <v>1402</v>
      </c>
      <c r="E10" s="301">
        <v>1571</v>
      </c>
      <c r="F10" s="301">
        <v>3177</v>
      </c>
      <c r="G10" s="301">
        <v>2054</v>
      </c>
      <c r="H10" s="301">
        <f>SUM(H7:H8)</f>
        <v>3709</v>
      </c>
      <c r="I10" s="262" t="s">
        <v>38</v>
      </c>
    </row>
    <row r="11" spans="1:21" s="298" customFormat="1" ht="13.15" customHeight="1" thickBot="1" x14ac:dyDescent="0.2">
      <c r="A11" s="9"/>
      <c r="B11" s="10"/>
      <c r="C11" s="10"/>
      <c r="D11" s="10"/>
      <c r="E11" s="10"/>
      <c r="F11" s="741"/>
      <c r="G11" s="741"/>
      <c r="H11" s="10"/>
      <c r="I11" s="11"/>
      <c r="J11" s="288"/>
      <c r="K11" s="297"/>
      <c r="L11" s="297"/>
      <c r="M11" s="297"/>
      <c r="N11" s="288"/>
      <c r="O11" s="288"/>
      <c r="Q11" s="299"/>
      <c r="R11" s="300"/>
      <c r="S11" s="300"/>
      <c r="T11" s="300"/>
      <c r="U11" s="300"/>
    </row>
    <row r="12" spans="1:21" ht="13.15" customHeight="1" x14ac:dyDescent="0.25">
      <c r="A12" s="627" t="s">
        <v>1726</v>
      </c>
      <c r="B12" s="627"/>
      <c r="C12" s="627"/>
      <c r="D12" s="221"/>
      <c r="E12" s="221"/>
      <c r="F12" s="221"/>
      <c r="G12" s="754" t="s">
        <v>1727</v>
      </c>
      <c r="H12" s="754"/>
      <c r="I12" s="754"/>
    </row>
    <row r="13" spans="1:21" ht="15" customHeight="1" x14ac:dyDescent="0.25">
      <c r="A13" s="742"/>
      <c r="B13" s="742"/>
      <c r="C13" s="742"/>
      <c r="D13" s="742"/>
      <c r="E13" s="742"/>
      <c r="F13" s="742"/>
      <c r="G13" s="742"/>
      <c r="H13" s="742"/>
      <c r="I13" s="742"/>
    </row>
  </sheetData>
  <mergeCells count="10">
    <mergeCell ref="F11:G11"/>
    <mergeCell ref="A13:I13"/>
    <mergeCell ref="A1:I1"/>
    <mergeCell ref="A2:I2"/>
    <mergeCell ref="A3:I3"/>
    <mergeCell ref="A4:I4"/>
    <mergeCell ref="F6:G6"/>
    <mergeCell ref="F9:G9"/>
    <mergeCell ref="A12:C12"/>
    <mergeCell ref="G12:I12"/>
  </mergeCells>
  <pageMargins left="0.59055118110236227" right="0.59055118110236227" top="0.59055118110236227" bottom="0.59055118110236227" header="0.19685039370078741" footer="0.1968503937007874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8FF6-7ADA-44F9-9530-A8057FCB3C9C}">
  <dimension ref="A1:G19"/>
  <sheetViews>
    <sheetView topLeftCell="A5" zoomScale="115" zoomScaleNormal="115" workbookViewId="0">
      <selection activeCell="B7" sqref="B7:C8"/>
    </sheetView>
  </sheetViews>
  <sheetFormatPr baseColWidth="10" defaultRowHeight="15" x14ac:dyDescent="0.25"/>
  <cols>
    <col min="2" max="2" width="11.42578125" customWidth="1"/>
    <col min="3" max="3" width="18.7109375" customWidth="1"/>
    <col min="7" max="7" width="18.85546875" customWidth="1"/>
  </cols>
  <sheetData>
    <row r="1" spans="1:7" s="593" customFormat="1" ht="36" customHeight="1" x14ac:dyDescent="0.3">
      <c r="A1" s="603" t="s">
        <v>2173</v>
      </c>
      <c r="B1" s="603"/>
      <c r="C1" s="603"/>
      <c r="D1" s="592"/>
      <c r="E1" s="603" t="s">
        <v>2174</v>
      </c>
      <c r="F1" s="603"/>
      <c r="G1" s="603"/>
    </row>
    <row r="2" spans="1:7" s="595" customFormat="1" ht="15.75" customHeight="1" x14ac:dyDescent="0.2">
      <c r="A2" s="599" t="s">
        <v>2175</v>
      </c>
      <c r="B2" s="599"/>
      <c r="C2" s="599"/>
      <c r="D2" s="594"/>
      <c r="E2" s="599" t="s">
        <v>2176</v>
      </c>
      <c r="F2" s="599"/>
      <c r="G2" s="599"/>
    </row>
    <row r="3" spans="1:7" ht="33.75" customHeight="1" x14ac:dyDescent="0.25">
      <c r="A3" s="600" t="s">
        <v>2177</v>
      </c>
      <c r="B3" s="600"/>
      <c r="C3" s="600"/>
      <c r="D3" s="209"/>
      <c r="E3" s="600" t="s">
        <v>2178</v>
      </c>
      <c r="F3" s="600"/>
      <c r="G3" s="600"/>
    </row>
    <row r="4" spans="1:7" ht="27" customHeight="1" x14ac:dyDescent="0.25">
      <c r="A4" s="589" t="s">
        <v>2179</v>
      </c>
      <c r="B4" s="590" t="s">
        <v>2180</v>
      </c>
      <c r="C4" s="590" t="s">
        <v>2181</v>
      </c>
      <c r="D4" s="590"/>
      <c r="E4" s="589" t="s">
        <v>2182</v>
      </c>
      <c r="F4" s="590" t="s">
        <v>2180</v>
      </c>
      <c r="G4" s="590" t="s">
        <v>2207</v>
      </c>
    </row>
    <row r="5" spans="1:7" ht="49.5" customHeight="1" x14ac:dyDescent="0.25">
      <c r="A5" s="589"/>
      <c r="B5" s="590" t="s">
        <v>2183</v>
      </c>
      <c r="C5" s="590" t="s">
        <v>2184</v>
      </c>
      <c r="D5" s="590"/>
      <c r="E5" s="589"/>
      <c r="F5" s="590" t="s">
        <v>2183</v>
      </c>
      <c r="G5" s="590" t="s">
        <v>2185</v>
      </c>
    </row>
    <row r="6" spans="1:7" ht="38.25" customHeight="1" x14ac:dyDescent="0.25">
      <c r="A6" s="589" t="s">
        <v>2186</v>
      </c>
      <c r="B6" s="601" t="s">
        <v>2187</v>
      </c>
      <c r="C6" s="601"/>
      <c r="D6" s="590"/>
      <c r="E6" s="589" t="s">
        <v>2188</v>
      </c>
      <c r="F6" s="601" t="s">
        <v>2189</v>
      </c>
      <c r="G6" s="601"/>
    </row>
    <row r="7" spans="1:7" ht="52.5" customHeight="1" x14ac:dyDescent="0.25">
      <c r="A7" s="602" t="s">
        <v>2190</v>
      </c>
      <c r="B7" s="601" t="s">
        <v>2191</v>
      </c>
      <c r="C7" s="601"/>
      <c r="D7" s="601"/>
      <c r="E7" s="589" t="s">
        <v>2204</v>
      </c>
      <c r="F7" s="601" t="s">
        <v>2192</v>
      </c>
      <c r="G7" s="601"/>
    </row>
    <row r="8" spans="1:7" ht="2.25" customHeight="1" x14ac:dyDescent="0.25">
      <c r="A8" s="602"/>
      <c r="B8" s="601"/>
      <c r="C8" s="601"/>
      <c r="D8" s="601"/>
      <c r="E8" s="589"/>
      <c r="F8" s="601"/>
      <c r="G8" s="601"/>
    </row>
    <row r="9" spans="1:7" x14ac:dyDescent="0.25">
      <c r="A9" s="600"/>
      <c r="B9" s="600"/>
      <c r="C9" s="600"/>
      <c r="D9" s="209"/>
      <c r="E9" s="600"/>
      <c r="F9" s="600"/>
      <c r="G9" s="600"/>
    </row>
    <row r="10" spans="1:7" s="595" customFormat="1" ht="15.75" customHeight="1" x14ac:dyDescent="0.2">
      <c r="A10" s="599" t="s">
        <v>2193</v>
      </c>
      <c r="B10" s="599"/>
      <c r="C10" s="599"/>
      <c r="D10" s="594"/>
      <c r="E10" s="599" t="s">
        <v>2194</v>
      </c>
      <c r="F10" s="599"/>
      <c r="G10" s="599"/>
    </row>
    <row r="11" spans="1:7" s="513" customFormat="1" ht="26.25" customHeight="1" x14ac:dyDescent="0.25">
      <c r="A11" s="600" t="s">
        <v>2210</v>
      </c>
      <c r="B11" s="600"/>
      <c r="C11" s="600"/>
      <c r="D11" s="600"/>
      <c r="E11" s="600" t="s">
        <v>2197</v>
      </c>
      <c r="F11" s="600"/>
      <c r="G11" s="600"/>
    </row>
    <row r="12" spans="1:7" ht="22.5" customHeight="1" x14ac:dyDescent="0.25">
      <c r="A12" s="600" t="s">
        <v>2195</v>
      </c>
      <c r="B12" s="600"/>
      <c r="C12" s="600"/>
      <c r="D12" s="600"/>
      <c r="E12" s="600" t="s">
        <v>2205</v>
      </c>
      <c r="F12" s="600"/>
      <c r="G12" s="600"/>
    </row>
    <row r="13" spans="1:7" ht="22.5" customHeight="1" x14ac:dyDescent="0.25">
      <c r="A13" s="600" t="s">
        <v>2196</v>
      </c>
      <c r="B13" s="600"/>
      <c r="C13" s="600"/>
      <c r="D13" s="600"/>
      <c r="E13" s="600" t="s">
        <v>2211</v>
      </c>
      <c r="F13" s="600"/>
      <c r="G13" s="600"/>
    </row>
    <row r="14" spans="1:7" x14ac:dyDescent="0.25">
      <c r="A14" s="600"/>
      <c r="B14" s="600"/>
      <c r="C14" s="600"/>
      <c r="D14" s="209"/>
      <c r="E14" s="600"/>
      <c r="F14" s="600"/>
      <c r="G14" s="600"/>
    </row>
    <row r="15" spans="1:7" s="595" customFormat="1" ht="15.75" customHeight="1" x14ac:dyDescent="0.2">
      <c r="A15" s="599" t="s">
        <v>2198</v>
      </c>
      <c r="B15" s="599"/>
      <c r="C15" s="599"/>
      <c r="D15" s="594"/>
      <c r="E15" s="599" t="s">
        <v>2199</v>
      </c>
      <c r="F15" s="599"/>
      <c r="G15" s="599"/>
    </row>
    <row r="16" spans="1:7" ht="45" customHeight="1" x14ac:dyDescent="0.25">
      <c r="A16" s="600" t="s">
        <v>2206</v>
      </c>
      <c r="B16" s="600"/>
      <c r="C16" s="600"/>
      <c r="D16" s="209"/>
      <c r="E16" s="600" t="s">
        <v>2200</v>
      </c>
      <c r="F16" s="600"/>
      <c r="G16" s="600"/>
    </row>
    <row r="17" spans="1:7" x14ac:dyDescent="0.25">
      <c r="A17" s="600"/>
      <c r="B17" s="600"/>
      <c r="C17" s="600"/>
      <c r="D17" s="209"/>
      <c r="E17" s="600"/>
      <c r="F17" s="600"/>
      <c r="G17" s="600"/>
    </row>
    <row r="18" spans="1:7" ht="56.25" customHeight="1" x14ac:dyDescent="0.25">
      <c r="A18" s="598" t="s">
        <v>2212</v>
      </c>
      <c r="B18" s="598"/>
      <c r="C18" s="598"/>
      <c r="D18" s="209"/>
      <c r="E18" s="598" t="s">
        <v>2201</v>
      </c>
      <c r="F18" s="598"/>
      <c r="G18" s="598"/>
    </row>
    <row r="19" spans="1:7" x14ac:dyDescent="0.25">
      <c r="A19" s="598" t="s">
        <v>2202</v>
      </c>
      <c r="B19" s="598"/>
      <c r="C19" s="598"/>
      <c r="D19" s="591"/>
      <c r="E19" s="598" t="s">
        <v>2203</v>
      </c>
      <c r="F19" s="598"/>
      <c r="G19" s="598"/>
    </row>
  </sheetData>
  <mergeCells count="35">
    <mergeCell ref="A1:C1"/>
    <mergeCell ref="E1:G1"/>
    <mergeCell ref="A2:C2"/>
    <mergeCell ref="E2:G2"/>
    <mergeCell ref="A3:C3"/>
    <mergeCell ref="E3:G3"/>
    <mergeCell ref="B6:C6"/>
    <mergeCell ref="F6:G6"/>
    <mergeCell ref="A7:A8"/>
    <mergeCell ref="B7:C8"/>
    <mergeCell ref="D7:D8"/>
    <mergeCell ref="F7:G8"/>
    <mergeCell ref="A14:C14"/>
    <mergeCell ref="E14:G14"/>
    <mergeCell ref="A9:C9"/>
    <mergeCell ref="E9:G9"/>
    <mergeCell ref="A10:C10"/>
    <mergeCell ref="E10:G10"/>
    <mergeCell ref="A11:C11"/>
    <mergeCell ref="A12:C12"/>
    <mergeCell ref="A13:C13"/>
    <mergeCell ref="D11:D13"/>
    <mergeCell ref="E11:G11"/>
    <mergeCell ref="E12:G12"/>
    <mergeCell ref="E13:G13"/>
    <mergeCell ref="A18:C18"/>
    <mergeCell ref="E18:G18"/>
    <mergeCell ref="A19:C19"/>
    <mergeCell ref="E19:G19"/>
    <mergeCell ref="A15:C15"/>
    <mergeCell ref="E15:G15"/>
    <mergeCell ref="A16:C16"/>
    <mergeCell ref="E16:G16"/>
    <mergeCell ref="A17:C17"/>
    <mergeCell ref="E17:G17"/>
  </mergeCell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95E03-F040-42C5-B827-3BC673F038D5}">
  <sheetPr>
    <pageSetUpPr fitToPage="1"/>
  </sheetPr>
  <dimension ref="A1:U64"/>
  <sheetViews>
    <sheetView zoomScale="130" zoomScaleNormal="130" workbookViewId="0">
      <selection sqref="A1:I1"/>
    </sheetView>
  </sheetViews>
  <sheetFormatPr baseColWidth="10" defaultColWidth="9.28515625" defaultRowHeight="15" customHeight="1" x14ac:dyDescent="0.25"/>
  <cols>
    <col min="1" max="1" width="25.7109375" style="74" customWidth="1"/>
    <col min="2" max="7" width="8.7109375" style="105" customWidth="1"/>
    <col min="8" max="8" width="8.7109375" style="106" customWidth="1"/>
    <col min="9" max="9" width="30.7109375" style="105" customWidth="1"/>
    <col min="10" max="10" width="13.28515625" style="83" customWidth="1"/>
    <col min="11" max="13" width="13.28515625" style="82" customWidth="1"/>
    <col min="14" max="15" width="13.28515625" style="83" customWidth="1"/>
    <col min="16" max="16384" width="9.28515625" style="74"/>
  </cols>
  <sheetData>
    <row r="1" spans="1:21" ht="10.9" customHeight="1" x14ac:dyDescent="0.25">
      <c r="A1" s="623" t="s">
        <v>736</v>
      </c>
      <c r="B1" s="623"/>
      <c r="C1" s="623"/>
      <c r="D1" s="623"/>
      <c r="E1" s="623"/>
      <c r="F1" s="623"/>
      <c r="G1" s="623"/>
      <c r="H1" s="623"/>
      <c r="I1" s="623"/>
      <c r="J1" s="173"/>
      <c r="K1" s="173"/>
    </row>
    <row r="2" spans="1:21" s="62" customFormat="1" ht="19.899999999999999" customHeight="1" x14ac:dyDescent="0.25">
      <c r="A2" s="648" t="s">
        <v>737</v>
      </c>
      <c r="B2" s="648"/>
      <c r="C2" s="648"/>
      <c r="D2" s="648"/>
      <c r="E2" s="648"/>
      <c r="F2" s="648"/>
      <c r="G2" s="648"/>
      <c r="H2" s="648"/>
      <c r="I2" s="648"/>
      <c r="J2" s="306"/>
      <c r="K2" s="306"/>
      <c r="L2" s="84"/>
      <c r="M2" s="84"/>
      <c r="N2" s="85"/>
      <c r="O2" s="85"/>
    </row>
    <row r="3" spans="1:21" s="62" customFormat="1" ht="19.899999999999999" customHeight="1" x14ac:dyDescent="0.25">
      <c r="A3" s="648" t="s">
        <v>738</v>
      </c>
      <c r="B3" s="648"/>
      <c r="C3" s="648"/>
      <c r="D3" s="648"/>
      <c r="E3" s="648"/>
      <c r="F3" s="648"/>
      <c r="G3" s="648"/>
      <c r="H3" s="648"/>
      <c r="I3" s="648"/>
      <c r="J3" s="306"/>
      <c r="K3" s="306"/>
      <c r="L3" s="84"/>
      <c r="M3" s="84"/>
      <c r="N3" s="85"/>
      <c r="O3" s="85"/>
    </row>
    <row r="4" spans="1:21" s="302" customFormat="1" ht="10.9" customHeight="1" thickBot="1" x14ac:dyDescent="0.3">
      <c r="A4" s="623"/>
      <c r="B4" s="623"/>
      <c r="C4" s="623"/>
      <c r="D4" s="623"/>
      <c r="E4" s="623"/>
      <c r="F4" s="623"/>
      <c r="G4" s="623"/>
      <c r="H4" s="623"/>
      <c r="I4" s="623"/>
      <c r="J4" s="173"/>
      <c r="K4" s="173"/>
      <c r="L4" s="304"/>
      <c r="M4" s="304"/>
      <c r="N4" s="305"/>
      <c r="O4" s="305"/>
    </row>
    <row r="5" spans="1:21" s="286" customFormat="1" ht="15" customHeight="1" thickBot="1" x14ac:dyDescent="0.2">
      <c r="A5" s="310" t="s">
        <v>739</v>
      </c>
      <c r="B5" s="223">
        <v>2015</v>
      </c>
      <c r="C5" s="223">
        <v>2016</v>
      </c>
      <c r="D5" s="223">
        <v>2017</v>
      </c>
      <c r="E5" s="223">
        <v>2018</v>
      </c>
      <c r="F5" s="223">
        <v>2019</v>
      </c>
      <c r="G5" s="223">
        <v>2020</v>
      </c>
      <c r="H5" s="311">
        <v>2021</v>
      </c>
      <c r="I5" s="287" t="s">
        <v>740</v>
      </c>
      <c r="J5" s="628"/>
      <c r="K5" s="628"/>
      <c r="L5" s="307"/>
      <c r="M5" s="307"/>
      <c r="N5" s="308"/>
      <c r="O5" s="309"/>
      <c r="P5" s="755"/>
      <c r="Q5" s="756"/>
      <c r="R5" s="756"/>
      <c r="S5" s="756"/>
      <c r="T5" s="756"/>
      <c r="U5" s="756"/>
    </row>
    <row r="6" spans="1:21" ht="13.15" customHeight="1" x14ac:dyDescent="0.25">
      <c r="A6" s="312"/>
      <c r="B6" s="200"/>
      <c r="C6" s="200"/>
      <c r="D6" s="200"/>
      <c r="E6" s="200"/>
      <c r="F6" s="752"/>
      <c r="G6" s="752"/>
      <c r="H6" s="200"/>
      <c r="I6" s="194"/>
      <c r="J6" s="757"/>
      <c r="K6" s="757"/>
      <c r="L6" s="89"/>
      <c r="M6" s="89"/>
      <c r="N6" s="90"/>
      <c r="O6" s="90"/>
    </row>
    <row r="7" spans="1:21" ht="13.15" customHeight="1" x14ac:dyDescent="0.25">
      <c r="A7" s="195" t="s">
        <v>741</v>
      </c>
      <c r="B7" s="61">
        <v>19</v>
      </c>
      <c r="C7" s="61">
        <v>16</v>
      </c>
      <c r="D7" s="61">
        <v>15</v>
      </c>
      <c r="E7" s="61">
        <v>8</v>
      </c>
      <c r="F7" s="61">
        <v>2</v>
      </c>
      <c r="G7" s="61">
        <v>16</v>
      </c>
      <c r="H7" s="61">
        <v>22</v>
      </c>
      <c r="I7" s="5" t="s">
        <v>742</v>
      </c>
      <c r="J7" s="757"/>
      <c r="K7" s="757"/>
      <c r="N7" s="91"/>
      <c r="O7" s="90"/>
    </row>
    <row r="8" spans="1:21" ht="13.15" customHeight="1" x14ac:dyDescent="0.25">
      <c r="A8" s="195" t="s">
        <v>743</v>
      </c>
      <c r="B8" s="61"/>
      <c r="C8" s="61">
        <v>4</v>
      </c>
      <c r="D8" s="61">
        <v>3</v>
      </c>
      <c r="E8" s="61">
        <v>10</v>
      </c>
      <c r="F8" s="61">
        <v>3</v>
      </c>
      <c r="G8" s="61">
        <v>5</v>
      </c>
      <c r="H8" s="61">
        <v>31</v>
      </c>
      <c r="I8" s="5" t="s">
        <v>744</v>
      </c>
      <c r="J8" s="757"/>
      <c r="K8" s="757"/>
      <c r="L8" s="89"/>
      <c r="M8" s="89"/>
      <c r="N8" s="90"/>
      <c r="O8" s="90"/>
    </row>
    <row r="9" spans="1:21" s="77" customFormat="1" ht="13.15" customHeight="1" x14ac:dyDescent="0.25">
      <c r="A9" s="316"/>
      <c r="B9" s="317"/>
      <c r="C9" s="317"/>
      <c r="D9" s="317"/>
      <c r="E9" s="317"/>
      <c r="F9" s="758"/>
      <c r="G9" s="758"/>
      <c r="H9" s="317"/>
      <c r="I9" s="5"/>
      <c r="J9" s="757"/>
      <c r="K9" s="757"/>
      <c r="L9" s="76"/>
      <c r="M9" s="76"/>
      <c r="N9" s="92"/>
      <c r="O9" s="93"/>
    </row>
    <row r="10" spans="1:21" ht="13.15" customHeight="1" x14ac:dyDescent="0.25">
      <c r="A10" s="314" t="s">
        <v>745</v>
      </c>
      <c r="B10" s="315">
        <v>19</v>
      </c>
      <c r="C10" s="315">
        <v>20</v>
      </c>
      <c r="D10" s="315">
        <v>18</v>
      </c>
      <c r="E10" s="315">
        <v>18</v>
      </c>
      <c r="F10" s="315">
        <v>5</v>
      </c>
      <c r="G10" s="315">
        <v>21</v>
      </c>
      <c r="H10" s="315">
        <v>53</v>
      </c>
      <c r="I10" s="262" t="s">
        <v>38</v>
      </c>
      <c r="J10" s="757"/>
      <c r="K10" s="757"/>
      <c r="L10" s="89"/>
      <c r="M10" s="89"/>
      <c r="N10" s="90"/>
      <c r="O10" s="90"/>
    </row>
    <row r="11" spans="1:21" ht="13.15" customHeight="1" thickBot="1" x14ac:dyDescent="0.3">
      <c r="A11" s="313"/>
      <c r="B11" s="10"/>
      <c r="C11" s="10"/>
      <c r="D11" s="10"/>
      <c r="E11" s="10"/>
      <c r="F11" s="741"/>
      <c r="G11" s="741"/>
      <c r="H11" s="10"/>
      <c r="I11" s="11"/>
      <c r="J11" s="757"/>
      <c r="K11" s="757"/>
      <c r="L11" s="89"/>
      <c r="M11" s="89"/>
      <c r="N11" s="90"/>
      <c r="O11" s="90"/>
    </row>
    <row r="12" spans="1:21" ht="15" customHeight="1" x14ac:dyDescent="0.25">
      <c r="A12" s="221" t="s">
        <v>746</v>
      </c>
      <c r="B12" s="323"/>
      <c r="C12" s="323"/>
      <c r="D12" s="323"/>
      <c r="E12" s="323"/>
      <c r="F12" s="323"/>
      <c r="G12" s="323"/>
      <c r="H12" s="323"/>
      <c r="I12" s="221" t="s">
        <v>747</v>
      </c>
      <c r="J12" s="324"/>
      <c r="K12" s="324"/>
      <c r="N12" s="91"/>
      <c r="O12" s="91"/>
    </row>
    <row r="13" spans="1:21" ht="15" customHeight="1" x14ac:dyDescent="0.25">
      <c r="B13" s="318"/>
      <c r="C13" s="318"/>
      <c r="D13" s="318"/>
      <c r="E13" s="318"/>
      <c r="F13" s="318"/>
      <c r="G13" s="318"/>
      <c r="H13" s="318"/>
      <c r="I13" s="318"/>
      <c r="J13" s="319"/>
      <c r="K13" s="303"/>
      <c r="L13" s="89"/>
      <c r="M13" s="89"/>
      <c r="N13" s="90"/>
      <c r="O13" s="90"/>
    </row>
    <row r="14" spans="1:21" ht="15" customHeight="1" x14ac:dyDescent="0.25">
      <c r="B14" s="97"/>
      <c r="C14" s="97"/>
      <c r="D14" s="97"/>
      <c r="E14" s="97"/>
      <c r="F14" s="97"/>
      <c r="G14" s="97"/>
      <c r="H14" s="97"/>
      <c r="I14" s="97"/>
      <c r="J14" s="97"/>
      <c r="K14" s="74"/>
      <c r="L14" s="74"/>
      <c r="M14" s="74"/>
      <c r="N14" s="94"/>
      <c r="O14" s="90"/>
    </row>
    <row r="15" spans="1:21" ht="15" customHeight="1" x14ac:dyDescent="0.25">
      <c r="B15" s="97"/>
      <c r="C15" s="97"/>
      <c r="D15" s="97"/>
      <c r="E15" s="97"/>
      <c r="F15" s="97"/>
      <c r="G15" s="97"/>
      <c r="H15" s="97"/>
      <c r="I15" s="97"/>
      <c r="J15" s="97"/>
      <c r="N15" s="94"/>
      <c r="O15" s="90"/>
    </row>
    <row r="16" spans="1:21" ht="15" customHeight="1" x14ac:dyDescent="0.25">
      <c r="B16" s="97"/>
      <c r="C16" s="97"/>
      <c r="D16" s="97"/>
      <c r="E16" s="97"/>
      <c r="F16" s="97"/>
      <c r="G16" s="97"/>
      <c r="H16" s="97"/>
      <c r="I16" s="97"/>
      <c r="J16" s="97"/>
      <c r="N16" s="94"/>
      <c r="O16" s="90"/>
    </row>
    <row r="17" spans="1:21" ht="15" customHeight="1" x14ac:dyDescent="0.25">
      <c r="B17" s="97"/>
      <c r="C17" s="97"/>
      <c r="D17" s="97"/>
      <c r="E17" s="97"/>
      <c r="F17" s="97"/>
      <c r="G17" s="97"/>
      <c r="H17" s="97"/>
      <c r="I17" s="97"/>
      <c r="J17" s="97"/>
      <c r="N17" s="94"/>
      <c r="O17" s="90"/>
    </row>
    <row r="18" spans="1:21" ht="15" customHeight="1" x14ac:dyDescent="0.25">
      <c r="B18" s="97"/>
      <c r="C18" s="97"/>
      <c r="D18" s="97"/>
      <c r="E18" s="97"/>
      <c r="F18" s="97"/>
      <c r="G18" s="97"/>
      <c r="H18" s="97"/>
      <c r="I18" s="97"/>
      <c r="J18" s="97"/>
      <c r="N18" s="94"/>
      <c r="O18" s="90"/>
    </row>
    <row r="19" spans="1:21" ht="15" customHeight="1" x14ac:dyDescent="0.25">
      <c r="B19" s="97"/>
      <c r="C19" s="97"/>
      <c r="D19" s="97"/>
      <c r="E19" s="97"/>
      <c r="F19" s="97"/>
      <c r="G19" s="97"/>
      <c r="H19" s="97"/>
      <c r="I19" s="97"/>
      <c r="J19" s="97"/>
      <c r="N19" s="94"/>
      <c r="O19" s="90"/>
    </row>
    <row r="20" spans="1:21" ht="15" customHeight="1" x14ac:dyDescent="0.25">
      <c r="B20" s="97"/>
      <c r="C20" s="97"/>
      <c r="D20" s="97"/>
      <c r="E20" s="97"/>
      <c r="F20" s="97"/>
      <c r="G20" s="97"/>
      <c r="H20" s="97"/>
      <c r="I20" s="97"/>
      <c r="J20" s="97"/>
      <c r="N20" s="94"/>
      <c r="O20" s="90"/>
    </row>
    <row r="21" spans="1:21" s="77" customFormat="1" ht="15" customHeight="1" x14ac:dyDescent="0.25">
      <c r="B21" s="320"/>
      <c r="C21" s="320"/>
      <c r="D21" s="320"/>
      <c r="E21" s="320"/>
      <c r="F21" s="320"/>
      <c r="G21" s="320"/>
      <c r="H21" s="320"/>
      <c r="I21" s="320"/>
      <c r="J21" s="321"/>
      <c r="K21" s="96"/>
      <c r="L21" s="96"/>
      <c r="M21" s="96"/>
      <c r="N21" s="93"/>
      <c r="O21" s="93"/>
    </row>
    <row r="22" spans="1:21" s="77" customFormat="1" ht="15" customHeight="1" x14ac:dyDescent="0.25">
      <c r="B22" s="322"/>
      <c r="C22" s="322"/>
      <c r="D22" s="322"/>
      <c r="E22" s="322"/>
      <c r="F22" s="322"/>
      <c r="G22" s="322"/>
      <c r="H22" s="322"/>
      <c r="I22" s="322"/>
      <c r="J22" s="75"/>
      <c r="K22" s="76"/>
      <c r="L22" s="76"/>
      <c r="M22" s="76"/>
      <c r="N22" s="92"/>
      <c r="O22" s="93"/>
    </row>
    <row r="23" spans="1:21" s="77" customFormat="1" ht="15" customHeight="1" x14ac:dyDescent="0.25">
      <c r="A23" s="62"/>
      <c r="B23" s="62"/>
      <c r="C23" s="62"/>
      <c r="D23" s="62"/>
      <c r="E23" s="62"/>
      <c r="F23" s="62"/>
      <c r="G23" s="62"/>
      <c r="H23" s="62"/>
      <c r="I23" s="75"/>
      <c r="J23" s="75"/>
      <c r="K23" s="76"/>
      <c r="L23" s="76"/>
      <c r="M23" s="76"/>
      <c r="N23" s="75"/>
      <c r="O23" s="75"/>
      <c r="Q23" s="97"/>
      <c r="R23" s="79"/>
      <c r="S23" s="79"/>
      <c r="T23" s="79"/>
      <c r="U23" s="79"/>
    </row>
    <row r="24" spans="1:21" ht="15" customHeight="1" x14ac:dyDescent="0.25">
      <c r="A24" s="62"/>
      <c r="B24" s="98"/>
      <c r="C24" s="98"/>
      <c r="D24" s="98"/>
      <c r="E24" s="98"/>
      <c r="F24" s="98"/>
      <c r="G24" s="98"/>
      <c r="H24" s="98"/>
      <c r="I24" s="98"/>
    </row>
    <row r="25" spans="1:21" ht="15" customHeight="1" x14ac:dyDescent="0.25">
      <c r="B25" s="98"/>
      <c r="C25" s="98"/>
      <c r="D25" s="98"/>
      <c r="E25" s="98"/>
      <c r="F25" s="98"/>
      <c r="G25" s="98"/>
      <c r="H25" s="98"/>
      <c r="I25" s="98"/>
    </row>
    <row r="26" spans="1:21" ht="15" customHeight="1" x14ac:dyDescent="0.25">
      <c r="B26" s="98"/>
      <c r="C26" s="98"/>
      <c r="D26" s="98"/>
      <c r="E26" s="98"/>
      <c r="F26" s="98"/>
      <c r="G26" s="98"/>
      <c r="H26" s="98"/>
      <c r="I26" s="98"/>
    </row>
    <row r="27" spans="1:21" ht="15" customHeight="1" x14ac:dyDescent="0.25">
      <c r="B27" s="98"/>
      <c r="C27" s="98"/>
      <c r="D27" s="98"/>
      <c r="E27" s="98"/>
      <c r="F27" s="98"/>
      <c r="G27" s="98"/>
      <c r="H27" s="98"/>
      <c r="I27" s="98"/>
    </row>
    <row r="28" spans="1:21" ht="15" customHeight="1" x14ac:dyDescent="0.25">
      <c r="B28" s="98"/>
      <c r="C28" s="98"/>
      <c r="D28" s="98"/>
      <c r="E28" s="98"/>
      <c r="F28" s="98"/>
      <c r="G28" s="98"/>
      <c r="H28" s="98"/>
      <c r="I28" s="98"/>
    </row>
    <row r="29" spans="1:21" ht="15" customHeight="1" x14ac:dyDescent="0.25">
      <c r="B29" s="98"/>
      <c r="C29" s="98"/>
      <c r="D29" s="98"/>
      <c r="E29" s="98"/>
      <c r="F29" s="98"/>
      <c r="G29" s="98"/>
      <c r="H29" s="98"/>
      <c r="I29" s="98"/>
    </row>
    <row r="30" spans="1:21" ht="15" customHeight="1" x14ac:dyDescent="0.25">
      <c r="B30" s="98"/>
      <c r="C30" s="98"/>
      <c r="D30" s="98"/>
      <c r="E30" s="98"/>
      <c r="F30" s="98"/>
      <c r="G30" s="98"/>
      <c r="H30" s="98"/>
      <c r="I30" s="98"/>
    </row>
    <row r="31" spans="1:21" ht="15" customHeight="1" x14ac:dyDescent="0.25">
      <c r="B31" s="98"/>
      <c r="C31" s="98"/>
      <c r="D31" s="98"/>
      <c r="E31" s="98"/>
      <c r="F31" s="98"/>
      <c r="G31" s="98"/>
      <c r="H31" s="98"/>
      <c r="I31" s="98"/>
    </row>
    <row r="32" spans="1:21" ht="15" customHeight="1" x14ac:dyDescent="0.25">
      <c r="B32" s="98"/>
      <c r="C32" s="98"/>
      <c r="D32" s="98"/>
      <c r="E32" s="98"/>
      <c r="F32" s="98"/>
      <c r="G32" s="98"/>
      <c r="H32" s="98"/>
      <c r="I32" s="98"/>
    </row>
    <row r="33" spans="2:9" ht="15" customHeight="1" x14ac:dyDescent="0.25">
      <c r="B33" s="100"/>
      <c r="C33" s="100"/>
      <c r="D33" s="100"/>
      <c r="E33" s="100"/>
      <c r="F33" s="100"/>
      <c r="G33" s="100"/>
      <c r="H33" s="99"/>
      <c r="I33" s="100"/>
    </row>
    <row r="34" spans="2:9" ht="15" customHeight="1" x14ac:dyDescent="0.25">
      <c r="B34" s="100"/>
      <c r="C34" s="100"/>
      <c r="D34" s="100"/>
      <c r="E34" s="100"/>
      <c r="F34" s="100"/>
      <c r="G34" s="100"/>
      <c r="H34" s="99"/>
      <c r="I34" s="100"/>
    </row>
    <row r="35" spans="2:9" ht="15" customHeight="1" x14ac:dyDescent="0.25">
      <c r="B35" s="100"/>
      <c r="C35" s="100"/>
      <c r="D35" s="100"/>
      <c r="E35" s="100"/>
      <c r="F35" s="100"/>
      <c r="G35" s="100"/>
      <c r="H35" s="99"/>
      <c r="I35" s="100"/>
    </row>
    <row r="36" spans="2:9" ht="15" customHeight="1" x14ac:dyDescent="0.25">
      <c r="B36" s="100"/>
      <c r="C36" s="100"/>
      <c r="D36" s="100"/>
      <c r="E36" s="100"/>
      <c r="F36" s="100"/>
      <c r="G36" s="100"/>
      <c r="H36" s="99"/>
      <c r="I36" s="100"/>
    </row>
    <row r="37" spans="2:9" ht="15" customHeight="1" x14ac:dyDescent="0.25">
      <c r="B37" s="100"/>
      <c r="C37" s="100"/>
      <c r="D37" s="100"/>
      <c r="E37" s="100"/>
      <c r="F37" s="100"/>
      <c r="G37" s="100"/>
      <c r="H37" s="99"/>
      <c r="I37" s="100"/>
    </row>
    <row r="38" spans="2:9" ht="15" customHeight="1" x14ac:dyDescent="0.25">
      <c r="B38" s="100"/>
      <c r="C38" s="100"/>
      <c r="D38" s="100"/>
      <c r="E38" s="100"/>
      <c r="F38" s="100"/>
      <c r="G38" s="100"/>
      <c r="H38" s="99"/>
      <c r="I38" s="100"/>
    </row>
    <row r="39" spans="2:9" ht="15" customHeight="1" x14ac:dyDescent="0.25">
      <c r="B39" s="100"/>
      <c r="C39" s="100"/>
      <c r="D39" s="100"/>
      <c r="E39" s="100"/>
      <c r="F39" s="100"/>
      <c r="G39" s="100"/>
      <c r="H39" s="99"/>
      <c r="I39" s="100"/>
    </row>
    <row r="40" spans="2:9" ht="15" customHeight="1" x14ac:dyDescent="0.25">
      <c r="B40" s="100"/>
      <c r="C40" s="100"/>
      <c r="D40" s="100"/>
      <c r="E40" s="100"/>
      <c r="F40" s="100"/>
      <c r="G40" s="100"/>
      <c r="H40" s="99"/>
      <c r="I40" s="100"/>
    </row>
    <row r="41" spans="2:9" ht="15" customHeight="1" x14ac:dyDescent="0.25">
      <c r="B41" s="100"/>
      <c r="C41" s="100"/>
      <c r="D41" s="100"/>
      <c r="E41" s="100"/>
      <c r="F41" s="100"/>
      <c r="G41" s="100"/>
      <c r="H41" s="99"/>
      <c r="I41" s="100"/>
    </row>
    <row r="42" spans="2:9" ht="15" customHeight="1" x14ac:dyDescent="0.25">
      <c r="B42" s="100"/>
      <c r="C42" s="100"/>
      <c r="D42" s="100"/>
      <c r="E42" s="100"/>
      <c r="F42" s="100"/>
      <c r="G42" s="100"/>
      <c r="H42" s="99"/>
      <c r="I42" s="100"/>
    </row>
    <row r="43" spans="2:9" ht="15" customHeight="1" x14ac:dyDescent="0.25">
      <c r="B43" s="100"/>
      <c r="C43" s="100"/>
      <c r="D43" s="100"/>
      <c r="E43" s="100"/>
      <c r="F43" s="100"/>
      <c r="G43" s="100"/>
      <c r="H43" s="99"/>
      <c r="I43" s="100"/>
    </row>
    <row r="44" spans="2:9" ht="15" customHeight="1" x14ac:dyDescent="0.25">
      <c r="B44" s="100"/>
      <c r="C44" s="100"/>
      <c r="D44" s="100"/>
      <c r="E44" s="100"/>
      <c r="F44" s="100"/>
      <c r="G44" s="100"/>
      <c r="H44" s="99"/>
      <c r="I44" s="100"/>
    </row>
    <row r="45" spans="2:9" ht="15" customHeight="1" x14ac:dyDescent="0.25">
      <c r="B45" s="100"/>
      <c r="C45" s="100"/>
      <c r="D45" s="100"/>
      <c r="E45" s="100"/>
      <c r="F45" s="100"/>
      <c r="G45" s="100"/>
      <c r="H45" s="99"/>
      <c r="I45" s="100"/>
    </row>
    <row r="46" spans="2:9" ht="15" customHeight="1" x14ac:dyDescent="0.25">
      <c r="B46" s="100"/>
      <c r="C46" s="100"/>
      <c r="D46" s="100"/>
      <c r="E46" s="100"/>
      <c r="F46" s="100"/>
      <c r="G46" s="100"/>
      <c r="H46" s="99"/>
      <c r="I46" s="100"/>
    </row>
    <row r="64" spans="2:14" ht="15" customHeight="1" x14ac:dyDescent="0.25">
      <c r="B64" s="101"/>
      <c r="C64" s="101"/>
      <c r="D64" s="101"/>
      <c r="E64" s="101"/>
      <c r="F64" s="101"/>
      <c r="G64" s="101"/>
      <c r="H64" s="102"/>
      <c r="I64" s="101"/>
      <c r="J64" s="103"/>
      <c r="K64" s="104"/>
      <c r="L64" s="104"/>
      <c r="M64" s="104"/>
      <c r="N64" s="103"/>
    </row>
  </sheetData>
  <mergeCells count="15">
    <mergeCell ref="J10:K10"/>
    <mergeCell ref="F11:G11"/>
    <mergeCell ref="J11:K11"/>
    <mergeCell ref="F6:G6"/>
    <mergeCell ref="J6:K6"/>
    <mergeCell ref="J7:K7"/>
    <mergeCell ref="J8:K8"/>
    <mergeCell ref="F9:G9"/>
    <mergeCell ref="J9:K9"/>
    <mergeCell ref="P5:U5"/>
    <mergeCell ref="J5:K5"/>
    <mergeCell ref="A1:I1"/>
    <mergeCell ref="A2:I2"/>
    <mergeCell ref="A3:I3"/>
    <mergeCell ref="A4:I4"/>
  </mergeCells>
  <pageMargins left="0.59055118110236227" right="0.59055118110236227" top="0.59055118110236227" bottom="0.59055118110236227" header="0.19685039370078741" footer="0.19685039370078741"/>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ED552-0596-4653-B649-F9DAAB86377D}">
  <sheetPr>
    <pageSetUpPr fitToPage="1"/>
  </sheetPr>
  <dimension ref="A1:T121"/>
  <sheetViews>
    <sheetView zoomScale="130" zoomScaleNormal="130" workbookViewId="0">
      <selection activeCell="E19" sqref="E19"/>
    </sheetView>
  </sheetViews>
  <sheetFormatPr baseColWidth="10" defaultColWidth="9.28515625" defaultRowHeight="15" customHeight="1" x14ac:dyDescent="0.25"/>
  <cols>
    <col min="1" max="1" width="30.7109375" style="74" customWidth="1"/>
    <col min="2" max="2" width="16" style="74" customWidth="1"/>
    <col min="3" max="3" width="19.7109375" style="74" customWidth="1"/>
    <col min="4" max="4" width="20.42578125" style="74" customWidth="1"/>
    <col min="5" max="5" width="20.7109375" style="74" customWidth="1"/>
    <col min="6" max="6" width="30.7109375" style="74" customWidth="1"/>
    <col min="7" max="10" width="10.7109375" style="74" customWidth="1"/>
    <col min="11" max="14" width="10.7109375" style="119" customWidth="1"/>
    <col min="15" max="15" width="25.42578125" style="119" customWidth="1"/>
    <col min="16" max="19" width="9.28515625" style="74" bestFit="1" customWidth="1"/>
    <col min="20" max="16384" width="9.28515625" style="74"/>
  </cols>
  <sheetData>
    <row r="1" spans="1:19" s="107" customFormat="1" ht="10.9" customHeight="1" x14ac:dyDescent="0.25">
      <c r="A1" s="623" t="s">
        <v>748</v>
      </c>
      <c r="B1" s="623"/>
      <c r="C1" s="623"/>
      <c r="D1" s="623"/>
      <c r="E1" s="623"/>
      <c r="F1" s="623"/>
      <c r="K1" s="108"/>
      <c r="L1" s="108"/>
      <c r="M1" s="108"/>
      <c r="N1" s="108"/>
      <c r="O1" s="108"/>
    </row>
    <row r="2" spans="1:19" s="107" customFormat="1" ht="19.899999999999999" customHeight="1" x14ac:dyDescent="0.25">
      <c r="A2" s="759" t="s">
        <v>749</v>
      </c>
      <c r="B2" s="759"/>
      <c r="C2" s="759"/>
      <c r="D2" s="759"/>
      <c r="E2" s="759"/>
      <c r="F2" s="759"/>
      <c r="K2" s="108"/>
      <c r="L2" s="108"/>
      <c r="M2" s="108"/>
      <c r="N2" s="108"/>
      <c r="O2" s="108"/>
    </row>
    <row r="3" spans="1:19" s="107" customFormat="1" ht="19.899999999999999" customHeight="1" x14ac:dyDescent="0.25">
      <c r="A3" s="759" t="s">
        <v>750</v>
      </c>
      <c r="B3" s="759"/>
      <c r="C3" s="759"/>
      <c r="D3" s="759"/>
      <c r="E3" s="759"/>
      <c r="F3" s="759"/>
      <c r="K3" s="108"/>
      <c r="L3" s="108"/>
      <c r="M3" s="108"/>
      <c r="N3" s="108"/>
      <c r="O3" s="108"/>
    </row>
    <row r="4" spans="1:19" s="111" customFormat="1" ht="10.9" customHeight="1" thickBot="1" x14ac:dyDescent="0.3">
      <c r="A4" s="760"/>
      <c r="B4" s="760"/>
      <c r="C4" s="760"/>
      <c r="D4" s="760"/>
      <c r="E4" s="760"/>
      <c r="F4" s="760"/>
      <c r="G4" s="109"/>
      <c r="H4" s="109"/>
      <c r="I4" s="109"/>
      <c r="J4" s="109"/>
      <c r="K4" s="110"/>
      <c r="L4" s="110"/>
      <c r="M4" s="110"/>
      <c r="N4" s="110"/>
      <c r="O4" s="110"/>
      <c r="P4" s="109"/>
      <c r="Q4" s="109"/>
      <c r="R4" s="109"/>
      <c r="S4" s="109"/>
    </row>
    <row r="5" spans="1:19" s="107" customFormat="1" ht="25.15" customHeight="1" thickBot="1" x14ac:dyDescent="0.3">
      <c r="A5" s="327" t="s">
        <v>751</v>
      </c>
      <c r="B5" s="326" t="s">
        <v>752</v>
      </c>
      <c r="C5" s="326" t="s">
        <v>753</v>
      </c>
      <c r="D5" s="326" t="s">
        <v>754</v>
      </c>
      <c r="E5" s="223" t="s">
        <v>722</v>
      </c>
      <c r="F5" s="287" t="s">
        <v>755</v>
      </c>
      <c r="G5" s="64"/>
      <c r="H5" s="64"/>
      <c r="I5" s="87"/>
      <c r="J5" s="86"/>
      <c r="K5" s="86"/>
      <c r="L5" s="86"/>
      <c r="M5" s="87"/>
      <c r="N5" s="88"/>
      <c r="O5" s="112"/>
    </row>
    <row r="6" spans="1:19" ht="13.15" customHeight="1" x14ac:dyDescent="0.25">
      <c r="A6" s="175"/>
      <c r="B6" s="200"/>
      <c r="C6" s="200"/>
      <c r="D6" s="200"/>
      <c r="E6" s="200"/>
      <c r="F6" s="194"/>
      <c r="G6" s="94"/>
      <c r="H6" s="94"/>
      <c r="I6" s="94"/>
      <c r="J6" s="82"/>
      <c r="K6" s="82"/>
      <c r="L6" s="113"/>
      <c r="M6" s="90"/>
      <c r="N6" s="90"/>
      <c r="O6" s="74"/>
    </row>
    <row r="7" spans="1:19" s="81" customFormat="1" ht="13.15" customHeight="1" x14ac:dyDescent="0.25">
      <c r="A7" s="3" t="s">
        <v>756</v>
      </c>
      <c r="B7" s="293">
        <v>256</v>
      </c>
      <c r="C7" s="293">
        <v>484</v>
      </c>
      <c r="D7" s="293">
        <v>6</v>
      </c>
      <c r="E7" s="3">
        <f>SUM(B7:D7)</f>
        <v>746</v>
      </c>
      <c r="F7" s="5" t="s">
        <v>757</v>
      </c>
      <c r="G7" s="95"/>
      <c r="H7" s="95"/>
      <c r="I7" s="95"/>
      <c r="J7" s="114"/>
      <c r="K7" s="114"/>
      <c r="L7" s="115"/>
      <c r="M7" s="116"/>
      <c r="N7" s="116"/>
    </row>
    <row r="8" spans="1:19" s="81" customFormat="1" ht="13.15" customHeight="1" x14ac:dyDescent="0.25">
      <c r="A8" s="3" t="s">
        <v>758</v>
      </c>
      <c r="B8" s="61">
        <v>37</v>
      </c>
      <c r="C8" s="61">
        <v>97</v>
      </c>
      <c r="D8" s="61">
        <v>2</v>
      </c>
      <c r="E8" s="61">
        <f>SUM(B8:D8)</f>
        <v>136</v>
      </c>
      <c r="F8" s="5" t="s">
        <v>759</v>
      </c>
      <c r="G8" s="95"/>
      <c r="H8" s="95"/>
      <c r="I8" s="95"/>
      <c r="J8" s="114"/>
      <c r="K8" s="114"/>
      <c r="L8" s="115"/>
      <c r="M8" s="116"/>
      <c r="N8" s="116"/>
    </row>
    <row r="9" spans="1:19" s="81" customFormat="1" ht="13.15" customHeight="1" x14ac:dyDescent="0.25">
      <c r="A9" s="3" t="s">
        <v>760</v>
      </c>
      <c r="B9" s="74"/>
      <c r="C9" s="74"/>
      <c r="D9" s="74"/>
      <c r="E9" s="74"/>
      <c r="F9" s="5" t="s">
        <v>761</v>
      </c>
      <c r="G9" s="95"/>
      <c r="H9" s="95"/>
      <c r="I9" s="95"/>
      <c r="J9" s="114"/>
      <c r="K9" s="114"/>
      <c r="L9" s="115"/>
      <c r="M9" s="116"/>
      <c r="N9" s="116"/>
    </row>
    <row r="10" spans="1:19" s="81" customFormat="1" ht="13.15" customHeight="1" x14ac:dyDescent="0.25">
      <c r="A10" s="3" t="s">
        <v>762</v>
      </c>
      <c r="B10" s="61">
        <v>23</v>
      </c>
      <c r="C10" s="61">
        <v>96</v>
      </c>
      <c r="D10" s="61" t="s">
        <v>20</v>
      </c>
      <c r="E10" s="61">
        <f>SUM(B10:D10)</f>
        <v>119</v>
      </c>
      <c r="F10" s="5" t="s">
        <v>763</v>
      </c>
      <c r="G10" s="95"/>
      <c r="H10" s="95"/>
      <c r="I10" s="95"/>
      <c r="J10" s="114"/>
      <c r="K10" s="114"/>
      <c r="L10" s="115"/>
      <c r="M10" s="116"/>
      <c r="N10" s="116"/>
    </row>
    <row r="11" spans="1:19" s="81" customFormat="1" ht="13.15" customHeight="1" x14ac:dyDescent="0.25">
      <c r="A11" s="293" t="s">
        <v>764</v>
      </c>
      <c r="B11" s="61">
        <v>12</v>
      </c>
      <c r="C11" s="61">
        <v>17</v>
      </c>
      <c r="D11" s="61" t="s">
        <v>20</v>
      </c>
      <c r="E11" s="61">
        <f>SUM(B11:D11)</f>
        <v>29</v>
      </c>
      <c r="F11" s="5" t="s">
        <v>765</v>
      </c>
      <c r="G11" s="95"/>
      <c r="H11" s="95"/>
      <c r="I11" s="95"/>
      <c r="J11" s="114"/>
      <c r="K11" s="114"/>
      <c r="L11" s="115"/>
      <c r="M11" s="116"/>
      <c r="N11" s="116"/>
    </row>
    <row r="12" spans="1:19" s="81" customFormat="1" ht="13.15" customHeight="1" x14ac:dyDescent="0.25">
      <c r="A12" s="3" t="s">
        <v>766</v>
      </c>
      <c r="B12" s="61">
        <v>523</v>
      </c>
      <c r="C12" s="61">
        <v>870</v>
      </c>
      <c r="D12" s="61">
        <v>4</v>
      </c>
      <c r="E12" s="142">
        <f>SUM(B12:D12)</f>
        <v>1397</v>
      </c>
      <c r="F12" s="5" t="s">
        <v>767</v>
      </c>
      <c r="G12" s="95"/>
      <c r="H12" s="95"/>
      <c r="I12" s="95"/>
      <c r="J12" s="114"/>
      <c r="K12" s="114"/>
      <c r="L12" s="115"/>
      <c r="M12" s="116"/>
      <c r="N12" s="116"/>
    </row>
    <row r="13" spans="1:19" s="81" customFormat="1" ht="13.15" customHeight="1" x14ac:dyDescent="0.25">
      <c r="A13" s="3"/>
      <c r="B13" s="61"/>
      <c r="C13" s="61"/>
      <c r="D13" s="61"/>
      <c r="E13" s="61"/>
      <c r="F13" s="5"/>
      <c r="G13" s="95"/>
      <c r="H13" s="95"/>
      <c r="I13" s="95"/>
      <c r="J13" s="114"/>
      <c r="K13" s="114"/>
      <c r="L13" s="115"/>
      <c r="M13" s="116"/>
      <c r="N13" s="116"/>
    </row>
    <row r="14" spans="1:19" s="81" customFormat="1" ht="13.15" customHeight="1" x14ac:dyDescent="0.25">
      <c r="A14" s="328" t="s">
        <v>45</v>
      </c>
      <c r="B14" s="242">
        <v>851</v>
      </c>
      <c r="C14" s="242">
        <v>1564</v>
      </c>
      <c r="D14" s="242">
        <v>12</v>
      </c>
      <c r="E14" s="242">
        <f>SUM(B14:D14)</f>
        <v>2427</v>
      </c>
      <c r="F14" s="582" t="s">
        <v>38</v>
      </c>
      <c r="G14" s="95"/>
      <c r="H14" s="95"/>
      <c r="I14" s="95"/>
      <c r="J14" s="114"/>
      <c r="K14" s="114"/>
      <c r="L14" s="115"/>
      <c r="M14" s="116"/>
      <c r="N14" s="116"/>
    </row>
    <row r="15" spans="1:19" ht="13.15" customHeight="1" thickBot="1" x14ac:dyDescent="0.3">
      <c r="A15" s="9"/>
      <c r="B15" s="10"/>
      <c r="C15" s="10"/>
      <c r="D15" s="10"/>
      <c r="E15" s="10"/>
      <c r="F15" s="11"/>
      <c r="G15" s="94"/>
      <c r="H15" s="94"/>
      <c r="I15" s="94"/>
      <c r="J15" s="82"/>
      <c r="K15" s="82"/>
      <c r="L15" s="113"/>
      <c r="M15" s="90"/>
      <c r="N15" s="90"/>
      <c r="O15" s="74"/>
    </row>
    <row r="16" spans="1:19" s="286" customFormat="1" ht="12" customHeight="1" x14ac:dyDescent="0.15">
      <c r="A16" s="219" t="s">
        <v>768</v>
      </c>
      <c r="B16" s="219"/>
      <c r="C16" s="219"/>
      <c r="D16" s="219"/>
      <c r="E16" s="219"/>
      <c r="F16" s="222" t="s">
        <v>769</v>
      </c>
      <c r="G16" s="329"/>
      <c r="H16" s="329"/>
      <c r="I16" s="329"/>
      <c r="J16" s="330"/>
      <c r="K16" s="330"/>
      <c r="L16" s="331"/>
      <c r="M16" s="329"/>
      <c r="N16" s="329"/>
    </row>
    <row r="17" spans="2:15" ht="15" customHeight="1" x14ac:dyDescent="0.25">
      <c r="B17" s="325"/>
      <c r="C17" s="325"/>
      <c r="D17" s="325"/>
      <c r="E17" s="325"/>
      <c r="F17" s="325"/>
      <c r="G17" s="94"/>
      <c r="H17" s="94"/>
      <c r="I17" s="94"/>
      <c r="J17" s="82"/>
      <c r="K17" s="82"/>
      <c r="L17" s="113"/>
      <c r="M17" s="90"/>
      <c r="N17" s="90"/>
      <c r="O17" s="74"/>
    </row>
    <row r="18" spans="2:15" ht="15" customHeight="1" x14ac:dyDescent="0.25">
      <c r="B18" s="94"/>
      <c r="C18" s="94"/>
      <c r="D18" s="94"/>
      <c r="E18" s="94"/>
      <c r="F18" s="94"/>
      <c r="G18" s="94"/>
      <c r="H18" s="94"/>
      <c r="I18" s="94"/>
      <c r="J18" s="82"/>
      <c r="K18" s="82"/>
      <c r="L18" s="113"/>
      <c r="M18" s="90"/>
      <c r="N18" s="90"/>
      <c r="O18" s="74"/>
    </row>
    <row r="19" spans="2:15" ht="15" customHeight="1" x14ac:dyDescent="0.25">
      <c r="B19" s="94"/>
      <c r="C19" s="94"/>
      <c r="D19" s="94"/>
      <c r="E19" s="94"/>
      <c r="F19" s="94"/>
      <c r="G19" s="94"/>
      <c r="H19" s="94"/>
      <c r="I19" s="94"/>
      <c r="J19" s="82"/>
      <c r="K19" s="82"/>
      <c r="L19" s="113"/>
      <c r="M19" s="90"/>
      <c r="N19" s="90"/>
      <c r="O19" s="74"/>
    </row>
    <row r="20" spans="2:15" ht="15" customHeight="1" x14ac:dyDescent="0.25">
      <c r="B20" s="94"/>
      <c r="C20" s="94"/>
      <c r="D20" s="94"/>
      <c r="E20" s="94"/>
      <c r="F20" s="94"/>
      <c r="G20" s="94"/>
      <c r="H20" s="94"/>
      <c r="I20" s="94"/>
      <c r="J20" s="82"/>
      <c r="K20" s="82"/>
      <c r="L20" s="113"/>
      <c r="M20" s="90"/>
      <c r="N20" s="90"/>
      <c r="O20" s="74"/>
    </row>
    <row r="21" spans="2:15" ht="15" customHeight="1" x14ac:dyDescent="0.25">
      <c r="B21" s="94"/>
      <c r="C21" s="95"/>
      <c r="D21" s="94"/>
      <c r="E21" s="94"/>
      <c r="F21" s="94"/>
      <c r="G21" s="94"/>
      <c r="H21" s="94"/>
      <c r="I21" s="94"/>
      <c r="J21" s="82"/>
      <c r="K21" s="82"/>
      <c r="L21" s="113"/>
      <c r="M21" s="90"/>
      <c r="N21" s="90"/>
      <c r="O21" s="74"/>
    </row>
    <row r="22" spans="2:15" ht="15" customHeight="1" x14ac:dyDescent="0.25">
      <c r="B22" s="94"/>
      <c r="C22" s="94"/>
      <c r="D22" s="94"/>
      <c r="E22" s="94"/>
      <c r="F22" s="94"/>
      <c r="G22" s="94"/>
      <c r="H22" s="94"/>
      <c r="I22" s="94"/>
      <c r="J22" s="82"/>
      <c r="K22" s="82"/>
      <c r="L22" s="113"/>
      <c r="M22" s="90"/>
      <c r="N22" s="90"/>
      <c r="O22" s="74"/>
    </row>
    <row r="23" spans="2:15" ht="15" customHeight="1" x14ac:dyDescent="0.25">
      <c r="B23" s="94"/>
      <c r="C23" s="94"/>
      <c r="D23" s="94"/>
      <c r="E23" s="94"/>
      <c r="F23" s="94"/>
      <c r="G23" s="94"/>
      <c r="H23" s="94"/>
      <c r="I23" s="94"/>
      <c r="J23" s="82"/>
      <c r="K23" s="82"/>
      <c r="L23" s="113"/>
      <c r="M23" s="90"/>
      <c r="N23" s="90"/>
      <c r="O23" s="74"/>
    </row>
    <row r="24" spans="2:15" ht="15" customHeight="1" x14ac:dyDescent="0.25">
      <c r="B24" s="94"/>
      <c r="C24" s="94"/>
      <c r="D24" s="94"/>
      <c r="E24" s="94"/>
      <c r="F24" s="94"/>
      <c r="G24" s="94"/>
      <c r="H24" s="94"/>
      <c r="I24" s="94"/>
      <c r="J24" s="82"/>
      <c r="K24" s="82"/>
      <c r="L24" s="113"/>
      <c r="M24" s="90"/>
      <c r="N24" s="90"/>
      <c r="O24" s="74"/>
    </row>
    <row r="25" spans="2:15" ht="15" customHeight="1" x14ac:dyDescent="0.25">
      <c r="B25" s="94"/>
      <c r="C25" s="94"/>
      <c r="D25" s="94"/>
      <c r="E25" s="94"/>
      <c r="F25" s="94"/>
      <c r="G25" s="94"/>
      <c r="H25" s="94"/>
      <c r="I25" s="94"/>
      <c r="J25" s="82"/>
      <c r="K25" s="82"/>
      <c r="L25" s="113"/>
      <c r="M25" s="90"/>
      <c r="N25" s="90"/>
      <c r="O25" s="74"/>
    </row>
    <row r="26" spans="2:15" ht="15" customHeight="1" x14ac:dyDescent="0.25">
      <c r="B26" s="94"/>
      <c r="C26" s="94"/>
      <c r="D26" s="94"/>
      <c r="E26" s="94"/>
      <c r="F26" s="94"/>
      <c r="G26" s="94"/>
      <c r="H26" s="94"/>
      <c r="I26" s="94"/>
      <c r="J26" s="82"/>
      <c r="K26" s="82"/>
      <c r="L26" s="113"/>
      <c r="M26" s="90"/>
      <c r="N26" s="90"/>
      <c r="O26" s="74"/>
    </row>
    <row r="27" spans="2:15" ht="15" customHeight="1" x14ac:dyDescent="0.25">
      <c r="B27" s="94"/>
      <c r="C27" s="94"/>
      <c r="D27" s="94"/>
      <c r="E27" s="94"/>
      <c r="F27" s="94"/>
      <c r="G27" s="94"/>
      <c r="H27" s="94"/>
      <c r="I27" s="94"/>
      <c r="J27" s="82"/>
      <c r="K27" s="82"/>
      <c r="L27" s="113"/>
      <c r="M27" s="90"/>
      <c r="N27" s="90"/>
      <c r="O27" s="74"/>
    </row>
    <row r="28" spans="2:15" ht="15" customHeight="1" x14ac:dyDescent="0.25">
      <c r="B28" s="94"/>
      <c r="C28" s="94"/>
      <c r="D28" s="94"/>
      <c r="E28" s="94"/>
      <c r="F28" s="94"/>
      <c r="G28" s="94"/>
      <c r="H28" s="94"/>
      <c r="I28" s="94"/>
      <c r="J28" s="82"/>
      <c r="K28" s="82"/>
      <c r="L28" s="113"/>
      <c r="M28" s="90"/>
      <c r="N28" s="90"/>
      <c r="O28" s="74"/>
    </row>
    <row r="29" spans="2:15" ht="15" customHeight="1" x14ac:dyDescent="0.25">
      <c r="B29" s="94"/>
      <c r="C29" s="94"/>
      <c r="D29" s="94"/>
      <c r="E29" s="94"/>
      <c r="F29" s="94"/>
      <c r="G29" s="94"/>
      <c r="H29" s="94"/>
      <c r="I29" s="94"/>
      <c r="J29" s="82"/>
      <c r="K29" s="82"/>
      <c r="L29" s="113"/>
      <c r="M29" s="90"/>
      <c r="N29" s="90"/>
      <c r="O29" s="74"/>
    </row>
    <row r="30" spans="2:15" ht="15" customHeight="1" x14ac:dyDescent="0.25">
      <c r="B30" s="94"/>
      <c r="C30" s="94"/>
      <c r="D30" s="94"/>
      <c r="E30" s="94"/>
      <c r="F30" s="94"/>
      <c r="G30" s="94"/>
      <c r="H30" s="94"/>
      <c r="I30" s="94"/>
      <c r="J30" s="82"/>
      <c r="K30" s="82"/>
      <c r="L30" s="113"/>
      <c r="M30" s="90"/>
      <c r="N30" s="90"/>
      <c r="O30" s="74"/>
    </row>
    <row r="31" spans="2:15" ht="15" customHeight="1" x14ac:dyDescent="0.25">
      <c r="B31" s="94"/>
      <c r="C31" s="94"/>
      <c r="D31" s="94"/>
      <c r="E31" s="94"/>
      <c r="F31" s="94"/>
      <c r="G31" s="94"/>
      <c r="H31" s="94"/>
      <c r="I31" s="94"/>
      <c r="J31" s="82"/>
      <c r="K31" s="82"/>
      <c r="L31" s="113"/>
      <c r="M31" s="90"/>
      <c r="N31" s="90"/>
      <c r="O31" s="74"/>
    </row>
    <row r="32" spans="2:15" ht="15" customHeight="1" x14ac:dyDescent="0.25">
      <c r="B32" s="94"/>
      <c r="C32" s="94"/>
      <c r="D32" s="94"/>
      <c r="E32" s="94"/>
      <c r="F32" s="94"/>
      <c r="G32" s="94"/>
      <c r="H32" s="94"/>
      <c r="I32" s="94"/>
      <c r="J32" s="82"/>
      <c r="K32" s="82"/>
      <c r="L32" s="113"/>
      <c r="M32" s="90"/>
      <c r="N32" s="90"/>
      <c r="O32" s="74"/>
    </row>
    <row r="33" spans="2:15" ht="15" customHeight="1" x14ac:dyDescent="0.25">
      <c r="B33" s="94"/>
      <c r="C33" s="94"/>
      <c r="D33" s="94"/>
      <c r="E33" s="94"/>
      <c r="F33" s="94"/>
      <c r="G33" s="94"/>
      <c r="H33" s="94"/>
      <c r="I33" s="94"/>
      <c r="J33" s="82"/>
      <c r="K33" s="82"/>
      <c r="L33" s="113"/>
      <c r="M33" s="90"/>
      <c r="N33" s="90"/>
      <c r="O33" s="74"/>
    </row>
    <row r="34" spans="2:15" ht="15" customHeight="1" x14ac:dyDescent="0.25">
      <c r="B34" s="94"/>
      <c r="C34" s="94"/>
      <c r="D34" s="94"/>
      <c r="E34" s="94"/>
      <c r="F34" s="94"/>
      <c r="G34" s="94"/>
      <c r="H34" s="94"/>
      <c r="I34" s="94"/>
      <c r="J34" s="82"/>
      <c r="K34" s="82"/>
      <c r="L34" s="113"/>
      <c r="M34" s="90"/>
      <c r="N34" s="90"/>
      <c r="O34" s="74"/>
    </row>
    <row r="35" spans="2:15" ht="15" customHeight="1" x14ac:dyDescent="0.25">
      <c r="B35" s="94"/>
      <c r="C35" s="94"/>
      <c r="D35" s="94"/>
      <c r="E35" s="94"/>
      <c r="F35" s="94"/>
      <c r="G35" s="94"/>
      <c r="H35" s="94"/>
      <c r="I35" s="94"/>
      <c r="J35" s="82"/>
      <c r="K35" s="82"/>
      <c r="L35" s="113"/>
      <c r="M35" s="90"/>
      <c r="N35" s="90"/>
      <c r="O35" s="74"/>
    </row>
    <row r="36" spans="2:15" ht="15" customHeight="1" x14ac:dyDescent="0.25">
      <c r="B36" s="94"/>
      <c r="C36" s="94"/>
      <c r="D36" s="94"/>
      <c r="E36" s="94"/>
      <c r="F36" s="94"/>
      <c r="G36" s="94"/>
      <c r="H36" s="94"/>
      <c r="I36" s="94"/>
      <c r="J36" s="82"/>
      <c r="K36" s="82"/>
      <c r="L36" s="113"/>
      <c r="M36" s="90"/>
      <c r="N36" s="90"/>
      <c r="O36" s="74"/>
    </row>
    <row r="37" spans="2:15" ht="15" customHeight="1" x14ac:dyDescent="0.25">
      <c r="B37" s="94"/>
      <c r="C37" s="94"/>
      <c r="D37" s="94"/>
      <c r="E37" s="94"/>
      <c r="F37" s="94"/>
      <c r="G37" s="94"/>
      <c r="H37" s="94"/>
      <c r="I37" s="94"/>
      <c r="J37" s="82"/>
      <c r="K37" s="82"/>
      <c r="L37" s="113"/>
      <c r="M37" s="90"/>
      <c r="N37" s="90"/>
      <c r="O37" s="74"/>
    </row>
    <row r="38" spans="2:15" ht="15" customHeight="1" x14ac:dyDescent="0.25">
      <c r="B38" s="94"/>
      <c r="C38" s="94"/>
      <c r="D38" s="94"/>
      <c r="E38" s="94"/>
      <c r="F38" s="94"/>
      <c r="G38" s="94"/>
      <c r="H38" s="94"/>
      <c r="I38" s="94"/>
      <c r="J38" s="82"/>
      <c r="K38" s="82"/>
      <c r="L38" s="113"/>
      <c r="M38" s="90"/>
      <c r="N38" s="90"/>
      <c r="O38" s="74"/>
    </row>
    <row r="39" spans="2:15" ht="15" customHeight="1" x14ac:dyDescent="0.25">
      <c r="B39" s="94"/>
      <c r="C39" s="94"/>
      <c r="D39" s="94"/>
      <c r="E39" s="94"/>
      <c r="F39" s="94"/>
      <c r="G39" s="94"/>
      <c r="H39" s="94"/>
      <c r="I39" s="94"/>
      <c r="J39" s="82"/>
      <c r="K39" s="82"/>
      <c r="L39" s="113"/>
      <c r="M39" s="90"/>
      <c r="N39" s="90"/>
      <c r="O39" s="74"/>
    </row>
    <row r="40" spans="2:15" ht="15" customHeight="1" x14ac:dyDescent="0.25">
      <c r="B40" s="94"/>
      <c r="C40" s="94"/>
      <c r="D40" s="94"/>
      <c r="E40" s="94"/>
      <c r="F40" s="94"/>
      <c r="G40" s="94"/>
      <c r="H40" s="94"/>
      <c r="I40" s="94"/>
      <c r="J40" s="82"/>
      <c r="K40" s="82"/>
      <c r="L40" s="113"/>
      <c r="M40" s="90"/>
      <c r="N40" s="90"/>
      <c r="O40" s="74"/>
    </row>
    <row r="41" spans="2:15" ht="15" customHeight="1" x14ac:dyDescent="0.25">
      <c r="B41" s="94"/>
      <c r="C41" s="94"/>
      <c r="D41" s="94"/>
      <c r="E41" s="94"/>
      <c r="F41" s="94"/>
      <c r="G41" s="94"/>
      <c r="H41" s="94"/>
      <c r="I41" s="94"/>
      <c r="J41" s="82"/>
      <c r="K41" s="82"/>
      <c r="L41" s="113"/>
      <c r="M41" s="90"/>
      <c r="N41" s="90"/>
      <c r="O41" s="74"/>
    </row>
    <row r="42" spans="2:15" ht="15" customHeight="1" x14ac:dyDescent="0.25">
      <c r="B42" s="94"/>
      <c r="C42" s="94"/>
      <c r="D42" s="94"/>
      <c r="E42" s="94"/>
      <c r="F42" s="94"/>
      <c r="G42" s="94"/>
      <c r="H42" s="94"/>
      <c r="I42" s="94"/>
      <c r="J42" s="82"/>
      <c r="K42" s="82"/>
      <c r="L42" s="113"/>
      <c r="M42" s="90"/>
      <c r="N42" s="90"/>
      <c r="O42" s="74"/>
    </row>
    <row r="43" spans="2:15" ht="15" customHeight="1" x14ac:dyDescent="0.25">
      <c r="B43" s="94"/>
      <c r="C43" s="94"/>
      <c r="D43" s="94"/>
      <c r="E43" s="94"/>
      <c r="F43" s="94"/>
      <c r="G43" s="94"/>
      <c r="H43" s="94"/>
      <c r="I43" s="94"/>
      <c r="J43" s="82"/>
      <c r="K43" s="82"/>
      <c r="L43" s="113"/>
      <c r="M43" s="90"/>
      <c r="N43" s="90"/>
      <c r="O43" s="74"/>
    </row>
    <row r="44" spans="2:15" ht="15" customHeight="1" x14ac:dyDescent="0.25">
      <c r="B44" s="94"/>
      <c r="C44" s="94"/>
      <c r="D44" s="94"/>
      <c r="E44" s="94"/>
      <c r="F44" s="94"/>
      <c r="G44" s="94"/>
      <c r="H44" s="94"/>
      <c r="I44" s="94"/>
      <c r="J44" s="82"/>
      <c r="K44" s="82"/>
      <c r="L44" s="113"/>
      <c r="M44" s="90"/>
      <c r="N44" s="90"/>
      <c r="O44" s="74"/>
    </row>
    <row r="45" spans="2:15" ht="15" customHeight="1" x14ac:dyDescent="0.25">
      <c r="B45" s="94"/>
      <c r="C45" s="94"/>
      <c r="D45" s="94"/>
      <c r="E45" s="94"/>
      <c r="F45" s="94"/>
      <c r="G45" s="94"/>
      <c r="H45" s="94"/>
      <c r="I45" s="94"/>
      <c r="J45" s="82"/>
      <c r="K45" s="82"/>
      <c r="L45" s="113"/>
      <c r="M45" s="90"/>
      <c r="N45" s="90"/>
      <c r="O45" s="74"/>
    </row>
    <row r="46" spans="2:15" ht="15" customHeight="1" x14ac:dyDescent="0.25">
      <c r="B46" s="94"/>
      <c r="C46" s="94"/>
      <c r="D46" s="94"/>
      <c r="E46" s="94"/>
      <c r="F46" s="94"/>
      <c r="G46" s="94"/>
      <c r="H46" s="94"/>
      <c r="I46" s="94"/>
      <c r="J46" s="82"/>
      <c r="K46" s="82"/>
      <c r="L46" s="113"/>
      <c r="M46" s="90"/>
      <c r="N46" s="90"/>
      <c r="O46" s="74"/>
    </row>
    <row r="47" spans="2:15" ht="15" customHeight="1" x14ac:dyDescent="0.25">
      <c r="B47" s="94"/>
      <c r="C47" s="94"/>
      <c r="D47" s="94"/>
      <c r="E47" s="94"/>
      <c r="F47" s="94"/>
      <c r="G47" s="94"/>
      <c r="H47" s="94"/>
      <c r="I47" s="94"/>
      <c r="J47" s="82"/>
      <c r="K47" s="82"/>
      <c r="L47" s="113"/>
      <c r="M47" s="90"/>
      <c r="N47" s="90"/>
      <c r="O47" s="74"/>
    </row>
    <row r="48" spans="2:15" ht="15" customHeight="1" x14ac:dyDescent="0.25">
      <c r="B48" s="94"/>
      <c r="C48" s="94"/>
      <c r="D48" s="94"/>
      <c r="E48" s="94"/>
      <c r="F48" s="94"/>
      <c r="G48" s="94"/>
      <c r="H48" s="94"/>
      <c r="I48" s="94"/>
      <c r="J48" s="82"/>
      <c r="K48" s="82"/>
      <c r="L48" s="113"/>
      <c r="M48" s="90"/>
      <c r="N48" s="90"/>
      <c r="O48" s="74"/>
    </row>
    <row r="49" spans="2:15" ht="15" customHeight="1" x14ac:dyDescent="0.25">
      <c r="B49" s="94"/>
      <c r="C49" s="94"/>
      <c r="D49" s="94"/>
      <c r="E49" s="94"/>
      <c r="F49" s="94"/>
      <c r="G49" s="94"/>
      <c r="H49" s="94"/>
      <c r="I49" s="94"/>
      <c r="J49" s="82"/>
      <c r="K49" s="82"/>
      <c r="L49" s="113"/>
      <c r="M49" s="90"/>
      <c r="N49" s="90"/>
      <c r="O49" s="74"/>
    </row>
    <row r="50" spans="2:15" ht="15" customHeight="1" x14ac:dyDescent="0.25">
      <c r="B50" s="94"/>
      <c r="C50" s="94"/>
      <c r="D50" s="94"/>
      <c r="E50" s="94"/>
      <c r="F50" s="94"/>
      <c r="G50" s="94"/>
      <c r="H50" s="94"/>
      <c r="I50" s="94"/>
      <c r="J50" s="82"/>
      <c r="K50" s="82"/>
      <c r="L50" s="113"/>
      <c r="M50" s="90"/>
      <c r="N50" s="90"/>
      <c r="O50" s="74"/>
    </row>
    <row r="51" spans="2:15" ht="15" customHeight="1" x14ac:dyDescent="0.25">
      <c r="B51" s="94"/>
      <c r="C51" s="94"/>
      <c r="D51" s="94"/>
      <c r="E51" s="94"/>
      <c r="F51" s="94"/>
      <c r="G51" s="94"/>
      <c r="H51" s="94"/>
      <c r="I51" s="94"/>
      <c r="J51" s="82"/>
      <c r="K51" s="82"/>
      <c r="L51" s="113"/>
      <c r="M51" s="90"/>
      <c r="N51" s="90"/>
      <c r="O51" s="74"/>
    </row>
    <row r="52" spans="2:15" ht="15" customHeight="1" x14ac:dyDescent="0.25">
      <c r="B52" s="94"/>
      <c r="C52" s="94"/>
      <c r="D52" s="94"/>
      <c r="E52" s="94"/>
      <c r="F52" s="94"/>
      <c r="G52" s="94"/>
      <c r="H52" s="94"/>
      <c r="I52" s="94"/>
      <c r="J52" s="82"/>
      <c r="K52" s="82"/>
      <c r="L52" s="113"/>
      <c r="M52" s="90"/>
      <c r="N52" s="90"/>
      <c r="O52" s="74"/>
    </row>
    <row r="53" spans="2:15" ht="15" customHeight="1" x14ac:dyDescent="0.25">
      <c r="B53" s="94"/>
      <c r="C53" s="94"/>
      <c r="D53" s="94"/>
      <c r="E53" s="94"/>
      <c r="F53" s="94"/>
      <c r="G53" s="94"/>
      <c r="H53" s="94"/>
      <c r="I53" s="94"/>
      <c r="J53" s="82"/>
      <c r="K53" s="82"/>
      <c r="L53" s="113"/>
      <c r="M53" s="90"/>
      <c r="N53" s="90"/>
      <c r="O53" s="74"/>
    </row>
    <row r="54" spans="2:15" ht="15" customHeight="1" x14ac:dyDescent="0.25">
      <c r="B54" s="94"/>
      <c r="C54" s="94"/>
      <c r="D54" s="94"/>
      <c r="E54" s="94"/>
      <c r="F54" s="94"/>
      <c r="G54" s="94"/>
      <c r="H54" s="94"/>
      <c r="I54" s="94"/>
      <c r="J54" s="82"/>
      <c r="K54" s="82"/>
      <c r="L54" s="113"/>
      <c r="M54" s="90"/>
      <c r="N54" s="90"/>
      <c r="O54" s="74"/>
    </row>
    <row r="55" spans="2:15" ht="15" customHeight="1" x14ac:dyDescent="0.25">
      <c r="B55" s="94"/>
      <c r="C55" s="94"/>
      <c r="D55" s="94"/>
      <c r="E55" s="94"/>
      <c r="F55" s="94"/>
      <c r="G55" s="94"/>
      <c r="H55" s="94"/>
      <c r="I55" s="94"/>
      <c r="J55" s="82"/>
      <c r="K55" s="82"/>
      <c r="L55" s="113"/>
      <c r="M55" s="90"/>
      <c r="N55" s="90"/>
      <c r="O55" s="74"/>
    </row>
    <row r="56" spans="2:15" ht="15" customHeight="1" x14ac:dyDescent="0.25">
      <c r="B56" s="94"/>
      <c r="C56" s="94"/>
      <c r="D56" s="94"/>
      <c r="E56" s="94"/>
      <c r="F56" s="94"/>
      <c r="G56" s="94"/>
      <c r="H56" s="94"/>
      <c r="I56" s="94"/>
      <c r="J56" s="82"/>
      <c r="K56" s="82"/>
      <c r="L56" s="113"/>
      <c r="M56" s="90"/>
      <c r="N56" s="90"/>
      <c r="O56" s="74"/>
    </row>
    <row r="57" spans="2:15" ht="15" customHeight="1" x14ac:dyDescent="0.25">
      <c r="B57" s="94"/>
      <c r="C57" s="94"/>
      <c r="D57" s="94"/>
      <c r="E57" s="94"/>
      <c r="F57" s="94"/>
      <c r="G57" s="94"/>
      <c r="H57" s="94"/>
      <c r="I57" s="94"/>
      <c r="J57" s="82"/>
      <c r="K57" s="82"/>
      <c r="L57" s="113"/>
      <c r="M57" s="90"/>
      <c r="N57" s="90"/>
      <c r="O57" s="74"/>
    </row>
    <row r="58" spans="2:15" ht="15" customHeight="1" x14ac:dyDescent="0.25">
      <c r="B58" s="94"/>
      <c r="C58" s="94"/>
      <c r="D58" s="94"/>
      <c r="E58" s="94"/>
      <c r="F58" s="94"/>
      <c r="G58" s="94"/>
      <c r="H58" s="94"/>
      <c r="I58" s="94"/>
      <c r="J58" s="82"/>
      <c r="K58" s="82"/>
      <c r="L58" s="113"/>
      <c r="M58" s="90"/>
      <c r="N58" s="90"/>
      <c r="O58" s="74"/>
    </row>
    <row r="59" spans="2:15" ht="15" customHeight="1" x14ac:dyDescent="0.25">
      <c r="B59" s="94"/>
      <c r="C59" s="94"/>
      <c r="D59" s="94"/>
      <c r="E59" s="94"/>
      <c r="F59" s="94"/>
      <c r="G59" s="94"/>
      <c r="H59" s="94"/>
      <c r="I59" s="94"/>
      <c r="J59" s="82"/>
      <c r="K59" s="82"/>
      <c r="L59" s="113"/>
      <c r="M59" s="90"/>
      <c r="N59" s="90"/>
      <c r="O59" s="74"/>
    </row>
    <row r="60" spans="2:15" ht="15" customHeight="1" x14ac:dyDescent="0.25">
      <c r="B60" s="94"/>
      <c r="C60" s="94"/>
      <c r="D60" s="94"/>
      <c r="E60" s="94"/>
      <c r="F60" s="94"/>
      <c r="G60" s="94"/>
      <c r="H60" s="94"/>
      <c r="I60" s="94"/>
      <c r="J60" s="82"/>
      <c r="K60" s="82"/>
      <c r="L60" s="113"/>
      <c r="M60" s="90"/>
      <c r="N60" s="90"/>
      <c r="O60" s="74"/>
    </row>
    <row r="61" spans="2:15" ht="15" customHeight="1" x14ac:dyDescent="0.25">
      <c r="B61" s="94"/>
      <c r="C61" s="94"/>
      <c r="D61" s="94"/>
      <c r="E61" s="94"/>
      <c r="F61" s="94"/>
      <c r="G61" s="94"/>
      <c r="H61" s="94"/>
      <c r="I61" s="94"/>
      <c r="J61" s="82"/>
      <c r="K61" s="82"/>
      <c r="L61" s="113"/>
      <c r="M61" s="90"/>
      <c r="N61" s="90"/>
      <c r="O61" s="74"/>
    </row>
    <row r="62" spans="2:15" ht="15" customHeight="1" x14ac:dyDescent="0.25">
      <c r="B62" s="94"/>
      <c r="C62" s="94"/>
      <c r="D62" s="94"/>
      <c r="E62" s="94"/>
      <c r="F62" s="94"/>
      <c r="G62" s="94"/>
      <c r="H62" s="94"/>
      <c r="I62" s="94"/>
      <c r="J62" s="82"/>
      <c r="K62" s="82"/>
      <c r="L62" s="113"/>
      <c r="M62" s="90"/>
      <c r="N62" s="90"/>
      <c r="O62" s="74"/>
    </row>
    <row r="63" spans="2:15" ht="15" customHeight="1" x14ac:dyDescent="0.25">
      <c r="B63" s="94"/>
      <c r="C63" s="94"/>
      <c r="D63" s="94"/>
      <c r="E63" s="94"/>
      <c r="F63" s="94"/>
      <c r="G63" s="94"/>
      <c r="H63" s="94"/>
      <c r="I63" s="94"/>
      <c r="J63" s="82"/>
      <c r="K63" s="82"/>
      <c r="L63" s="113"/>
      <c r="M63" s="90"/>
      <c r="N63" s="90"/>
      <c r="O63" s="74"/>
    </row>
    <row r="64" spans="2:15" ht="15" customHeight="1" x14ac:dyDescent="0.25">
      <c r="B64" s="94"/>
      <c r="C64" s="94"/>
      <c r="D64" s="94"/>
      <c r="E64" s="94"/>
      <c r="F64" s="94"/>
      <c r="G64" s="94"/>
      <c r="H64" s="94"/>
      <c r="I64" s="94"/>
      <c r="J64" s="82"/>
      <c r="K64" s="82"/>
      <c r="L64" s="113"/>
      <c r="M64" s="90"/>
      <c r="N64" s="90"/>
      <c r="O64" s="74"/>
    </row>
    <row r="65" spans="2:15" ht="15" customHeight="1" x14ac:dyDescent="0.25">
      <c r="B65" s="94"/>
      <c r="C65" s="94"/>
      <c r="D65" s="94"/>
      <c r="E65" s="94"/>
      <c r="F65" s="94"/>
      <c r="G65" s="94"/>
      <c r="H65" s="94"/>
      <c r="I65" s="94"/>
      <c r="J65" s="82"/>
      <c r="K65" s="82"/>
      <c r="L65" s="113"/>
      <c r="M65" s="90"/>
      <c r="N65" s="90"/>
      <c r="O65" s="74"/>
    </row>
    <row r="66" spans="2:15" ht="15" customHeight="1" x14ac:dyDescent="0.25">
      <c r="B66" s="94"/>
      <c r="C66" s="94"/>
      <c r="D66" s="94"/>
      <c r="E66" s="94"/>
      <c r="F66" s="94"/>
      <c r="G66" s="94"/>
      <c r="H66" s="94"/>
      <c r="I66" s="94"/>
      <c r="J66" s="82"/>
      <c r="K66" s="82"/>
      <c r="L66" s="113"/>
      <c r="M66" s="90"/>
      <c r="N66" s="90"/>
      <c r="O66" s="74"/>
    </row>
    <row r="67" spans="2:15" ht="15" customHeight="1" x14ac:dyDescent="0.25">
      <c r="B67" s="94"/>
      <c r="C67" s="94"/>
      <c r="D67" s="94"/>
      <c r="E67" s="94"/>
      <c r="F67" s="94"/>
      <c r="G67" s="94"/>
      <c r="H67" s="94"/>
      <c r="I67" s="94"/>
      <c r="J67" s="82"/>
      <c r="K67" s="82"/>
      <c r="L67" s="113"/>
      <c r="M67" s="90"/>
      <c r="N67" s="90"/>
      <c r="O67" s="74"/>
    </row>
    <row r="68" spans="2:15" ht="15" customHeight="1" x14ac:dyDescent="0.25">
      <c r="B68" s="94"/>
      <c r="C68" s="94"/>
      <c r="D68" s="94"/>
      <c r="E68" s="94"/>
      <c r="F68" s="94"/>
      <c r="G68" s="94"/>
      <c r="H68" s="94"/>
      <c r="I68" s="94"/>
      <c r="J68" s="82"/>
      <c r="K68" s="82"/>
      <c r="L68" s="113"/>
      <c r="M68" s="90"/>
      <c r="N68" s="90"/>
      <c r="O68" s="74"/>
    </row>
    <row r="69" spans="2:15" ht="15" customHeight="1" x14ac:dyDescent="0.25">
      <c r="B69" s="94"/>
      <c r="C69" s="94"/>
      <c r="D69" s="94"/>
      <c r="E69" s="94"/>
      <c r="F69" s="94"/>
      <c r="G69" s="94"/>
      <c r="H69" s="94"/>
      <c r="I69" s="94"/>
      <c r="J69" s="82"/>
      <c r="K69" s="82"/>
      <c r="L69" s="113"/>
      <c r="M69" s="90"/>
      <c r="N69" s="90"/>
      <c r="O69" s="74"/>
    </row>
    <row r="70" spans="2:15" ht="15" customHeight="1" x14ac:dyDescent="0.25">
      <c r="B70" s="94"/>
      <c r="C70" s="94"/>
      <c r="D70" s="94"/>
      <c r="E70" s="94"/>
      <c r="F70" s="94"/>
      <c r="G70" s="94"/>
      <c r="H70" s="94"/>
      <c r="I70" s="94"/>
      <c r="J70" s="82"/>
      <c r="K70" s="82"/>
      <c r="L70" s="113"/>
      <c r="M70" s="90"/>
      <c r="N70" s="90"/>
      <c r="O70" s="74"/>
    </row>
    <row r="71" spans="2:15" ht="15" customHeight="1" x14ac:dyDescent="0.25">
      <c r="B71" s="94"/>
      <c r="C71" s="94"/>
      <c r="D71" s="94"/>
      <c r="E71" s="94"/>
      <c r="F71" s="94"/>
      <c r="G71" s="94"/>
      <c r="H71" s="94"/>
      <c r="I71" s="94"/>
      <c r="J71" s="82"/>
      <c r="K71" s="82"/>
      <c r="L71" s="113"/>
      <c r="M71" s="90"/>
      <c r="N71" s="90"/>
      <c r="O71" s="74"/>
    </row>
    <row r="72" spans="2:15" ht="15" customHeight="1" x14ac:dyDescent="0.25">
      <c r="B72" s="94"/>
      <c r="C72" s="94"/>
      <c r="D72" s="94"/>
      <c r="E72" s="94"/>
      <c r="F72" s="94"/>
      <c r="G72" s="94"/>
      <c r="H72" s="94"/>
      <c r="I72" s="94"/>
      <c r="J72" s="82"/>
      <c r="K72" s="82"/>
      <c r="L72" s="113"/>
      <c r="M72" s="90"/>
      <c r="N72" s="90"/>
      <c r="O72" s="74"/>
    </row>
    <row r="73" spans="2:15" ht="15" customHeight="1" x14ac:dyDescent="0.25">
      <c r="B73" s="94"/>
      <c r="C73" s="94"/>
      <c r="D73" s="94"/>
      <c r="E73" s="94"/>
      <c r="F73" s="94"/>
      <c r="G73" s="94"/>
      <c r="H73" s="94"/>
      <c r="I73" s="94"/>
      <c r="J73" s="82"/>
      <c r="K73" s="82"/>
      <c r="L73" s="113"/>
      <c r="M73" s="90"/>
      <c r="N73" s="90"/>
      <c r="O73" s="74"/>
    </row>
    <row r="74" spans="2:15" ht="15" customHeight="1" x14ac:dyDescent="0.25">
      <c r="B74" s="94"/>
      <c r="C74" s="94"/>
      <c r="D74" s="94"/>
      <c r="E74" s="94"/>
      <c r="F74" s="94"/>
      <c r="G74" s="94"/>
      <c r="H74" s="94"/>
      <c r="I74" s="94"/>
      <c r="J74" s="82"/>
      <c r="K74" s="82"/>
      <c r="L74" s="113"/>
      <c r="M74" s="90"/>
      <c r="N74" s="90"/>
      <c r="O74" s="74"/>
    </row>
    <row r="75" spans="2:15" ht="15" customHeight="1" x14ac:dyDescent="0.25">
      <c r="B75" s="94"/>
      <c r="C75" s="94"/>
      <c r="D75" s="94"/>
      <c r="E75" s="94"/>
      <c r="F75" s="94"/>
      <c r="G75" s="94"/>
      <c r="H75" s="94"/>
      <c r="I75" s="94"/>
      <c r="J75" s="82"/>
      <c r="K75" s="82"/>
      <c r="L75" s="113"/>
      <c r="M75" s="90"/>
      <c r="N75" s="90"/>
      <c r="O75" s="74"/>
    </row>
    <row r="76" spans="2:15" ht="15" customHeight="1" x14ac:dyDescent="0.25">
      <c r="B76" s="94"/>
      <c r="C76" s="94"/>
      <c r="D76" s="94"/>
      <c r="E76" s="94"/>
      <c r="F76" s="94"/>
      <c r="G76" s="94"/>
      <c r="H76" s="94"/>
      <c r="I76" s="94"/>
      <c r="J76" s="82"/>
      <c r="K76" s="82"/>
      <c r="L76" s="113"/>
      <c r="M76" s="90"/>
      <c r="N76" s="90"/>
      <c r="O76" s="74"/>
    </row>
    <row r="77" spans="2:15" ht="15" customHeight="1" x14ac:dyDescent="0.25">
      <c r="B77" s="94"/>
      <c r="C77" s="94"/>
      <c r="D77" s="94"/>
      <c r="E77" s="94"/>
      <c r="F77" s="94"/>
      <c r="G77" s="94"/>
      <c r="H77" s="94"/>
      <c r="I77" s="94"/>
      <c r="J77" s="82"/>
      <c r="K77" s="82"/>
      <c r="L77" s="113"/>
      <c r="M77" s="90"/>
      <c r="N77" s="90"/>
      <c r="O77" s="74"/>
    </row>
    <row r="78" spans="2:15" ht="15" customHeight="1" x14ac:dyDescent="0.25">
      <c r="B78" s="94"/>
      <c r="C78" s="94"/>
      <c r="D78" s="94"/>
      <c r="E78" s="94"/>
      <c r="F78" s="94"/>
      <c r="G78" s="94"/>
      <c r="H78" s="94"/>
      <c r="I78" s="94"/>
      <c r="J78" s="82"/>
      <c r="K78" s="82"/>
      <c r="L78" s="113"/>
      <c r="M78" s="90"/>
      <c r="N78" s="90"/>
      <c r="O78" s="74"/>
    </row>
    <row r="79" spans="2:15" ht="15" customHeight="1" x14ac:dyDescent="0.25">
      <c r="B79" s="94"/>
      <c r="C79" s="94"/>
      <c r="D79" s="94"/>
      <c r="E79" s="94"/>
      <c r="F79" s="94"/>
      <c r="G79" s="94"/>
      <c r="H79" s="94"/>
      <c r="I79" s="94"/>
      <c r="J79" s="82"/>
      <c r="K79" s="82"/>
      <c r="L79" s="113"/>
      <c r="M79" s="90"/>
      <c r="N79" s="90"/>
      <c r="O79" s="74"/>
    </row>
    <row r="80" spans="2:15" ht="15" customHeight="1" x14ac:dyDescent="0.25">
      <c r="B80" s="94"/>
      <c r="C80" s="94"/>
      <c r="D80" s="94"/>
      <c r="E80" s="94"/>
      <c r="F80" s="94"/>
      <c r="G80" s="94"/>
      <c r="H80" s="94"/>
      <c r="I80" s="94"/>
      <c r="J80" s="82"/>
      <c r="K80" s="82"/>
      <c r="L80" s="113"/>
      <c r="M80" s="90"/>
      <c r="N80" s="90"/>
      <c r="O80" s="74"/>
    </row>
    <row r="81" spans="2:15" ht="15" customHeight="1" x14ac:dyDescent="0.25">
      <c r="B81" s="94"/>
      <c r="C81" s="94"/>
      <c r="D81" s="94"/>
      <c r="E81" s="94"/>
      <c r="F81" s="94"/>
      <c r="G81" s="94"/>
      <c r="H81" s="94"/>
      <c r="I81" s="94"/>
      <c r="J81" s="82"/>
      <c r="K81" s="82"/>
      <c r="L81" s="113"/>
      <c r="M81" s="90"/>
      <c r="N81" s="90"/>
      <c r="O81" s="74"/>
    </row>
    <row r="82" spans="2:15" ht="15" customHeight="1" x14ac:dyDescent="0.25">
      <c r="B82" s="94"/>
      <c r="C82" s="94"/>
      <c r="D82" s="94"/>
      <c r="E82" s="94"/>
      <c r="F82" s="94"/>
      <c r="G82" s="94"/>
      <c r="H82" s="94"/>
      <c r="I82" s="94"/>
      <c r="J82" s="82"/>
      <c r="K82" s="82"/>
      <c r="L82" s="113"/>
      <c r="M82" s="90"/>
      <c r="N82" s="90"/>
      <c r="O82" s="74"/>
    </row>
    <row r="83" spans="2:15" ht="15" customHeight="1" x14ac:dyDescent="0.25">
      <c r="B83" s="94"/>
      <c r="C83" s="94"/>
      <c r="D83" s="94"/>
      <c r="E83" s="94"/>
      <c r="F83" s="94"/>
      <c r="G83" s="94"/>
      <c r="H83" s="94"/>
      <c r="I83" s="94"/>
      <c r="J83" s="82"/>
      <c r="K83" s="82"/>
      <c r="L83" s="113"/>
      <c r="M83" s="90"/>
      <c r="N83" s="90"/>
      <c r="O83" s="74"/>
    </row>
    <row r="84" spans="2:15" ht="15" customHeight="1" x14ac:dyDescent="0.25">
      <c r="B84" s="94"/>
      <c r="C84" s="94"/>
      <c r="D84" s="94"/>
      <c r="E84" s="94"/>
      <c r="F84" s="94"/>
      <c r="G84" s="94"/>
      <c r="H84" s="94"/>
      <c r="I84" s="94"/>
      <c r="J84" s="82"/>
      <c r="K84" s="82"/>
      <c r="L84" s="113"/>
      <c r="M84" s="90"/>
      <c r="N84" s="90"/>
      <c r="O84" s="74"/>
    </row>
    <row r="85" spans="2:15" ht="15" customHeight="1" x14ac:dyDescent="0.25">
      <c r="B85" s="94"/>
      <c r="C85" s="94"/>
      <c r="D85" s="94"/>
      <c r="E85" s="94"/>
      <c r="F85" s="94"/>
      <c r="G85" s="94"/>
      <c r="H85" s="94"/>
      <c r="I85" s="94"/>
      <c r="J85" s="82"/>
      <c r="K85" s="82"/>
      <c r="L85" s="113"/>
      <c r="M85" s="90"/>
      <c r="N85" s="90"/>
      <c r="O85" s="74"/>
    </row>
    <row r="86" spans="2:15" ht="15" customHeight="1" x14ac:dyDescent="0.25">
      <c r="B86" s="94"/>
      <c r="C86" s="94"/>
      <c r="D86" s="94"/>
      <c r="E86" s="94"/>
      <c r="F86" s="94"/>
      <c r="G86" s="94"/>
      <c r="H86" s="94"/>
      <c r="I86" s="94"/>
      <c r="J86" s="82"/>
      <c r="K86" s="82"/>
      <c r="L86" s="113"/>
      <c r="M86" s="90"/>
      <c r="N86" s="90"/>
      <c r="O86" s="74"/>
    </row>
    <row r="87" spans="2:15" ht="15" customHeight="1" x14ac:dyDescent="0.25">
      <c r="B87" s="94"/>
      <c r="C87" s="94"/>
      <c r="D87" s="94"/>
      <c r="E87" s="94"/>
      <c r="F87" s="94"/>
      <c r="G87" s="94"/>
      <c r="H87" s="94"/>
      <c r="I87" s="94"/>
      <c r="J87" s="82"/>
      <c r="K87" s="82"/>
      <c r="L87" s="113"/>
      <c r="M87" s="90"/>
      <c r="N87" s="90"/>
      <c r="O87" s="74"/>
    </row>
    <row r="88" spans="2:15" ht="15" customHeight="1" x14ac:dyDescent="0.25">
      <c r="B88" s="94"/>
      <c r="C88" s="94"/>
      <c r="D88" s="94"/>
      <c r="E88" s="94"/>
      <c r="F88" s="94"/>
      <c r="G88" s="94"/>
      <c r="H88" s="94"/>
      <c r="I88" s="94"/>
      <c r="J88" s="82"/>
      <c r="K88" s="82"/>
      <c r="L88" s="113"/>
      <c r="M88" s="90"/>
      <c r="N88" s="90"/>
      <c r="O88" s="74"/>
    </row>
    <row r="89" spans="2:15" ht="15" customHeight="1" x14ac:dyDescent="0.25">
      <c r="B89" s="94"/>
      <c r="C89" s="94"/>
      <c r="D89" s="94"/>
      <c r="E89" s="94"/>
      <c r="F89" s="94"/>
      <c r="G89" s="94"/>
      <c r="H89" s="94"/>
      <c r="I89" s="94"/>
      <c r="J89" s="82"/>
      <c r="K89" s="82"/>
      <c r="L89" s="113"/>
      <c r="M89" s="90"/>
      <c r="N89" s="90"/>
      <c r="O89" s="74"/>
    </row>
    <row r="90" spans="2:15" ht="15" customHeight="1" x14ac:dyDescent="0.25">
      <c r="B90" s="94"/>
      <c r="C90" s="94"/>
      <c r="D90" s="94"/>
      <c r="E90" s="94"/>
      <c r="F90" s="94"/>
      <c r="G90" s="94"/>
      <c r="H90" s="94"/>
      <c r="I90" s="94"/>
      <c r="J90" s="82"/>
      <c r="K90" s="82"/>
      <c r="L90" s="113"/>
      <c r="M90" s="90"/>
      <c r="N90" s="90"/>
      <c r="O90" s="74"/>
    </row>
    <row r="91" spans="2:15" ht="15" customHeight="1" x14ac:dyDescent="0.25">
      <c r="B91" s="94"/>
      <c r="C91" s="94"/>
      <c r="D91" s="94"/>
      <c r="E91" s="94"/>
      <c r="F91" s="94"/>
      <c r="G91" s="94"/>
      <c r="H91" s="94"/>
      <c r="I91" s="94"/>
      <c r="J91" s="82"/>
      <c r="K91" s="82"/>
      <c r="L91" s="113"/>
      <c r="M91" s="90"/>
      <c r="N91" s="90"/>
      <c r="O91" s="74"/>
    </row>
    <row r="92" spans="2:15" ht="15" customHeight="1" x14ac:dyDescent="0.25">
      <c r="B92" s="94"/>
      <c r="C92" s="94"/>
      <c r="D92" s="94"/>
      <c r="E92" s="94"/>
      <c r="F92" s="94"/>
      <c r="G92" s="94"/>
      <c r="H92" s="94"/>
      <c r="I92" s="94"/>
      <c r="J92" s="82"/>
      <c r="K92" s="82"/>
      <c r="L92" s="113"/>
      <c r="M92" s="90"/>
      <c r="N92" s="90"/>
      <c r="O92" s="74"/>
    </row>
    <row r="93" spans="2:15" ht="15" customHeight="1" x14ac:dyDescent="0.25">
      <c r="B93" s="94"/>
      <c r="C93" s="94"/>
      <c r="D93" s="94"/>
      <c r="E93" s="94"/>
      <c r="F93" s="94"/>
      <c r="G93" s="94"/>
      <c r="H93" s="94"/>
      <c r="I93" s="94"/>
      <c r="J93" s="82"/>
      <c r="K93" s="82"/>
      <c r="L93" s="113"/>
      <c r="M93" s="90"/>
      <c r="N93" s="90"/>
      <c r="O93" s="74"/>
    </row>
    <row r="94" spans="2:15" ht="15" customHeight="1" x14ac:dyDescent="0.25">
      <c r="B94" s="94"/>
      <c r="C94" s="94"/>
      <c r="D94" s="94"/>
      <c r="E94" s="94"/>
      <c r="F94" s="94"/>
      <c r="G94" s="94"/>
      <c r="H94" s="94"/>
      <c r="I94" s="94"/>
      <c r="J94" s="82"/>
      <c r="K94" s="82"/>
      <c r="L94" s="113"/>
      <c r="M94" s="90"/>
      <c r="N94" s="90"/>
      <c r="O94" s="74"/>
    </row>
    <row r="95" spans="2:15" ht="15" customHeight="1" x14ac:dyDescent="0.25">
      <c r="B95" s="94"/>
      <c r="C95" s="94"/>
      <c r="D95" s="94"/>
      <c r="E95" s="94"/>
      <c r="F95" s="94"/>
      <c r="G95" s="94"/>
      <c r="H95" s="94"/>
      <c r="I95" s="94"/>
      <c r="J95" s="82"/>
      <c r="K95" s="82"/>
      <c r="L95" s="113"/>
      <c r="M95" s="90"/>
      <c r="N95" s="90"/>
      <c r="O95" s="74"/>
    </row>
    <row r="96" spans="2:15" ht="15" customHeight="1" x14ac:dyDescent="0.25">
      <c r="B96" s="94"/>
      <c r="C96" s="94"/>
      <c r="D96" s="94"/>
      <c r="E96" s="94"/>
      <c r="F96" s="94"/>
      <c r="G96" s="94"/>
      <c r="H96" s="94"/>
      <c r="I96" s="94"/>
      <c r="J96" s="82"/>
      <c r="K96" s="82"/>
      <c r="L96" s="113"/>
      <c r="M96" s="90"/>
      <c r="N96" s="90"/>
      <c r="O96" s="74"/>
    </row>
    <row r="97" spans="2:15" ht="15" customHeight="1" x14ac:dyDescent="0.25">
      <c r="B97" s="94"/>
      <c r="C97" s="94"/>
      <c r="D97" s="94"/>
      <c r="E97" s="94"/>
      <c r="F97" s="94"/>
      <c r="G97" s="94"/>
      <c r="H97" s="94"/>
      <c r="I97" s="94"/>
      <c r="J97" s="82"/>
      <c r="K97" s="82"/>
      <c r="L97" s="113"/>
      <c r="M97" s="90"/>
      <c r="N97" s="90"/>
      <c r="O97" s="74"/>
    </row>
    <row r="98" spans="2:15" ht="15" customHeight="1" x14ac:dyDescent="0.25">
      <c r="B98" s="94"/>
      <c r="C98" s="94"/>
      <c r="D98" s="94"/>
      <c r="E98" s="94"/>
      <c r="F98" s="94"/>
      <c r="G98" s="94"/>
      <c r="H98" s="94"/>
      <c r="I98" s="94"/>
      <c r="J98" s="82"/>
      <c r="K98" s="82"/>
      <c r="L98" s="113"/>
      <c r="M98" s="90"/>
      <c r="N98" s="90"/>
      <c r="O98" s="74"/>
    </row>
    <row r="99" spans="2:15" ht="15" customHeight="1" x14ac:dyDescent="0.25">
      <c r="B99" s="94"/>
      <c r="C99" s="94"/>
      <c r="D99" s="94"/>
      <c r="E99" s="94"/>
      <c r="F99" s="94"/>
      <c r="G99" s="94"/>
      <c r="H99" s="94"/>
      <c r="I99" s="94"/>
      <c r="J99" s="82"/>
      <c r="K99" s="82"/>
      <c r="L99" s="113"/>
      <c r="M99" s="90"/>
      <c r="N99" s="90"/>
      <c r="O99" s="74"/>
    </row>
    <row r="100" spans="2:15" ht="15" customHeight="1" x14ac:dyDescent="0.25">
      <c r="B100" s="94"/>
      <c r="C100" s="94"/>
      <c r="D100" s="94"/>
      <c r="E100" s="94"/>
      <c r="F100" s="94"/>
      <c r="G100" s="94"/>
      <c r="H100" s="94"/>
      <c r="I100" s="94"/>
      <c r="J100" s="82"/>
      <c r="K100" s="82"/>
      <c r="L100" s="113"/>
      <c r="M100" s="90"/>
      <c r="N100" s="90"/>
      <c r="O100" s="74"/>
    </row>
    <row r="101" spans="2:15" ht="15" customHeight="1" x14ac:dyDescent="0.25">
      <c r="B101" s="94"/>
      <c r="C101" s="94"/>
      <c r="D101" s="94"/>
      <c r="E101" s="94"/>
      <c r="F101" s="94"/>
      <c r="G101" s="94"/>
      <c r="H101" s="94"/>
      <c r="I101" s="94"/>
      <c r="J101" s="82"/>
      <c r="K101" s="82"/>
      <c r="L101" s="113"/>
      <c r="M101" s="90"/>
      <c r="N101" s="90"/>
      <c r="O101" s="74"/>
    </row>
    <row r="102" spans="2:15" ht="15" customHeight="1" x14ac:dyDescent="0.25">
      <c r="B102" s="94"/>
      <c r="C102" s="94"/>
      <c r="D102" s="94"/>
      <c r="E102" s="94"/>
      <c r="F102" s="94"/>
      <c r="G102" s="94"/>
      <c r="H102" s="94"/>
      <c r="I102" s="94"/>
      <c r="J102" s="82"/>
      <c r="K102" s="82"/>
      <c r="L102" s="113"/>
      <c r="M102" s="90"/>
      <c r="N102" s="90"/>
      <c r="O102" s="74"/>
    </row>
    <row r="103" spans="2:15" ht="15" customHeight="1" x14ac:dyDescent="0.25">
      <c r="B103" s="94"/>
      <c r="C103" s="94"/>
      <c r="D103" s="94"/>
      <c r="E103" s="94"/>
      <c r="F103" s="94"/>
      <c r="G103" s="94"/>
      <c r="H103" s="94"/>
      <c r="I103" s="94"/>
      <c r="J103" s="82"/>
      <c r="K103" s="82"/>
      <c r="L103" s="113"/>
      <c r="M103" s="90"/>
      <c r="N103" s="90"/>
      <c r="O103" s="74"/>
    </row>
    <row r="104" spans="2:15" ht="15" customHeight="1" x14ac:dyDescent="0.25">
      <c r="B104" s="94"/>
      <c r="C104" s="94"/>
      <c r="D104" s="94"/>
      <c r="E104" s="94"/>
      <c r="F104" s="94"/>
      <c r="G104" s="94"/>
      <c r="H104" s="94"/>
      <c r="I104" s="94"/>
      <c r="J104" s="82"/>
      <c r="K104" s="82"/>
      <c r="L104" s="113"/>
      <c r="M104" s="90"/>
      <c r="N104" s="90"/>
      <c r="O104" s="74"/>
    </row>
    <row r="105" spans="2:15" ht="15" customHeight="1" x14ac:dyDescent="0.25">
      <c r="B105" s="94"/>
      <c r="C105" s="94"/>
      <c r="D105" s="94"/>
      <c r="E105" s="94"/>
      <c r="F105" s="94"/>
      <c r="G105" s="94"/>
      <c r="H105" s="94"/>
      <c r="I105" s="94"/>
      <c r="J105" s="82"/>
      <c r="K105" s="82"/>
      <c r="L105" s="113"/>
      <c r="M105" s="90"/>
      <c r="N105" s="90"/>
      <c r="O105" s="74"/>
    </row>
    <row r="106" spans="2:15" ht="15" customHeight="1" x14ac:dyDescent="0.25">
      <c r="B106" s="94"/>
      <c r="C106" s="94"/>
      <c r="D106" s="94"/>
      <c r="E106" s="94"/>
      <c r="F106" s="94"/>
      <c r="G106" s="94"/>
      <c r="H106" s="94"/>
      <c r="I106" s="94"/>
      <c r="J106" s="82"/>
      <c r="K106" s="82"/>
      <c r="L106" s="113"/>
      <c r="M106" s="90"/>
      <c r="N106" s="90"/>
      <c r="O106" s="74"/>
    </row>
    <row r="107" spans="2:15" ht="15" customHeight="1" x14ac:dyDescent="0.25">
      <c r="B107" s="94"/>
      <c r="C107" s="94"/>
      <c r="D107" s="94"/>
      <c r="E107" s="94"/>
      <c r="F107" s="94"/>
      <c r="G107" s="94"/>
      <c r="H107" s="94"/>
      <c r="I107" s="94"/>
      <c r="J107" s="82"/>
      <c r="K107" s="82"/>
      <c r="L107" s="113"/>
      <c r="M107" s="90"/>
      <c r="N107" s="90"/>
      <c r="O107" s="74"/>
    </row>
    <row r="108" spans="2:15" ht="15" customHeight="1" x14ac:dyDescent="0.25">
      <c r="B108" s="94"/>
      <c r="C108" s="94"/>
      <c r="D108" s="94"/>
      <c r="E108" s="94"/>
      <c r="F108" s="94"/>
      <c r="G108" s="94"/>
      <c r="H108" s="94"/>
      <c r="I108" s="94"/>
      <c r="J108" s="82"/>
      <c r="K108" s="82"/>
      <c r="L108" s="113"/>
      <c r="M108" s="90"/>
      <c r="N108" s="90"/>
      <c r="O108" s="74"/>
    </row>
    <row r="109" spans="2:15" ht="15" customHeight="1" x14ac:dyDescent="0.25">
      <c r="B109" s="94"/>
      <c r="C109" s="94"/>
      <c r="D109" s="94"/>
      <c r="E109" s="94"/>
      <c r="F109" s="94"/>
      <c r="G109" s="94"/>
      <c r="H109" s="94"/>
      <c r="I109" s="94"/>
      <c r="J109" s="82"/>
      <c r="K109" s="82"/>
      <c r="L109" s="113"/>
      <c r="M109" s="90"/>
      <c r="N109" s="90"/>
      <c r="O109" s="74"/>
    </row>
    <row r="110" spans="2:15" ht="15" customHeight="1" x14ac:dyDescent="0.25">
      <c r="B110" s="94"/>
      <c r="C110" s="94"/>
      <c r="D110" s="94"/>
      <c r="E110" s="94"/>
      <c r="F110" s="94"/>
      <c r="G110" s="94"/>
      <c r="H110" s="94"/>
      <c r="I110" s="94"/>
      <c r="J110" s="82"/>
      <c r="K110" s="82"/>
      <c r="L110" s="113"/>
      <c r="M110" s="90"/>
      <c r="N110" s="90"/>
      <c r="O110" s="74"/>
    </row>
    <row r="111" spans="2:15" ht="15" customHeight="1" x14ac:dyDescent="0.25">
      <c r="B111" s="94"/>
      <c r="C111" s="94"/>
      <c r="D111" s="94"/>
      <c r="E111" s="94"/>
      <c r="F111" s="94"/>
      <c r="G111" s="94"/>
      <c r="H111" s="94"/>
      <c r="I111" s="94"/>
      <c r="J111" s="82"/>
      <c r="K111" s="82"/>
      <c r="L111" s="113"/>
      <c r="M111" s="90"/>
      <c r="N111" s="90"/>
      <c r="O111" s="74"/>
    </row>
    <row r="112" spans="2:15" ht="15" customHeight="1" x14ac:dyDescent="0.25">
      <c r="B112" s="94"/>
      <c r="C112" s="94"/>
      <c r="D112" s="94"/>
      <c r="E112" s="94"/>
      <c r="F112" s="94"/>
      <c r="G112" s="94"/>
      <c r="H112" s="94"/>
      <c r="I112" s="94"/>
      <c r="J112" s="82"/>
      <c r="K112" s="82"/>
      <c r="L112" s="113"/>
      <c r="M112" s="90"/>
      <c r="N112" s="90"/>
      <c r="O112" s="74"/>
    </row>
    <row r="113" spans="1:20" ht="15" customHeight="1" x14ac:dyDescent="0.25">
      <c r="B113" s="94"/>
      <c r="C113" s="94"/>
      <c r="D113" s="94"/>
      <c r="E113" s="94"/>
      <c r="F113" s="94"/>
      <c r="G113" s="94"/>
      <c r="H113" s="94"/>
      <c r="I113" s="94"/>
      <c r="J113" s="82"/>
      <c r="K113" s="82"/>
      <c r="L113" s="113"/>
      <c r="M113" s="90"/>
      <c r="N113" s="90"/>
      <c r="O113" s="74"/>
    </row>
    <row r="114" spans="1:20" ht="15" customHeight="1" x14ac:dyDescent="0.25">
      <c r="B114" s="94"/>
      <c r="C114" s="94"/>
      <c r="D114" s="94"/>
      <c r="E114" s="94"/>
      <c r="F114" s="94"/>
      <c r="G114" s="94"/>
      <c r="H114" s="94"/>
      <c r="I114" s="94"/>
      <c r="J114" s="82"/>
      <c r="K114" s="82"/>
      <c r="L114" s="113"/>
      <c r="M114" s="90"/>
      <c r="N114" s="90"/>
      <c r="O114" s="74"/>
    </row>
    <row r="115" spans="1:20" ht="15" customHeight="1" x14ac:dyDescent="0.25">
      <c r="B115" s="94"/>
      <c r="C115" s="94"/>
      <c r="D115" s="94"/>
      <c r="E115" s="94"/>
      <c r="F115" s="94"/>
      <c r="G115" s="94"/>
      <c r="H115" s="94"/>
      <c r="I115" s="94"/>
      <c r="J115" s="82"/>
      <c r="K115" s="82"/>
      <c r="L115" s="113"/>
      <c r="M115" s="90"/>
      <c r="N115" s="90"/>
      <c r="O115" s="74"/>
    </row>
    <row r="116" spans="1:20" ht="15" customHeight="1" x14ac:dyDescent="0.25">
      <c r="B116" s="94"/>
      <c r="C116" s="94"/>
      <c r="D116" s="94"/>
      <c r="E116" s="94"/>
      <c r="F116" s="94"/>
      <c r="G116" s="94"/>
      <c r="H116" s="94"/>
      <c r="I116" s="94"/>
      <c r="J116" s="82"/>
      <c r="K116" s="82"/>
      <c r="L116" s="113"/>
      <c r="M116" s="90"/>
      <c r="N116" s="90"/>
      <c r="O116" s="74"/>
    </row>
    <row r="117" spans="1:20" ht="15" customHeight="1" x14ac:dyDescent="0.25">
      <c r="B117" s="94"/>
      <c r="C117" s="94"/>
      <c r="D117" s="94"/>
      <c r="E117" s="94"/>
      <c r="F117" s="94"/>
      <c r="G117" s="94"/>
      <c r="H117" s="94"/>
      <c r="I117" s="94"/>
      <c r="J117" s="82"/>
      <c r="K117" s="82"/>
      <c r="L117" s="113"/>
      <c r="M117" s="90"/>
      <c r="N117" s="90"/>
      <c r="O117" s="74"/>
    </row>
    <row r="118" spans="1:20" ht="15" customHeight="1" x14ac:dyDescent="0.25">
      <c r="A118" s="77"/>
      <c r="B118" s="92"/>
      <c r="C118" s="92"/>
      <c r="D118" s="92"/>
      <c r="E118" s="92"/>
      <c r="F118" s="92"/>
      <c r="G118" s="92"/>
      <c r="H118" s="92"/>
      <c r="I118" s="92"/>
      <c r="J118" s="76"/>
      <c r="K118" s="76"/>
      <c r="L118" s="76"/>
      <c r="M118" s="92"/>
      <c r="N118" s="92"/>
      <c r="O118" s="77"/>
    </row>
    <row r="119" spans="1:20" s="77" customFormat="1" ht="15" customHeight="1" x14ac:dyDescent="0.25">
      <c r="A119" s="62"/>
      <c r="B119" s="62"/>
      <c r="C119" s="62"/>
      <c r="D119" s="62"/>
      <c r="E119" s="62"/>
      <c r="F119" s="62"/>
      <c r="G119" s="62"/>
      <c r="H119" s="75"/>
      <c r="I119" s="75"/>
      <c r="J119" s="76"/>
      <c r="K119" s="76"/>
      <c r="L119" s="76"/>
      <c r="M119" s="75"/>
      <c r="N119" s="75"/>
      <c r="P119" s="78"/>
      <c r="Q119" s="79"/>
      <c r="R119" s="79"/>
      <c r="S119" s="79"/>
      <c r="T119" s="79"/>
    </row>
    <row r="120" spans="1:20" ht="15" customHeight="1" x14ac:dyDescent="0.25">
      <c r="A120" s="62"/>
      <c r="B120" s="97"/>
      <c r="C120" s="97"/>
      <c r="D120" s="97"/>
      <c r="E120" s="97"/>
      <c r="F120" s="97"/>
      <c r="G120" s="97"/>
      <c r="H120" s="97"/>
      <c r="I120" s="97"/>
      <c r="J120" s="82"/>
      <c r="K120" s="82"/>
      <c r="L120" s="117"/>
      <c r="M120" s="118"/>
      <c r="N120" s="118"/>
      <c r="O120" s="74"/>
    </row>
    <row r="121" spans="1:20" ht="15" customHeight="1" x14ac:dyDescent="0.25">
      <c r="K121" s="97"/>
      <c r="L121" s="97"/>
      <c r="M121" s="97"/>
      <c r="N121" s="97"/>
      <c r="O121" s="97"/>
    </row>
  </sheetData>
  <mergeCells count="4">
    <mergeCell ref="A1:F1"/>
    <mergeCell ref="A2:F2"/>
    <mergeCell ref="A3:F3"/>
    <mergeCell ref="A4:F4"/>
  </mergeCells>
  <pageMargins left="0.59055118110236227" right="0.59055118110236227" top="0.59055118110236227" bottom="0.59055118110236227" header="0.19685039370078741" footer="0.19685039370078741"/>
  <pageSetup paperSize="9" scale="9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A1A7-AFED-4CE2-A0DB-B7356D55DE9C}">
  <sheetPr>
    <pageSetUpPr fitToPage="1"/>
  </sheetPr>
  <dimension ref="A1:X128"/>
  <sheetViews>
    <sheetView zoomScale="130" zoomScaleNormal="130" workbookViewId="0">
      <selection sqref="A1:F1"/>
    </sheetView>
  </sheetViews>
  <sheetFormatPr baseColWidth="10" defaultColWidth="9.28515625" defaultRowHeight="15" customHeight="1" x14ac:dyDescent="0.25"/>
  <cols>
    <col min="1" max="1" width="20.7109375" style="74" customWidth="1"/>
    <col min="2" max="5" width="9.7109375" style="74" customWidth="1"/>
    <col min="6" max="6" width="20.7109375" style="74" customWidth="1"/>
    <col min="7" max="11" width="10.7109375" style="74" customWidth="1"/>
    <col min="12" max="15" width="10.7109375" style="97" customWidth="1"/>
    <col min="16" max="16" width="25.42578125" style="97" customWidth="1"/>
    <col min="17" max="17" width="20.42578125" style="97" customWidth="1"/>
    <col min="18" max="18" width="11" style="97" bestFit="1" customWidth="1"/>
    <col min="19" max="19" width="10.28515625" style="97" bestFit="1" customWidth="1"/>
    <col min="20" max="24" width="9.28515625" style="74" bestFit="1" customWidth="1"/>
    <col min="25" max="16384" width="9.28515625" style="74"/>
  </cols>
  <sheetData>
    <row r="1" spans="1:24" s="334" customFormat="1" ht="10.9" customHeight="1" x14ac:dyDescent="0.25">
      <c r="A1" s="720" t="s">
        <v>770</v>
      </c>
      <c r="B1" s="720"/>
      <c r="C1" s="720"/>
      <c r="D1" s="720"/>
      <c r="E1" s="720"/>
      <c r="F1" s="720"/>
      <c r="L1" s="335"/>
      <c r="M1" s="335"/>
      <c r="N1" s="335"/>
      <c r="O1" s="335"/>
      <c r="P1" s="335"/>
      <c r="Q1" s="335"/>
      <c r="R1" s="335"/>
      <c r="S1" s="335"/>
    </row>
    <row r="2" spans="1:24" s="120" customFormat="1" ht="19.899999999999999" customHeight="1" x14ac:dyDescent="0.25">
      <c r="A2" s="648" t="s">
        <v>771</v>
      </c>
      <c r="B2" s="648"/>
      <c r="C2" s="648"/>
      <c r="D2" s="648"/>
      <c r="E2" s="648"/>
      <c r="F2" s="648"/>
      <c r="L2" s="121"/>
      <c r="M2" s="121"/>
      <c r="N2" s="121"/>
      <c r="O2" s="121"/>
      <c r="P2" s="121"/>
      <c r="Q2" s="121"/>
      <c r="R2" s="121"/>
      <c r="S2" s="121"/>
    </row>
    <row r="3" spans="1:24" s="336" customFormat="1" ht="10.9" customHeight="1" x14ac:dyDescent="0.25">
      <c r="A3" s="720" t="s">
        <v>772</v>
      </c>
      <c r="B3" s="720"/>
      <c r="C3" s="720"/>
      <c r="D3" s="720"/>
      <c r="E3" s="720"/>
      <c r="F3" s="720"/>
      <c r="L3" s="337"/>
      <c r="M3" s="337"/>
      <c r="N3" s="337"/>
      <c r="O3" s="337"/>
      <c r="P3" s="337"/>
      <c r="Q3" s="337"/>
      <c r="R3" s="337"/>
      <c r="S3" s="337"/>
    </row>
    <row r="4" spans="1:24" s="111" customFormat="1" ht="19.899999999999999" customHeight="1" x14ac:dyDescent="0.25">
      <c r="A4" s="648" t="s">
        <v>773</v>
      </c>
      <c r="B4" s="648"/>
      <c r="C4" s="648"/>
      <c r="D4" s="648"/>
      <c r="E4" s="648"/>
      <c r="F4" s="648"/>
      <c r="G4" s="109"/>
      <c r="H4" s="109"/>
      <c r="I4" s="109"/>
      <c r="J4" s="109"/>
      <c r="K4" s="109"/>
      <c r="L4" s="122"/>
      <c r="M4" s="122"/>
      <c r="N4" s="122"/>
      <c r="O4" s="122"/>
      <c r="P4" s="122"/>
      <c r="Q4" s="122"/>
      <c r="R4" s="122"/>
      <c r="S4" s="122"/>
      <c r="T4" s="109"/>
      <c r="U4" s="109"/>
      <c r="V4" s="109"/>
      <c r="W4" s="109"/>
      <c r="X4" s="109"/>
    </row>
    <row r="5" spans="1:24" s="334" customFormat="1" ht="10.9" customHeight="1" x14ac:dyDescent="0.25">
      <c r="A5" s="720" t="s">
        <v>774</v>
      </c>
      <c r="B5" s="720"/>
      <c r="C5" s="720"/>
      <c r="D5" s="720"/>
      <c r="E5" s="720"/>
      <c r="F5" s="720"/>
      <c r="G5" s="338"/>
      <c r="H5" s="338"/>
      <c r="I5" s="338"/>
      <c r="J5" s="339"/>
      <c r="K5" s="340"/>
      <c r="L5" s="340"/>
      <c r="M5" s="340"/>
      <c r="N5" s="339"/>
      <c r="O5" s="341"/>
      <c r="P5" s="342"/>
    </row>
    <row r="6" spans="1:24" ht="10.9" customHeight="1" thickBot="1" x14ac:dyDescent="0.3">
      <c r="A6" s="761"/>
      <c r="B6" s="761"/>
      <c r="C6" s="761"/>
      <c r="D6" s="761"/>
      <c r="E6" s="761"/>
      <c r="F6" s="761"/>
      <c r="G6" s="124"/>
      <c r="H6" s="124"/>
      <c r="I6" s="124"/>
      <c r="J6" s="124"/>
      <c r="K6" s="123"/>
      <c r="L6" s="123"/>
      <c r="M6" s="123"/>
      <c r="N6" s="124"/>
      <c r="O6" s="124"/>
      <c r="P6" s="111"/>
      <c r="S6" s="74"/>
    </row>
    <row r="7" spans="1:24" ht="15" customHeight="1" thickBot="1" x14ac:dyDescent="0.3">
      <c r="A7" s="327" t="s">
        <v>775</v>
      </c>
      <c r="B7" s="344">
        <v>2018</v>
      </c>
      <c r="C7" s="344">
        <v>2019</v>
      </c>
      <c r="D7" s="223">
        <v>2020</v>
      </c>
      <c r="E7" s="223">
        <v>2021</v>
      </c>
      <c r="F7" s="343" t="s">
        <v>733</v>
      </c>
      <c r="G7" s="124"/>
      <c r="H7" s="124"/>
      <c r="I7" s="124"/>
      <c r="J7" s="124"/>
      <c r="K7" s="123"/>
      <c r="L7" s="123"/>
      <c r="M7" s="123"/>
      <c r="N7" s="124"/>
      <c r="O7" s="124"/>
      <c r="P7" s="111"/>
      <c r="S7" s="74"/>
    </row>
    <row r="8" spans="1:24" ht="13.15" customHeight="1" x14ac:dyDescent="0.25">
      <c r="A8" s="175"/>
      <c r="B8" s="752"/>
      <c r="C8" s="752"/>
      <c r="D8" s="752"/>
      <c r="E8" s="200"/>
      <c r="F8" s="345"/>
      <c r="G8" s="124"/>
      <c r="H8" s="124"/>
      <c r="I8" s="124"/>
      <c r="J8" s="124"/>
      <c r="K8" s="123"/>
      <c r="L8" s="123"/>
      <c r="M8" s="123"/>
      <c r="N8" s="124"/>
      <c r="O8" s="124"/>
      <c r="P8" s="111"/>
      <c r="S8" s="74"/>
    </row>
    <row r="9" spans="1:24" ht="13.15" customHeight="1" x14ac:dyDescent="0.25">
      <c r="A9" s="293" t="s">
        <v>89</v>
      </c>
      <c r="B9" s="61">
        <v>29</v>
      </c>
      <c r="C9" s="61">
        <v>30</v>
      </c>
      <c r="D9" s="61">
        <v>28</v>
      </c>
      <c r="E9" s="61">
        <v>28</v>
      </c>
      <c r="F9" s="346" t="s">
        <v>90</v>
      </c>
      <c r="G9" s="124"/>
      <c r="H9" s="124"/>
      <c r="I9" s="124"/>
      <c r="J9" s="124"/>
      <c r="K9" s="123"/>
      <c r="L9" s="123"/>
      <c r="M9" s="123"/>
      <c r="N9" s="124"/>
      <c r="O9" s="124"/>
      <c r="P9" s="111"/>
      <c r="S9" s="74"/>
    </row>
    <row r="10" spans="1:24" ht="13.15" customHeight="1" x14ac:dyDescent="0.25">
      <c r="A10" s="293" t="s">
        <v>723</v>
      </c>
      <c r="B10" s="61">
        <v>2</v>
      </c>
      <c r="C10" s="61">
        <v>2</v>
      </c>
      <c r="D10" s="61">
        <v>3</v>
      </c>
      <c r="E10" s="61">
        <v>3</v>
      </c>
      <c r="F10" s="58" t="s">
        <v>776</v>
      </c>
      <c r="G10" s="124"/>
      <c r="H10" s="124"/>
      <c r="I10" s="124"/>
      <c r="J10" s="124"/>
      <c r="K10" s="123"/>
      <c r="L10" s="123"/>
      <c r="M10" s="123"/>
      <c r="N10" s="124"/>
      <c r="O10" s="124"/>
      <c r="P10" s="111"/>
      <c r="S10" s="74"/>
    </row>
    <row r="11" spans="1:24" ht="13.15" customHeight="1" x14ac:dyDescent="0.25">
      <c r="A11" s="293" t="s">
        <v>95</v>
      </c>
      <c r="B11" s="61">
        <v>7</v>
      </c>
      <c r="C11" s="61">
        <v>6</v>
      </c>
      <c r="D11" s="61">
        <v>5</v>
      </c>
      <c r="E11" s="61">
        <v>5</v>
      </c>
      <c r="F11" s="346" t="s">
        <v>95</v>
      </c>
      <c r="G11" s="124"/>
      <c r="H11" s="124"/>
      <c r="I11" s="124"/>
      <c r="J11" s="124"/>
      <c r="K11" s="123"/>
      <c r="L11" s="123"/>
      <c r="M11" s="123"/>
      <c r="N11" s="124"/>
      <c r="O11" s="124"/>
      <c r="P11" s="111"/>
      <c r="S11" s="74"/>
    </row>
    <row r="12" spans="1:24" ht="13.15" customHeight="1" x14ac:dyDescent="0.25">
      <c r="A12" s="3"/>
      <c r="B12" s="753"/>
      <c r="C12" s="753"/>
      <c r="D12" s="753"/>
      <c r="E12" s="4"/>
      <c r="F12" s="58"/>
      <c r="G12" s="124"/>
      <c r="H12" s="124"/>
      <c r="I12" s="124"/>
      <c r="J12" s="124"/>
      <c r="K12" s="123"/>
      <c r="L12" s="123"/>
      <c r="M12" s="123"/>
      <c r="N12" s="124"/>
      <c r="O12" s="124"/>
      <c r="P12" s="111"/>
      <c r="S12" s="74"/>
    </row>
    <row r="13" spans="1:24" ht="13.15" customHeight="1" x14ac:dyDescent="0.25">
      <c r="A13" s="261" t="s">
        <v>45</v>
      </c>
      <c r="B13" s="315">
        <v>38</v>
      </c>
      <c r="C13" s="315">
        <v>38</v>
      </c>
      <c r="D13" s="315">
        <v>36</v>
      </c>
      <c r="E13" s="315">
        <v>36</v>
      </c>
      <c r="F13" s="347" t="s">
        <v>38</v>
      </c>
      <c r="G13" s="124"/>
      <c r="H13" s="124"/>
      <c r="I13" s="124"/>
      <c r="J13" s="124"/>
      <c r="K13" s="123"/>
      <c r="L13" s="123"/>
      <c r="M13" s="123"/>
      <c r="N13" s="124"/>
      <c r="O13" s="124"/>
      <c r="P13" s="111"/>
      <c r="S13" s="74"/>
    </row>
    <row r="14" spans="1:24" ht="13.15" customHeight="1" thickBot="1" x14ac:dyDescent="0.3">
      <c r="A14" s="9"/>
      <c r="B14" s="741"/>
      <c r="C14" s="741"/>
      <c r="D14" s="741"/>
      <c r="E14" s="10"/>
      <c r="F14" s="141"/>
      <c r="G14" s="124"/>
      <c r="H14" s="124"/>
      <c r="I14" s="124"/>
      <c r="J14" s="124"/>
      <c r="K14" s="123"/>
      <c r="L14" s="123"/>
      <c r="M14" s="123"/>
      <c r="N14" s="124"/>
      <c r="O14" s="124"/>
      <c r="P14" s="111"/>
      <c r="S14" s="74"/>
    </row>
    <row r="15" spans="1:24" ht="12" customHeight="1" x14ac:dyDescent="0.25">
      <c r="A15" s="627" t="s">
        <v>1728</v>
      </c>
      <c r="B15" s="627"/>
      <c r="C15" s="627"/>
      <c r="D15" s="754" t="s">
        <v>1729</v>
      </c>
      <c r="E15" s="754"/>
      <c r="F15" s="754"/>
      <c r="G15" s="348"/>
      <c r="H15" s="348"/>
      <c r="I15" s="348"/>
      <c r="J15" s="348"/>
      <c r="K15" s="123"/>
      <c r="L15" s="123"/>
      <c r="M15" s="123"/>
      <c r="N15" s="348"/>
      <c r="O15" s="348"/>
      <c r="P15" s="111"/>
      <c r="Q15" s="349"/>
      <c r="R15" s="349"/>
      <c r="S15" s="74"/>
    </row>
    <row r="16" spans="1:24" ht="15" customHeight="1" x14ac:dyDescent="0.25">
      <c r="A16" s="332"/>
      <c r="B16" s="333"/>
      <c r="C16" s="333"/>
      <c r="D16" s="333"/>
      <c r="E16" s="333"/>
      <c r="F16" s="333"/>
      <c r="G16" s="124"/>
      <c r="H16" s="124"/>
      <c r="I16" s="124"/>
      <c r="J16" s="124"/>
      <c r="K16" s="123"/>
      <c r="L16" s="123"/>
      <c r="M16" s="123"/>
      <c r="N16" s="124"/>
      <c r="O16" s="124"/>
      <c r="P16" s="111"/>
      <c r="S16" s="74"/>
    </row>
    <row r="17" spans="2:19" ht="15" customHeight="1" x14ac:dyDescent="0.25">
      <c r="B17" s="124"/>
      <c r="C17" s="124"/>
      <c r="D17" s="124"/>
      <c r="E17" s="124"/>
      <c r="F17" s="124"/>
      <c r="G17" s="124"/>
      <c r="H17" s="124"/>
      <c r="I17" s="124"/>
      <c r="J17" s="124"/>
      <c r="K17" s="123"/>
      <c r="L17" s="123"/>
      <c r="M17" s="123"/>
      <c r="N17" s="124"/>
      <c r="O17" s="124"/>
      <c r="P17" s="111"/>
      <c r="S17" s="74"/>
    </row>
    <row r="18" spans="2:19" ht="15" customHeight="1" x14ac:dyDescent="0.25">
      <c r="B18" s="124"/>
      <c r="C18" s="124"/>
      <c r="D18" s="124"/>
      <c r="E18" s="124"/>
      <c r="F18" s="124"/>
      <c r="G18" s="124"/>
      <c r="H18" s="124"/>
      <c r="I18" s="124"/>
      <c r="J18" s="124"/>
      <c r="K18" s="123"/>
      <c r="L18" s="123"/>
      <c r="M18" s="123"/>
      <c r="N18" s="124"/>
      <c r="O18" s="124"/>
      <c r="P18" s="111"/>
      <c r="S18" s="74"/>
    </row>
    <row r="19" spans="2:19" ht="15" customHeight="1" x14ac:dyDescent="0.25">
      <c r="B19" s="124"/>
      <c r="C19" s="124"/>
      <c r="D19" s="124"/>
      <c r="E19" s="124"/>
      <c r="F19" s="124"/>
      <c r="G19" s="124"/>
      <c r="H19" s="124"/>
      <c r="I19" s="124"/>
      <c r="J19" s="124"/>
      <c r="K19" s="123"/>
      <c r="L19" s="123"/>
      <c r="M19" s="123"/>
      <c r="N19" s="124"/>
      <c r="O19" s="124"/>
      <c r="P19" s="111"/>
      <c r="S19" s="74"/>
    </row>
    <row r="20" spans="2:19" ht="15" customHeight="1" x14ac:dyDescent="0.25">
      <c r="B20" s="124"/>
      <c r="C20" s="124"/>
      <c r="D20" s="124"/>
      <c r="E20" s="124"/>
      <c r="F20" s="124"/>
      <c r="G20" s="124"/>
      <c r="H20" s="124"/>
      <c r="I20" s="124"/>
      <c r="J20" s="124"/>
      <c r="K20" s="123"/>
      <c r="L20" s="123"/>
      <c r="M20" s="123"/>
      <c r="N20" s="124"/>
      <c r="O20" s="124"/>
      <c r="P20" s="111"/>
      <c r="S20" s="74"/>
    </row>
    <row r="21" spans="2:19" ht="15" customHeight="1" x14ac:dyDescent="0.25">
      <c r="B21" s="124"/>
      <c r="C21" s="124"/>
      <c r="D21" s="124"/>
      <c r="E21" s="124"/>
      <c r="F21" s="124"/>
      <c r="G21" s="124"/>
      <c r="H21" s="124"/>
      <c r="I21" s="124"/>
      <c r="J21" s="124"/>
      <c r="K21" s="123"/>
      <c r="L21" s="123"/>
      <c r="M21" s="123"/>
      <c r="N21" s="124"/>
      <c r="O21" s="124"/>
      <c r="P21" s="111"/>
      <c r="S21" s="74"/>
    </row>
    <row r="22" spans="2:19" ht="15" customHeight="1" x14ac:dyDescent="0.25">
      <c r="B22" s="124"/>
      <c r="C22" s="124"/>
      <c r="D22" s="124"/>
      <c r="E22" s="124"/>
      <c r="F22" s="124"/>
      <c r="G22" s="124"/>
      <c r="H22" s="124"/>
      <c r="I22" s="124"/>
      <c r="J22" s="124"/>
      <c r="K22" s="123"/>
      <c r="L22" s="123"/>
      <c r="M22" s="123"/>
      <c r="N22" s="124"/>
      <c r="O22" s="124"/>
      <c r="P22" s="111"/>
      <c r="S22" s="74"/>
    </row>
    <row r="23" spans="2:19" ht="15" customHeight="1" x14ac:dyDescent="0.25">
      <c r="B23" s="124"/>
      <c r="C23" s="124"/>
      <c r="D23" s="124"/>
      <c r="E23" s="124"/>
      <c r="F23" s="124"/>
      <c r="G23" s="124"/>
      <c r="H23" s="124"/>
      <c r="I23" s="124"/>
      <c r="J23" s="124"/>
      <c r="K23" s="123"/>
      <c r="L23" s="123"/>
      <c r="M23" s="123"/>
      <c r="N23" s="124"/>
      <c r="O23" s="124"/>
      <c r="P23" s="111"/>
      <c r="S23" s="74"/>
    </row>
    <row r="24" spans="2:19" ht="15" customHeight="1" x14ac:dyDescent="0.25">
      <c r="B24" s="124"/>
      <c r="C24" s="124"/>
      <c r="D24" s="124"/>
      <c r="E24" s="124"/>
      <c r="F24" s="124"/>
      <c r="G24" s="124"/>
      <c r="H24" s="124"/>
      <c r="I24" s="124"/>
      <c r="J24" s="124"/>
      <c r="K24" s="123"/>
      <c r="L24" s="123"/>
      <c r="M24" s="123"/>
      <c r="N24" s="124"/>
      <c r="O24" s="124"/>
      <c r="P24" s="111"/>
      <c r="S24" s="74"/>
    </row>
    <row r="25" spans="2:19" ht="15" customHeight="1" x14ac:dyDescent="0.25">
      <c r="B25" s="124"/>
      <c r="C25" s="124"/>
      <c r="D25" s="124"/>
      <c r="E25" s="124"/>
      <c r="F25" s="124"/>
      <c r="G25" s="124"/>
      <c r="H25" s="124"/>
      <c r="I25" s="124"/>
      <c r="J25" s="124"/>
      <c r="K25" s="123"/>
      <c r="L25" s="123"/>
      <c r="M25" s="123"/>
      <c r="N25" s="124"/>
      <c r="O25" s="124"/>
      <c r="P25" s="111"/>
      <c r="S25" s="74"/>
    </row>
    <row r="26" spans="2:19" ht="15" customHeight="1" x14ac:dyDescent="0.25">
      <c r="B26" s="124"/>
      <c r="C26" s="124"/>
      <c r="D26" s="124"/>
      <c r="E26" s="124"/>
      <c r="F26" s="124"/>
      <c r="G26" s="124"/>
      <c r="H26" s="124"/>
      <c r="I26" s="124"/>
      <c r="J26" s="124"/>
      <c r="K26" s="123"/>
      <c r="L26" s="123"/>
      <c r="M26" s="123"/>
      <c r="N26" s="124"/>
      <c r="O26" s="124"/>
      <c r="P26" s="111"/>
      <c r="S26" s="74"/>
    </row>
    <row r="27" spans="2:19" ht="15" customHeight="1" x14ac:dyDescent="0.25">
      <c r="B27" s="124"/>
      <c r="C27" s="124"/>
      <c r="D27" s="124"/>
      <c r="E27" s="124"/>
      <c r="F27" s="124"/>
      <c r="G27" s="124"/>
      <c r="H27" s="124"/>
      <c r="I27" s="124"/>
      <c r="J27" s="124"/>
      <c r="K27" s="123"/>
      <c r="L27" s="123"/>
      <c r="M27" s="123"/>
      <c r="N27" s="124"/>
      <c r="O27" s="124"/>
      <c r="P27" s="111"/>
      <c r="S27" s="74"/>
    </row>
    <row r="28" spans="2:19" ht="15" customHeight="1" x14ac:dyDescent="0.25">
      <c r="B28" s="124"/>
      <c r="C28" s="124"/>
      <c r="D28" s="124"/>
      <c r="E28" s="124"/>
      <c r="F28" s="124"/>
      <c r="G28" s="124"/>
      <c r="H28" s="124"/>
      <c r="I28" s="124"/>
      <c r="J28" s="124"/>
      <c r="K28" s="123"/>
      <c r="L28" s="123"/>
      <c r="M28" s="123"/>
      <c r="N28" s="124"/>
      <c r="O28" s="124"/>
      <c r="P28" s="111"/>
      <c r="S28" s="74"/>
    </row>
    <row r="29" spans="2:19" ht="15" customHeight="1" x14ac:dyDescent="0.25">
      <c r="B29" s="124"/>
      <c r="C29" s="124"/>
      <c r="D29" s="124"/>
      <c r="E29" s="124"/>
      <c r="F29" s="124"/>
      <c r="G29" s="124"/>
      <c r="H29" s="124"/>
      <c r="I29" s="124"/>
      <c r="J29" s="124"/>
      <c r="K29" s="123"/>
      <c r="L29" s="123"/>
      <c r="M29" s="123"/>
      <c r="N29" s="124"/>
      <c r="O29" s="124"/>
      <c r="P29" s="111"/>
      <c r="S29" s="74"/>
    </row>
    <row r="30" spans="2:19" ht="15" customHeight="1" x14ac:dyDescent="0.25">
      <c r="B30" s="124"/>
      <c r="C30" s="124"/>
      <c r="D30" s="124"/>
      <c r="E30" s="124"/>
      <c r="F30" s="124"/>
      <c r="G30" s="124"/>
      <c r="H30" s="124"/>
      <c r="I30" s="124"/>
      <c r="J30" s="124"/>
      <c r="K30" s="123"/>
      <c r="L30" s="123"/>
      <c r="M30" s="123"/>
      <c r="N30" s="124"/>
      <c r="O30" s="124"/>
      <c r="P30" s="111"/>
      <c r="S30" s="74"/>
    </row>
    <row r="31" spans="2:19" ht="15" customHeight="1" x14ac:dyDescent="0.25">
      <c r="B31" s="124"/>
      <c r="C31" s="124"/>
      <c r="D31" s="124"/>
      <c r="E31" s="124"/>
      <c r="F31" s="124"/>
      <c r="G31" s="124"/>
      <c r="H31" s="124"/>
      <c r="I31" s="124"/>
      <c r="J31" s="124"/>
      <c r="K31" s="123"/>
      <c r="L31" s="123"/>
      <c r="M31" s="123"/>
      <c r="N31" s="124"/>
      <c r="O31" s="124"/>
      <c r="P31" s="111"/>
      <c r="S31" s="74"/>
    </row>
    <row r="32" spans="2:19" ht="15" customHeight="1" x14ac:dyDescent="0.25">
      <c r="B32" s="124"/>
      <c r="C32" s="124"/>
      <c r="D32" s="124"/>
      <c r="E32" s="124"/>
      <c r="F32" s="124"/>
      <c r="G32" s="124"/>
      <c r="H32" s="124"/>
      <c r="I32" s="124"/>
      <c r="J32" s="124"/>
      <c r="K32" s="123"/>
      <c r="L32" s="123"/>
      <c r="M32" s="123"/>
      <c r="N32" s="124"/>
      <c r="O32" s="124"/>
      <c r="P32" s="111"/>
      <c r="S32" s="74"/>
    </row>
    <row r="33" spans="2:19" ht="15" customHeight="1" x14ac:dyDescent="0.25">
      <c r="B33" s="124"/>
      <c r="C33" s="124"/>
      <c r="D33" s="124"/>
      <c r="E33" s="124"/>
      <c r="F33" s="124"/>
      <c r="G33" s="124"/>
      <c r="H33" s="124"/>
      <c r="I33" s="124"/>
      <c r="J33" s="124"/>
      <c r="K33" s="123"/>
      <c r="L33" s="123"/>
      <c r="M33" s="123"/>
      <c r="N33" s="124"/>
      <c r="O33" s="124"/>
      <c r="P33" s="111"/>
      <c r="S33" s="74"/>
    </row>
    <row r="34" spans="2:19" ht="15" customHeight="1" x14ac:dyDescent="0.25">
      <c r="B34" s="124"/>
      <c r="C34" s="124"/>
      <c r="D34" s="124"/>
      <c r="E34" s="124"/>
      <c r="F34" s="124"/>
      <c r="G34" s="124"/>
      <c r="H34" s="124"/>
      <c r="I34" s="124"/>
      <c r="J34" s="124"/>
      <c r="K34" s="123"/>
      <c r="L34" s="123"/>
      <c r="M34" s="123"/>
      <c r="N34" s="124"/>
      <c r="O34" s="124"/>
      <c r="P34" s="111"/>
      <c r="S34" s="74"/>
    </row>
    <row r="35" spans="2:19" ht="15" customHeight="1" x14ac:dyDescent="0.25">
      <c r="B35" s="124"/>
      <c r="C35" s="124"/>
      <c r="D35" s="124"/>
      <c r="E35" s="124"/>
      <c r="F35" s="124"/>
      <c r="G35" s="124"/>
      <c r="H35" s="124"/>
      <c r="I35" s="124"/>
      <c r="J35" s="124"/>
      <c r="K35" s="123"/>
      <c r="L35" s="123"/>
      <c r="M35" s="123"/>
      <c r="N35" s="124"/>
      <c r="O35" s="124"/>
      <c r="P35" s="111"/>
      <c r="S35" s="74"/>
    </row>
    <row r="36" spans="2:19" ht="15" customHeight="1" x14ac:dyDescent="0.25">
      <c r="B36" s="124"/>
      <c r="C36" s="124"/>
      <c r="D36" s="124"/>
      <c r="E36" s="124"/>
      <c r="F36" s="124"/>
      <c r="G36" s="124"/>
      <c r="H36" s="124"/>
      <c r="I36" s="124"/>
      <c r="J36" s="124"/>
      <c r="K36" s="123"/>
      <c r="L36" s="123"/>
      <c r="M36" s="123"/>
      <c r="N36" s="124"/>
      <c r="O36" s="124"/>
      <c r="P36" s="111"/>
      <c r="S36" s="74"/>
    </row>
    <row r="37" spans="2:19" ht="15" customHeight="1" x14ac:dyDescent="0.25">
      <c r="B37" s="124"/>
      <c r="C37" s="124"/>
      <c r="D37" s="124"/>
      <c r="E37" s="124"/>
      <c r="F37" s="124"/>
      <c r="G37" s="124"/>
      <c r="H37" s="124"/>
      <c r="I37" s="124"/>
      <c r="J37" s="124"/>
      <c r="K37" s="123"/>
      <c r="L37" s="123"/>
      <c r="M37" s="123"/>
      <c r="N37" s="124"/>
      <c r="O37" s="124"/>
      <c r="P37" s="111"/>
      <c r="S37" s="74"/>
    </row>
    <row r="38" spans="2:19" ht="15" customHeight="1" x14ac:dyDescent="0.25">
      <c r="B38" s="124"/>
      <c r="C38" s="124"/>
      <c r="D38" s="124"/>
      <c r="E38" s="124"/>
      <c r="F38" s="124"/>
      <c r="G38" s="124"/>
      <c r="H38" s="124"/>
      <c r="I38" s="124"/>
      <c r="J38" s="124"/>
      <c r="K38" s="123"/>
      <c r="L38" s="123"/>
      <c r="M38" s="123"/>
      <c r="N38" s="124"/>
      <c r="O38" s="124"/>
      <c r="P38" s="111"/>
      <c r="S38" s="74"/>
    </row>
    <row r="39" spans="2:19" ht="15" customHeight="1" x14ac:dyDescent="0.25">
      <c r="B39" s="124"/>
      <c r="C39" s="124"/>
      <c r="D39" s="124"/>
      <c r="E39" s="124"/>
      <c r="F39" s="124"/>
      <c r="G39" s="124"/>
      <c r="H39" s="124"/>
      <c r="I39" s="124"/>
      <c r="J39" s="124"/>
      <c r="K39" s="123"/>
      <c r="L39" s="123"/>
      <c r="M39" s="123"/>
      <c r="N39" s="124"/>
      <c r="O39" s="124"/>
      <c r="P39" s="111"/>
      <c r="S39" s="74"/>
    </row>
    <row r="40" spans="2:19" ht="15" customHeight="1" x14ac:dyDescent="0.25">
      <c r="B40" s="124"/>
      <c r="C40" s="124"/>
      <c r="D40" s="124"/>
      <c r="E40" s="124"/>
      <c r="F40" s="124"/>
      <c r="G40" s="124"/>
      <c r="H40" s="124"/>
      <c r="I40" s="124"/>
      <c r="J40" s="124"/>
      <c r="K40" s="123"/>
      <c r="L40" s="123"/>
      <c r="M40" s="123"/>
      <c r="N40" s="124"/>
      <c r="O40" s="124"/>
      <c r="P40" s="111"/>
      <c r="S40" s="74"/>
    </row>
    <row r="41" spans="2:19" ht="15" customHeight="1" x14ac:dyDescent="0.25">
      <c r="B41" s="124"/>
      <c r="C41" s="124"/>
      <c r="D41" s="124"/>
      <c r="E41" s="124"/>
      <c r="F41" s="124"/>
      <c r="G41" s="124"/>
      <c r="H41" s="124"/>
      <c r="I41" s="124"/>
      <c r="J41" s="124"/>
      <c r="K41" s="123"/>
      <c r="L41" s="123"/>
      <c r="M41" s="123"/>
      <c r="N41" s="124"/>
      <c r="O41" s="124"/>
      <c r="P41" s="111"/>
      <c r="S41" s="74"/>
    </row>
    <row r="42" spans="2:19" ht="15" customHeight="1" x14ac:dyDescent="0.25">
      <c r="B42" s="124"/>
      <c r="C42" s="124"/>
      <c r="D42" s="124"/>
      <c r="E42" s="124"/>
      <c r="F42" s="124"/>
      <c r="G42" s="124"/>
      <c r="H42" s="124"/>
      <c r="I42" s="124"/>
      <c r="J42" s="124"/>
      <c r="K42" s="123"/>
      <c r="L42" s="123"/>
      <c r="M42" s="123"/>
      <c r="N42" s="124"/>
      <c r="O42" s="124"/>
      <c r="P42" s="111"/>
      <c r="S42" s="74"/>
    </row>
    <row r="43" spans="2:19" ht="15" customHeight="1" x14ac:dyDescent="0.25">
      <c r="B43" s="124"/>
      <c r="C43" s="124"/>
      <c r="D43" s="124"/>
      <c r="E43" s="124"/>
      <c r="F43" s="124"/>
      <c r="G43" s="124"/>
      <c r="H43" s="124"/>
      <c r="I43" s="124"/>
      <c r="J43" s="124"/>
      <c r="K43" s="123"/>
      <c r="L43" s="123"/>
      <c r="M43" s="123"/>
      <c r="N43" s="124"/>
      <c r="O43" s="124"/>
      <c r="P43" s="111"/>
      <c r="S43" s="74"/>
    </row>
    <row r="44" spans="2:19" ht="15" customHeight="1" x14ac:dyDescent="0.25">
      <c r="B44" s="124"/>
      <c r="C44" s="124"/>
      <c r="D44" s="124"/>
      <c r="E44" s="124"/>
      <c r="F44" s="124"/>
      <c r="G44" s="124"/>
      <c r="H44" s="124"/>
      <c r="I44" s="124"/>
      <c r="J44" s="124"/>
      <c r="K44" s="123"/>
      <c r="L44" s="123"/>
      <c r="M44" s="123"/>
      <c r="N44" s="124"/>
      <c r="O44" s="124"/>
      <c r="P44" s="111"/>
      <c r="S44" s="74"/>
    </row>
    <row r="45" spans="2:19" ht="15" customHeight="1" x14ac:dyDescent="0.25">
      <c r="B45" s="124"/>
      <c r="C45" s="124"/>
      <c r="D45" s="124"/>
      <c r="E45" s="124"/>
      <c r="F45" s="124"/>
      <c r="G45" s="124"/>
      <c r="H45" s="124"/>
      <c r="I45" s="124"/>
      <c r="J45" s="124"/>
      <c r="K45" s="123"/>
      <c r="L45" s="123"/>
      <c r="M45" s="123"/>
      <c r="N45" s="124"/>
      <c r="O45" s="124"/>
      <c r="P45" s="111"/>
      <c r="S45" s="74"/>
    </row>
    <row r="46" spans="2:19" ht="15" customHeight="1" x14ac:dyDescent="0.25">
      <c r="B46" s="124"/>
      <c r="C46" s="124"/>
      <c r="D46" s="124"/>
      <c r="E46" s="124"/>
      <c r="F46" s="124"/>
      <c r="G46" s="124"/>
      <c r="H46" s="124"/>
      <c r="I46" s="124"/>
      <c r="J46" s="124"/>
      <c r="K46" s="123"/>
      <c r="L46" s="123"/>
      <c r="M46" s="123"/>
      <c r="N46" s="124"/>
      <c r="O46" s="124"/>
      <c r="P46" s="111"/>
      <c r="S46" s="74"/>
    </row>
    <row r="47" spans="2:19" ht="15" customHeight="1" x14ac:dyDescent="0.25">
      <c r="B47" s="124"/>
      <c r="C47" s="124"/>
      <c r="D47" s="124"/>
      <c r="E47" s="124"/>
      <c r="F47" s="124"/>
      <c r="G47" s="124"/>
      <c r="H47" s="124"/>
      <c r="I47" s="124"/>
      <c r="J47" s="124"/>
      <c r="K47" s="123"/>
      <c r="L47" s="123"/>
      <c r="M47" s="123"/>
      <c r="N47" s="124"/>
      <c r="O47" s="124"/>
      <c r="P47" s="111"/>
      <c r="S47" s="74"/>
    </row>
    <row r="48" spans="2:19" ht="15" customHeight="1" x14ac:dyDescent="0.25">
      <c r="B48" s="124"/>
      <c r="C48" s="124"/>
      <c r="D48" s="124"/>
      <c r="E48" s="124"/>
      <c r="F48" s="125"/>
      <c r="G48" s="124"/>
      <c r="H48" s="124"/>
      <c r="I48" s="124"/>
      <c r="J48" s="124"/>
      <c r="K48" s="123"/>
      <c r="L48" s="123"/>
      <c r="M48" s="125"/>
      <c r="N48" s="125"/>
      <c r="O48" s="124"/>
      <c r="P48" s="111"/>
      <c r="R48" s="125"/>
      <c r="S48" s="74"/>
    </row>
    <row r="49" spans="2:19" ht="15" customHeight="1" x14ac:dyDescent="0.25">
      <c r="B49" s="124"/>
      <c r="C49" s="124"/>
      <c r="D49" s="124"/>
      <c r="E49" s="124"/>
      <c r="F49" s="124"/>
      <c r="G49" s="124"/>
      <c r="H49" s="124"/>
      <c r="I49" s="124"/>
      <c r="J49" s="124"/>
      <c r="K49" s="123"/>
      <c r="L49" s="123"/>
      <c r="M49" s="123"/>
      <c r="N49" s="124"/>
      <c r="O49" s="124"/>
      <c r="P49" s="111"/>
      <c r="S49" s="74"/>
    </row>
    <row r="50" spans="2:19" ht="15" customHeight="1" x14ac:dyDescent="0.25">
      <c r="B50" s="124"/>
      <c r="C50" s="124"/>
      <c r="D50" s="124"/>
      <c r="E50" s="124"/>
      <c r="F50" s="124"/>
      <c r="G50" s="124"/>
      <c r="H50" s="124"/>
      <c r="I50" s="124"/>
      <c r="J50" s="124"/>
      <c r="K50" s="123"/>
      <c r="L50" s="123"/>
      <c r="M50" s="123"/>
      <c r="N50" s="124"/>
      <c r="O50" s="124"/>
      <c r="P50" s="111"/>
      <c r="S50" s="74"/>
    </row>
    <row r="51" spans="2:19" ht="15" customHeight="1" x14ac:dyDescent="0.25">
      <c r="B51" s="124"/>
      <c r="C51" s="124"/>
      <c r="D51" s="124"/>
      <c r="E51" s="124"/>
      <c r="F51" s="124"/>
      <c r="G51" s="124"/>
      <c r="H51" s="124"/>
      <c r="I51" s="124"/>
      <c r="J51" s="124"/>
      <c r="K51" s="123"/>
      <c r="L51" s="123"/>
      <c r="M51" s="123"/>
      <c r="N51" s="124"/>
      <c r="O51" s="124"/>
      <c r="P51" s="111"/>
      <c r="S51" s="74"/>
    </row>
    <row r="52" spans="2:19" ht="15" customHeight="1" x14ac:dyDescent="0.25">
      <c r="B52" s="124"/>
      <c r="C52" s="124"/>
      <c r="D52" s="124"/>
      <c r="E52" s="124"/>
      <c r="F52" s="124"/>
      <c r="G52" s="124"/>
      <c r="H52" s="124"/>
      <c r="I52" s="124"/>
      <c r="J52" s="124"/>
      <c r="K52" s="123"/>
      <c r="L52" s="123"/>
      <c r="M52" s="123"/>
      <c r="N52" s="124"/>
      <c r="O52" s="124"/>
      <c r="P52" s="111"/>
      <c r="S52" s="74"/>
    </row>
    <row r="53" spans="2:19" ht="15" customHeight="1" x14ac:dyDescent="0.25">
      <c r="B53" s="124"/>
      <c r="C53" s="124"/>
      <c r="D53" s="124"/>
      <c r="E53" s="124"/>
      <c r="F53" s="124"/>
      <c r="G53" s="124"/>
      <c r="H53" s="124"/>
      <c r="I53" s="124"/>
      <c r="J53" s="124"/>
      <c r="K53" s="123"/>
      <c r="L53" s="123"/>
      <c r="M53" s="123"/>
      <c r="N53" s="124"/>
      <c r="O53" s="124"/>
      <c r="P53" s="111"/>
      <c r="S53" s="74"/>
    </row>
    <row r="54" spans="2:19" ht="15" customHeight="1" x14ac:dyDescent="0.25">
      <c r="B54" s="124"/>
      <c r="C54" s="124"/>
      <c r="D54" s="124"/>
      <c r="E54" s="124"/>
      <c r="F54" s="124"/>
      <c r="G54" s="124"/>
      <c r="H54" s="124"/>
      <c r="I54" s="124"/>
      <c r="J54" s="124"/>
      <c r="K54" s="123"/>
      <c r="L54" s="123"/>
      <c r="M54" s="123"/>
      <c r="N54" s="124"/>
      <c r="O54" s="124"/>
      <c r="P54" s="111"/>
      <c r="S54" s="74"/>
    </row>
    <row r="55" spans="2:19" ht="15" customHeight="1" x14ac:dyDescent="0.25">
      <c r="B55" s="124"/>
      <c r="C55" s="124"/>
      <c r="D55" s="124"/>
      <c r="E55" s="124"/>
      <c r="F55" s="124"/>
      <c r="G55" s="124"/>
      <c r="H55" s="124"/>
      <c r="I55" s="124"/>
      <c r="J55" s="124"/>
      <c r="K55" s="123"/>
      <c r="L55" s="123"/>
      <c r="M55" s="123"/>
      <c r="N55" s="124"/>
      <c r="O55" s="124"/>
      <c r="P55" s="111"/>
      <c r="S55" s="74"/>
    </row>
    <row r="56" spans="2:19" ht="15" customHeight="1" x14ac:dyDescent="0.25">
      <c r="B56" s="124"/>
      <c r="C56" s="124"/>
      <c r="D56" s="124"/>
      <c r="E56" s="124"/>
      <c r="F56" s="124"/>
      <c r="G56" s="124"/>
      <c r="H56" s="124"/>
      <c r="I56" s="124"/>
      <c r="J56" s="124"/>
      <c r="K56" s="123"/>
      <c r="L56" s="123"/>
      <c r="M56" s="123"/>
      <c r="N56" s="124"/>
      <c r="O56" s="124"/>
      <c r="P56" s="111"/>
      <c r="S56" s="74"/>
    </row>
    <row r="57" spans="2:19" ht="15" customHeight="1" x14ac:dyDescent="0.25">
      <c r="B57" s="124"/>
      <c r="C57" s="124"/>
      <c r="D57" s="124"/>
      <c r="E57" s="124"/>
      <c r="F57" s="124"/>
      <c r="G57" s="124"/>
      <c r="H57" s="124"/>
      <c r="I57" s="124"/>
      <c r="J57" s="124"/>
      <c r="K57" s="123"/>
      <c r="L57" s="123"/>
      <c r="M57" s="123"/>
      <c r="N57" s="124"/>
      <c r="O57" s="124"/>
      <c r="P57" s="111"/>
      <c r="S57" s="74"/>
    </row>
    <row r="58" spans="2:19" ht="15" customHeight="1" x14ac:dyDescent="0.25">
      <c r="B58" s="124"/>
      <c r="C58" s="124"/>
      <c r="D58" s="124"/>
      <c r="E58" s="124"/>
      <c r="F58" s="124"/>
      <c r="G58" s="124"/>
      <c r="H58" s="124"/>
      <c r="I58" s="124"/>
      <c r="J58" s="124"/>
      <c r="K58" s="123"/>
      <c r="L58" s="123"/>
      <c r="M58" s="123"/>
      <c r="N58" s="124"/>
      <c r="O58" s="124"/>
      <c r="P58" s="111"/>
      <c r="S58" s="74"/>
    </row>
    <row r="59" spans="2:19" ht="15" customHeight="1" x14ac:dyDescent="0.25">
      <c r="B59" s="124"/>
      <c r="C59" s="124"/>
      <c r="D59" s="124"/>
      <c r="E59" s="124"/>
      <c r="F59" s="124"/>
      <c r="G59" s="124"/>
      <c r="H59" s="124"/>
      <c r="I59" s="124"/>
      <c r="J59" s="124"/>
      <c r="K59" s="123"/>
      <c r="L59" s="123"/>
      <c r="M59" s="123"/>
      <c r="N59" s="124"/>
      <c r="O59" s="124"/>
      <c r="P59" s="111"/>
      <c r="S59" s="74"/>
    </row>
    <row r="60" spans="2:19" ht="15" customHeight="1" x14ac:dyDescent="0.25">
      <c r="B60" s="124"/>
      <c r="C60" s="124"/>
      <c r="D60" s="124"/>
      <c r="E60" s="124"/>
      <c r="F60" s="124"/>
      <c r="G60" s="124"/>
      <c r="H60" s="124"/>
      <c r="I60" s="124"/>
      <c r="J60" s="124"/>
      <c r="K60" s="123"/>
      <c r="L60" s="123"/>
      <c r="M60" s="123"/>
      <c r="N60" s="124"/>
      <c r="O60" s="124"/>
      <c r="P60" s="111"/>
      <c r="S60" s="74"/>
    </row>
    <row r="61" spans="2:19" ht="15" customHeight="1" x14ac:dyDescent="0.25">
      <c r="B61" s="124"/>
      <c r="C61" s="124"/>
      <c r="D61" s="124"/>
      <c r="E61" s="124"/>
      <c r="F61" s="124"/>
      <c r="G61" s="124"/>
      <c r="H61" s="124"/>
      <c r="I61" s="124"/>
      <c r="J61" s="124"/>
      <c r="K61" s="123"/>
      <c r="L61" s="123"/>
      <c r="M61" s="123"/>
      <c r="N61" s="124"/>
      <c r="O61" s="124"/>
      <c r="P61" s="111"/>
      <c r="S61" s="74"/>
    </row>
    <row r="62" spans="2:19" ht="15" customHeight="1" x14ac:dyDescent="0.25">
      <c r="B62" s="124"/>
      <c r="C62" s="124"/>
      <c r="D62" s="124"/>
      <c r="E62" s="124"/>
      <c r="F62" s="124"/>
      <c r="G62" s="124"/>
      <c r="H62" s="124"/>
      <c r="I62" s="124"/>
      <c r="J62" s="124"/>
      <c r="K62" s="123"/>
      <c r="L62" s="123"/>
      <c r="M62" s="123"/>
      <c r="N62" s="124"/>
      <c r="O62" s="124"/>
      <c r="P62" s="111"/>
      <c r="S62" s="74"/>
    </row>
    <row r="63" spans="2:19" ht="15" customHeight="1" x14ac:dyDescent="0.25">
      <c r="B63" s="124"/>
      <c r="C63" s="124"/>
      <c r="D63" s="124"/>
      <c r="E63" s="124"/>
      <c r="F63" s="124"/>
      <c r="G63" s="124"/>
      <c r="H63" s="124"/>
      <c r="I63" s="124"/>
      <c r="J63" s="124"/>
      <c r="K63" s="123"/>
      <c r="L63" s="123"/>
      <c r="M63" s="123"/>
      <c r="N63" s="124"/>
      <c r="O63" s="124"/>
      <c r="P63" s="111"/>
      <c r="S63" s="74"/>
    </row>
    <row r="64" spans="2:19" ht="15" customHeight="1" x14ac:dyDescent="0.25">
      <c r="B64" s="124"/>
      <c r="C64" s="124"/>
      <c r="D64" s="124"/>
      <c r="E64" s="124"/>
      <c r="F64" s="124"/>
      <c r="G64" s="124"/>
      <c r="H64" s="124"/>
      <c r="I64" s="124"/>
      <c r="J64" s="124"/>
      <c r="K64" s="123"/>
      <c r="L64" s="123"/>
      <c r="M64" s="123"/>
      <c r="N64" s="124"/>
      <c r="O64" s="124"/>
      <c r="P64" s="111"/>
      <c r="S64" s="74"/>
    </row>
    <row r="65" spans="2:19" ht="15" customHeight="1" x14ac:dyDescent="0.25">
      <c r="B65" s="124"/>
      <c r="C65" s="124"/>
      <c r="D65" s="124"/>
      <c r="E65" s="124"/>
      <c r="F65" s="124"/>
      <c r="G65" s="124"/>
      <c r="H65" s="124"/>
      <c r="I65" s="124"/>
      <c r="J65" s="124"/>
      <c r="K65" s="123"/>
      <c r="L65" s="123"/>
      <c r="M65" s="123"/>
      <c r="N65" s="124"/>
      <c r="O65" s="124"/>
      <c r="P65" s="111"/>
      <c r="S65" s="74"/>
    </row>
    <row r="66" spans="2:19" ht="15" customHeight="1" x14ac:dyDescent="0.25">
      <c r="B66" s="124"/>
      <c r="C66" s="124"/>
      <c r="D66" s="124"/>
      <c r="E66" s="124"/>
      <c r="F66" s="124"/>
      <c r="G66" s="124"/>
      <c r="H66" s="124"/>
      <c r="I66" s="124"/>
      <c r="J66" s="124"/>
      <c r="K66" s="123"/>
      <c r="L66" s="123"/>
      <c r="M66" s="123"/>
      <c r="N66" s="124"/>
      <c r="O66" s="124"/>
      <c r="P66" s="111"/>
      <c r="S66" s="74"/>
    </row>
    <row r="67" spans="2:19" ht="15" customHeight="1" x14ac:dyDescent="0.25">
      <c r="B67" s="124"/>
      <c r="C67" s="124"/>
      <c r="D67" s="124"/>
      <c r="E67" s="124"/>
      <c r="F67" s="124"/>
      <c r="G67" s="124"/>
      <c r="H67" s="124"/>
      <c r="I67" s="124"/>
      <c r="J67" s="124"/>
      <c r="K67" s="123"/>
      <c r="L67" s="123"/>
      <c r="M67" s="123"/>
      <c r="N67" s="124"/>
      <c r="O67" s="124"/>
      <c r="P67" s="111"/>
      <c r="S67" s="74"/>
    </row>
    <row r="68" spans="2:19" ht="15" customHeight="1" x14ac:dyDescent="0.25">
      <c r="B68" s="124"/>
      <c r="C68" s="124"/>
      <c r="D68" s="124"/>
      <c r="E68" s="124"/>
      <c r="F68" s="124"/>
      <c r="G68" s="124"/>
      <c r="H68" s="124"/>
      <c r="I68" s="124"/>
      <c r="J68" s="124"/>
      <c r="K68" s="123"/>
      <c r="L68" s="123"/>
      <c r="M68" s="123"/>
      <c r="N68" s="124"/>
      <c r="O68" s="124"/>
      <c r="P68" s="111"/>
      <c r="S68" s="74"/>
    </row>
    <row r="69" spans="2:19" ht="15" customHeight="1" x14ac:dyDescent="0.25">
      <c r="B69" s="124"/>
      <c r="C69" s="124"/>
      <c r="D69" s="124"/>
      <c r="E69" s="124"/>
      <c r="F69" s="124"/>
      <c r="G69" s="124"/>
      <c r="H69" s="124"/>
      <c r="I69" s="124"/>
      <c r="J69" s="124"/>
      <c r="K69" s="123"/>
      <c r="L69" s="123"/>
      <c r="M69" s="123"/>
      <c r="N69" s="124"/>
      <c r="O69" s="124"/>
      <c r="P69" s="111"/>
      <c r="S69" s="74"/>
    </row>
    <row r="70" spans="2:19" ht="15" customHeight="1" x14ac:dyDescent="0.25">
      <c r="B70" s="124"/>
      <c r="C70" s="124"/>
      <c r="D70" s="124"/>
      <c r="E70" s="124"/>
      <c r="F70" s="124"/>
      <c r="G70" s="124"/>
      <c r="H70" s="124"/>
      <c r="I70" s="124"/>
      <c r="J70" s="124"/>
      <c r="K70" s="123"/>
      <c r="L70" s="123"/>
      <c r="M70" s="123"/>
      <c r="N70" s="124"/>
      <c r="O70" s="124"/>
      <c r="P70" s="111"/>
      <c r="S70" s="74"/>
    </row>
    <row r="71" spans="2:19" ht="15" customHeight="1" x14ac:dyDescent="0.25">
      <c r="B71" s="124"/>
      <c r="C71" s="124"/>
      <c r="D71" s="124"/>
      <c r="E71" s="124"/>
      <c r="F71" s="124"/>
      <c r="G71" s="124"/>
      <c r="H71" s="124"/>
      <c r="I71" s="124"/>
      <c r="J71" s="124"/>
      <c r="K71" s="123"/>
      <c r="L71" s="123"/>
      <c r="M71" s="123"/>
      <c r="N71" s="124"/>
      <c r="O71" s="124"/>
      <c r="P71" s="111"/>
      <c r="S71" s="74"/>
    </row>
    <row r="72" spans="2:19" ht="15" customHeight="1" x14ac:dyDescent="0.25">
      <c r="B72" s="124"/>
      <c r="C72" s="124"/>
      <c r="D72" s="124"/>
      <c r="E72" s="124"/>
      <c r="F72" s="124"/>
      <c r="G72" s="124"/>
      <c r="H72" s="124"/>
      <c r="I72" s="124"/>
      <c r="J72" s="124"/>
      <c r="K72" s="123"/>
      <c r="L72" s="123"/>
      <c r="M72" s="123"/>
      <c r="N72" s="124"/>
      <c r="O72" s="124"/>
      <c r="P72" s="111"/>
      <c r="S72" s="74"/>
    </row>
    <row r="73" spans="2:19" ht="15" customHeight="1" x14ac:dyDescent="0.25">
      <c r="B73" s="124"/>
      <c r="C73" s="124"/>
      <c r="D73" s="124"/>
      <c r="E73" s="124"/>
      <c r="F73" s="125"/>
      <c r="G73" s="124"/>
      <c r="H73" s="124"/>
      <c r="I73" s="124"/>
      <c r="J73" s="124"/>
      <c r="K73" s="123"/>
      <c r="L73" s="123"/>
      <c r="M73" s="125"/>
      <c r="N73" s="125"/>
      <c r="O73" s="124"/>
      <c r="P73" s="111"/>
      <c r="R73" s="125"/>
      <c r="S73" s="74"/>
    </row>
    <row r="74" spans="2:19" ht="15" customHeight="1" x14ac:dyDescent="0.25">
      <c r="B74" s="124"/>
      <c r="C74" s="124"/>
      <c r="D74" s="124"/>
      <c r="E74" s="124"/>
      <c r="F74" s="125"/>
      <c r="G74" s="124"/>
      <c r="H74" s="124"/>
      <c r="I74" s="124"/>
      <c r="J74" s="124"/>
      <c r="K74" s="123"/>
      <c r="L74" s="123"/>
      <c r="M74" s="125"/>
      <c r="N74" s="125"/>
      <c r="O74" s="124"/>
      <c r="P74" s="111"/>
      <c r="R74" s="125"/>
      <c r="S74" s="74"/>
    </row>
    <row r="75" spans="2:19" ht="15" customHeight="1" x14ac:dyDescent="0.25">
      <c r="B75" s="124"/>
      <c r="C75" s="124"/>
      <c r="D75" s="124"/>
      <c r="E75" s="124"/>
      <c r="F75" s="124"/>
      <c r="G75" s="124"/>
      <c r="H75" s="124"/>
      <c r="I75" s="124"/>
      <c r="J75" s="124"/>
      <c r="K75" s="123"/>
      <c r="L75" s="123"/>
      <c r="M75" s="123"/>
      <c r="N75" s="124"/>
      <c r="O75" s="124"/>
      <c r="P75" s="111"/>
      <c r="S75" s="74"/>
    </row>
    <row r="76" spans="2:19" ht="15" customHeight="1" x14ac:dyDescent="0.25">
      <c r="B76" s="124"/>
      <c r="C76" s="124"/>
      <c r="D76" s="124"/>
      <c r="E76" s="124"/>
      <c r="F76" s="124"/>
      <c r="G76" s="124"/>
      <c r="H76" s="124"/>
      <c r="I76" s="124"/>
      <c r="J76" s="124"/>
      <c r="K76" s="123"/>
      <c r="L76" s="123"/>
      <c r="M76" s="123"/>
      <c r="N76" s="124"/>
      <c r="O76" s="124"/>
      <c r="P76" s="111"/>
      <c r="S76" s="74"/>
    </row>
    <row r="77" spans="2:19" ht="15" customHeight="1" x14ac:dyDescent="0.25">
      <c r="B77" s="124"/>
      <c r="C77" s="124"/>
      <c r="D77" s="124"/>
      <c r="E77" s="124"/>
      <c r="F77" s="124"/>
      <c r="G77" s="124"/>
      <c r="H77" s="124"/>
      <c r="I77" s="124"/>
      <c r="J77" s="124"/>
      <c r="K77" s="123"/>
      <c r="L77" s="123"/>
      <c r="M77" s="123"/>
      <c r="N77" s="124"/>
      <c r="O77" s="124"/>
      <c r="P77" s="111"/>
      <c r="S77" s="74"/>
    </row>
    <row r="78" spans="2:19" ht="15" customHeight="1" x14ac:dyDescent="0.25">
      <c r="B78" s="124"/>
      <c r="C78" s="124"/>
      <c r="D78" s="124"/>
      <c r="E78" s="124"/>
      <c r="F78" s="124"/>
      <c r="G78" s="124"/>
      <c r="H78" s="124"/>
      <c r="I78" s="124"/>
      <c r="J78" s="124"/>
      <c r="K78" s="123"/>
      <c r="L78" s="123"/>
      <c r="M78" s="123"/>
      <c r="N78" s="124"/>
      <c r="O78" s="124"/>
      <c r="P78" s="111"/>
      <c r="S78" s="74"/>
    </row>
    <row r="79" spans="2:19" ht="15" customHeight="1" x14ac:dyDescent="0.25">
      <c r="B79" s="124"/>
      <c r="C79" s="124"/>
      <c r="D79" s="124"/>
      <c r="E79" s="124"/>
      <c r="F79" s="124"/>
      <c r="G79" s="124"/>
      <c r="H79" s="124"/>
      <c r="I79" s="124"/>
      <c r="J79" s="124"/>
      <c r="K79" s="123"/>
      <c r="L79" s="123"/>
      <c r="M79" s="123"/>
      <c r="N79" s="124"/>
      <c r="O79" s="124"/>
      <c r="P79" s="111"/>
      <c r="S79" s="74"/>
    </row>
    <row r="80" spans="2:19" ht="15" customHeight="1" x14ac:dyDescent="0.25">
      <c r="B80" s="124"/>
      <c r="C80" s="124"/>
      <c r="D80" s="124"/>
      <c r="E80" s="124"/>
      <c r="F80" s="124"/>
      <c r="G80" s="124"/>
      <c r="H80" s="124"/>
      <c r="I80" s="124"/>
      <c r="J80" s="124"/>
      <c r="K80" s="123"/>
      <c r="L80" s="123"/>
      <c r="M80" s="123"/>
      <c r="N80" s="124"/>
      <c r="O80" s="124"/>
      <c r="P80" s="111"/>
      <c r="S80" s="74"/>
    </row>
    <row r="81" spans="2:19" ht="15" customHeight="1" x14ac:dyDescent="0.25">
      <c r="B81" s="124"/>
      <c r="C81" s="124"/>
      <c r="D81" s="124"/>
      <c r="E81" s="124"/>
      <c r="F81" s="124"/>
      <c r="G81" s="124"/>
      <c r="H81" s="124"/>
      <c r="I81" s="124"/>
      <c r="J81" s="124"/>
      <c r="K81" s="123"/>
      <c r="L81" s="123"/>
      <c r="M81" s="123"/>
      <c r="N81" s="124"/>
      <c r="O81" s="124"/>
      <c r="P81" s="111"/>
      <c r="S81" s="74"/>
    </row>
    <row r="82" spans="2:19" ht="15" customHeight="1" x14ac:dyDescent="0.25">
      <c r="B82" s="124"/>
      <c r="C82" s="124"/>
      <c r="D82" s="124"/>
      <c r="E82" s="124"/>
      <c r="F82" s="124"/>
      <c r="G82" s="124"/>
      <c r="H82" s="124"/>
      <c r="I82" s="124"/>
      <c r="J82" s="124"/>
      <c r="K82" s="123"/>
      <c r="L82" s="123"/>
      <c r="M82" s="123"/>
      <c r="N82" s="124"/>
      <c r="O82" s="124"/>
      <c r="P82" s="111"/>
      <c r="S82" s="74"/>
    </row>
    <row r="83" spans="2:19" ht="15" customHeight="1" x14ac:dyDescent="0.25">
      <c r="B83" s="124"/>
      <c r="C83" s="124"/>
      <c r="D83" s="124"/>
      <c r="E83" s="124"/>
      <c r="F83" s="124"/>
      <c r="G83" s="124"/>
      <c r="H83" s="124"/>
      <c r="I83" s="124"/>
      <c r="J83" s="124"/>
      <c r="K83" s="123"/>
      <c r="L83" s="123"/>
      <c r="M83" s="123"/>
      <c r="N83" s="124"/>
      <c r="O83" s="124"/>
      <c r="P83" s="111"/>
      <c r="S83" s="74"/>
    </row>
    <row r="84" spans="2:19" ht="15" customHeight="1" x14ac:dyDescent="0.25">
      <c r="B84" s="124"/>
      <c r="C84" s="124"/>
      <c r="D84" s="124"/>
      <c r="E84" s="124"/>
      <c r="F84" s="124"/>
      <c r="G84" s="124"/>
      <c r="H84" s="124"/>
      <c r="I84" s="124"/>
      <c r="J84" s="124"/>
      <c r="K84" s="123"/>
      <c r="L84" s="123"/>
      <c r="M84" s="123"/>
      <c r="N84" s="124"/>
      <c r="O84" s="124"/>
      <c r="P84" s="111"/>
      <c r="S84" s="74"/>
    </row>
    <row r="85" spans="2:19" ht="15" customHeight="1" x14ac:dyDescent="0.25">
      <c r="B85" s="124"/>
      <c r="C85" s="124"/>
      <c r="D85" s="124"/>
      <c r="E85" s="124"/>
      <c r="F85" s="124"/>
      <c r="G85" s="124"/>
      <c r="H85" s="124"/>
      <c r="I85" s="124"/>
      <c r="J85" s="124"/>
      <c r="K85" s="123"/>
      <c r="L85" s="123"/>
      <c r="M85" s="123"/>
      <c r="N85" s="124"/>
      <c r="O85" s="124"/>
      <c r="P85" s="111"/>
      <c r="S85" s="74"/>
    </row>
    <row r="86" spans="2:19" ht="15" customHeight="1" x14ac:dyDescent="0.25">
      <c r="B86" s="124"/>
      <c r="C86" s="124"/>
      <c r="D86" s="124"/>
      <c r="E86" s="124"/>
      <c r="F86" s="124"/>
      <c r="G86" s="124"/>
      <c r="H86" s="124"/>
      <c r="I86" s="124"/>
      <c r="J86" s="124"/>
      <c r="K86" s="123"/>
      <c r="L86" s="123"/>
      <c r="M86" s="123"/>
      <c r="N86" s="124"/>
      <c r="O86" s="124"/>
      <c r="P86" s="111"/>
      <c r="S86" s="74"/>
    </row>
    <row r="87" spans="2:19" ht="15" customHeight="1" x14ac:dyDescent="0.25">
      <c r="B87" s="124"/>
      <c r="C87" s="124"/>
      <c r="D87" s="124"/>
      <c r="E87" s="124"/>
      <c r="F87" s="124"/>
      <c r="G87" s="124"/>
      <c r="H87" s="124"/>
      <c r="I87" s="124"/>
      <c r="J87" s="124"/>
      <c r="K87" s="123"/>
      <c r="L87" s="123"/>
      <c r="M87" s="123"/>
      <c r="N87" s="124"/>
      <c r="O87" s="124"/>
      <c r="P87" s="111"/>
      <c r="S87" s="74"/>
    </row>
    <row r="88" spans="2:19" ht="15" customHeight="1" x14ac:dyDescent="0.25">
      <c r="B88" s="124"/>
      <c r="C88" s="124"/>
      <c r="D88" s="124"/>
      <c r="E88" s="124"/>
      <c r="F88" s="124"/>
      <c r="G88" s="124"/>
      <c r="H88" s="124"/>
      <c r="I88" s="124"/>
      <c r="J88" s="124"/>
      <c r="K88" s="123"/>
      <c r="L88" s="123"/>
      <c r="M88" s="123"/>
      <c r="N88" s="124"/>
      <c r="O88" s="124"/>
      <c r="P88" s="111"/>
      <c r="S88" s="74"/>
    </row>
    <row r="89" spans="2:19" ht="15" customHeight="1" x14ac:dyDescent="0.25">
      <c r="B89" s="124"/>
      <c r="C89" s="124"/>
      <c r="D89" s="124"/>
      <c r="E89" s="124"/>
      <c r="F89" s="124"/>
      <c r="G89" s="124"/>
      <c r="H89" s="124"/>
      <c r="I89" s="124"/>
      <c r="J89" s="124"/>
      <c r="K89" s="123"/>
      <c r="L89" s="123"/>
      <c r="M89" s="123"/>
      <c r="N89" s="124"/>
      <c r="O89" s="124"/>
      <c r="P89" s="111"/>
      <c r="S89" s="74"/>
    </row>
    <row r="90" spans="2:19" ht="15" customHeight="1" x14ac:dyDescent="0.25">
      <c r="B90" s="124"/>
      <c r="C90" s="124"/>
      <c r="D90" s="124"/>
      <c r="E90" s="124"/>
      <c r="F90" s="124"/>
      <c r="G90" s="124"/>
      <c r="H90" s="124"/>
      <c r="I90" s="124"/>
      <c r="J90" s="124"/>
      <c r="K90" s="123"/>
      <c r="L90" s="123"/>
      <c r="M90" s="123"/>
      <c r="N90" s="124"/>
      <c r="O90" s="124"/>
      <c r="P90" s="111"/>
      <c r="S90" s="74"/>
    </row>
    <row r="91" spans="2:19" ht="15" customHeight="1" x14ac:dyDescent="0.25">
      <c r="B91" s="124"/>
      <c r="C91" s="124"/>
      <c r="D91" s="124"/>
      <c r="E91" s="124"/>
      <c r="F91" s="124"/>
      <c r="G91" s="124"/>
      <c r="H91" s="124"/>
      <c r="I91" s="124"/>
      <c r="J91" s="124"/>
      <c r="K91" s="123"/>
      <c r="L91" s="123"/>
      <c r="M91" s="123"/>
      <c r="N91" s="124"/>
      <c r="O91" s="124"/>
      <c r="P91" s="111"/>
      <c r="S91" s="74"/>
    </row>
    <row r="92" spans="2:19" ht="15" customHeight="1" x14ac:dyDescent="0.25">
      <c r="B92" s="124"/>
      <c r="C92" s="124"/>
      <c r="D92" s="124"/>
      <c r="E92" s="124"/>
      <c r="F92" s="125"/>
      <c r="G92" s="124"/>
      <c r="H92" s="124"/>
      <c r="I92" s="124"/>
      <c r="J92" s="124"/>
      <c r="K92" s="123"/>
      <c r="L92" s="123"/>
      <c r="M92" s="125"/>
      <c r="N92" s="125"/>
      <c r="O92" s="124"/>
      <c r="P92" s="111"/>
      <c r="R92" s="125"/>
      <c r="S92" s="74"/>
    </row>
    <row r="93" spans="2:19" ht="15" customHeight="1" x14ac:dyDescent="0.25">
      <c r="B93" s="124"/>
      <c r="C93" s="124"/>
      <c r="D93" s="124"/>
      <c r="E93" s="124"/>
      <c r="F93" s="124"/>
      <c r="G93" s="124"/>
      <c r="H93" s="124"/>
      <c r="I93" s="124"/>
      <c r="J93" s="124"/>
      <c r="K93" s="123"/>
      <c r="L93" s="123"/>
      <c r="M93" s="123"/>
      <c r="N93" s="124"/>
      <c r="O93" s="124"/>
      <c r="P93" s="111"/>
      <c r="S93" s="74"/>
    </row>
    <row r="94" spans="2:19" ht="15" customHeight="1" x14ac:dyDescent="0.25">
      <c r="B94" s="124"/>
      <c r="C94" s="124"/>
      <c r="D94" s="124"/>
      <c r="E94" s="124"/>
      <c r="F94" s="124"/>
      <c r="G94" s="124"/>
      <c r="H94" s="124"/>
      <c r="I94" s="124"/>
      <c r="J94" s="124"/>
      <c r="K94" s="123"/>
      <c r="L94" s="123"/>
      <c r="M94" s="123"/>
      <c r="N94" s="124"/>
      <c r="O94" s="124"/>
      <c r="P94" s="111"/>
      <c r="S94" s="74"/>
    </row>
    <row r="95" spans="2:19" ht="15" customHeight="1" x14ac:dyDescent="0.25">
      <c r="B95" s="124"/>
      <c r="C95" s="124"/>
      <c r="D95" s="124"/>
      <c r="E95" s="124"/>
      <c r="F95" s="124"/>
      <c r="G95" s="124"/>
      <c r="H95" s="124"/>
      <c r="I95" s="124"/>
      <c r="J95" s="124"/>
      <c r="K95" s="123"/>
      <c r="L95" s="123"/>
      <c r="M95" s="123"/>
      <c r="N95" s="124"/>
      <c r="O95" s="124"/>
      <c r="P95" s="111"/>
      <c r="S95" s="74"/>
    </row>
    <row r="96" spans="2:19" ht="15" customHeight="1" x14ac:dyDescent="0.25">
      <c r="B96" s="124"/>
      <c r="C96" s="124"/>
      <c r="D96" s="124"/>
      <c r="E96" s="124"/>
      <c r="F96" s="124"/>
      <c r="G96" s="124"/>
      <c r="H96" s="124"/>
      <c r="I96" s="124"/>
      <c r="J96" s="124"/>
      <c r="K96" s="123"/>
      <c r="L96" s="123"/>
      <c r="M96" s="123"/>
      <c r="N96" s="124"/>
      <c r="O96" s="124"/>
      <c r="P96" s="111"/>
      <c r="S96" s="74"/>
    </row>
    <row r="97" spans="2:19" ht="15" customHeight="1" x14ac:dyDescent="0.25">
      <c r="B97" s="124"/>
      <c r="C97" s="124"/>
      <c r="D97" s="124"/>
      <c r="E97" s="124"/>
      <c r="F97" s="124"/>
      <c r="G97" s="124"/>
      <c r="H97" s="124"/>
      <c r="I97" s="124"/>
      <c r="J97" s="124"/>
      <c r="K97" s="123"/>
      <c r="L97" s="123"/>
      <c r="M97" s="123"/>
      <c r="N97" s="124"/>
      <c r="O97" s="124"/>
      <c r="P97" s="111"/>
      <c r="S97" s="74"/>
    </row>
    <row r="98" spans="2:19" ht="15" customHeight="1" x14ac:dyDescent="0.25">
      <c r="B98" s="124"/>
      <c r="C98" s="124"/>
      <c r="D98" s="124"/>
      <c r="E98" s="124"/>
      <c r="F98" s="124"/>
      <c r="G98" s="124"/>
      <c r="H98" s="124"/>
      <c r="I98" s="124"/>
      <c r="J98" s="124"/>
      <c r="K98" s="123"/>
      <c r="L98" s="123"/>
      <c r="M98" s="123"/>
      <c r="N98" s="124"/>
      <c r="O98" s="124"/>
      <c r="P98" s="111"/>
      <c r="S98" s="74"/>
    </row>
    <row r="99" spans="2:19" ht="15" customHeight="1" x14ac:dyDescent="0.25">
      <c r="B99" s="124"/>
      <c r="C99" s="124"/>
      <c r="D99" s="124"/>
      <c r="E99" s="124"/>
      <c r="F99" s="124"/>
      <c r="G99" s="124"/>
      <c r="H99" s="124"/>
      <c r="I99" s="124"/>
      <c r="J99" s="124"/>
      <c r="K99" s="123"/>
      <c r="L99" s="123"/>
      <c r="M99" s="123"/>
      <c r="N99" s="124"/>
      <c r="O99" s="124"/>
      <c r="P99" s="111"/>
      <c r="S99" s="74"/>
    </row>
    <row r="100" spans="2:19" ht="15" customHeight="1" x14ac:dyDescent="0.25">
      <c r="B100" s="124"/>
      <c r="C100" s="124"/>
      <c r="D100" s="124"/>
      <c r="E100" s="124"/>
      <c r="F100" s="124"/>
      <c r="G100" s="124"/>
      <c r="H100" s="124"/>
      <c r="I100" s="124"/>
      <c r="J100" s="124"/>
      <c r="K100" s="123"/>
      <c r="L100" s="123"/>
      <c r="M100" s="123"/>
      <c r="N100" s="124"/>
      <c r="O100" s="124"/>
      <c r="P100" s="111"/>
      <c r="S100" s="74"/>
    </row>
    <row r="101" spans="2:19" ht="15" customHeight="1" x14ac:dyDescent="0.25">
      <c r="B101" s="124"/>
      <c r="C101" s="124"/>
      <c r="D101" s="124"/>
      <c r="E101" s="124"/>
      <c r="F101" s="124"/>
      <c r="G101" s="124"/>
      <c r="H101" s="124"/>
      <c r="I101" s="124"/>
      <c r="J101" s="124"/>
      <c r="K101" s="123"/>
      <c r="L101" s="123"/>
      <c r="M101" s="123"/>
      <c r="N101" s="124"/>
      <c r="O101" s="124"/>
      <c r="P101" s="111"/>
      <c r="S101" s="74"/>
    </row>
    <row r="102" spans="2:19" ht="15" customHeight="1" x14ac:dyDescent="0.25">
      <c r="B102" s="124"/>
      <c r="C102" s="124"/>
      <c r="D102" s="124"/>
      <c r="E102" s="124"/>
      <c r="F102" s="124"/>
      <c r="G102" s="124"/>
      <c r="H102" s="124"/>
      <c r="I102" s="124"/>
      <c r="J102" s="124"/>
      <c r="K102" s="123"/>
      <c r="L102" s="123"/>
      <c r="M102" s="123"/>
      <c r="N102" s="124"/>
      <c r="O102" s="124"/>
      <c r="P102" s="111"/>
      <c r="S102" s="74"/>
    </row>
    <row r="103" spans="2:19" ht="15" customHeight="1" x14ac:dyDescent="0.25">
      <c r="B103" s="124"/>
      <c r="C103" s="124"/>
      <c r="D103" s="124"/>
      <c r="E103" s="124"/>
      <c r="F103" s="124"/>
      <c r="G103" s="124"/>
      <c r="H103" s="124"/>
      <c r="I103" s="124"/>
      <c r="J103" s="124"/>
      <c r="K103" s="123"/>
      <c r="L103" s="123"/>
      <c r="M103" s="123"/>
      <c r="N103" s="124"/>
      <c r="O103" s="124"/>
      <c r="P103" s="111"/>
      <c r="S103" s="74"/>
    </row>
    <row r="104" spans="2:19" ht="15" customHeight="1" x14ac:dyDescent="0.25">
      <c r="B104" s="124"/>
      <c r="C104" s="124"/>
      <c r="D104" s="124"/>
      <c r="E104" s="124"/>
      <c r="F104" s="124"/>
      <c r="G104" s="124"/>
      <c r="H104" s="124"/>
      <c r="I104" s="124"/>
      <c r="J104" s="124"/>
      <c r="K104" s="123"/>
      <c r="L104" s="123"/>
      <c r="M104" s="123"/>
      <c r="N104" s="124"/>
      <c r="O104" s="124"/>
      <c r="P104" s="111"/>
      <c r="S104" s="74"/>
    </row>
    <row r="105" spans="2:19" ht="15" customHeight="1" x14ac:dyDescent="0.25">
      <c r="B105" s="124"/>
      <c r="C105" s="124"/>
      <c r="D105" s="124"/>
      <c r="E105" s="124"/>
      <c r="F105" s="124"/>
      <c r="G105" s="124"/>
      <c r="H105" s="124"/>
      <c r="I105" s="124"/>
      <c r="J105" s="124"/>
      <c r="K105" s="123"/>
      <c r="L105" s="123"/>
      <c r="M105" s="123"/>
      <c r="N105" s="124"/>
      <c r="O105" s="124"/>
      <c r="P105" s="111"/>
      <c r="S105" s="74"/>
    </row>
    <row r="106" spans="2:19" ht="15" customHeight="1" x14ac:dyDescent="0.25">
      <c r="B106" s="124"/>
      <c r="C106" s="124"/>
      <c r="D106" s="124"/>
      <c r="E106" s="124"/>
      <c r="F106" s="124"/>
      <c r="G106" s="124"/>
      <c r="H106" s="124"/>
      <c r="I106" s="124"/>
      <c r="J106" s="124"/>
      <c r="K106" s="123"/>
      <c r="L106" s="123"/>
      <c r="M106" s="123"/>
      <c r="N106" s="124"/>
      <c r="O106" s="124"/>
      <c r="P106" s="111"/>
      <c r="S106" s="74"/>
    </row>
    <row r="107" spans="2:19" ht="15" customHeight="1" x14ac:dyDescent="0.25">
      <c r="B107" s="124"/>
      <c r="C107" s="124"/>
      <c r="D107" s="124"/>
      <c r="E107" s="124"/>
      <c r="F107" s="124"/>
      <c r="G107" s="124"/>
      <c r="H107" s="124"/>
      <c r="I107" s="124"/>
      <c r="J107" s="124"/>
      <c r="K107" s="123"/>
      <c r="L107" s="123"/>
      <c r="M107" s="123"/>
      <c r="N107" s="124"/>
      <c r="O107" s="124"/>
      <c r="P107" s="111"/>
      <c r="S107" s="74"/>
    </row>
    <row r="108" spans="2:19" ht="15" customHeight="1" x14ac:dyDescent="0.25">
      <c r="B108" s="124"/>
      <c r="C108" s="124"/>
      <c r="D108" s="124"/>
      <c r="E108" s="124"/>
      <c r="F108" s="124"/>
      <c r="G108" s="124"/>
      <c r="H108" s="124"/>
      <c r="I108" s="124"/>
      <c r="J108" s="124"/>
      <c r="K108" s="123"/>
      <c r="L108" s="123"/>
      <c r="M108" s="123"/>
      <c r="N108" s="124"/>
      <c r="O108" s="124"/>
      <c r="P108" s="111"/>
      <c r="S108" s="74"/>
    </row>
    <row r="109" spans="2:19" ht="15" customHeight="1" x14ac:dyDescent="0.25">
      <c r="B109" s="124"/>
      <c r="C109" s="124"/>
      <c r="D109" s="124"/>
      <c r="E109" s="124"/>
      <c r="F109" s="124"/>
      <c r="G109" s="124"/>
      <c r="H109" s="124"/>
      <c r="I109" s="124"/>
      <c r="J109" s="124"/>
      <c r="K109" s="123"/>
      <c r="L109" s="123"/>
      <c r="M109" s="123"/>
      <c r="N109" s="124"/>
      <c r="O109" s="124"/>
      <c r="P109" s="111"/>
      <c r="S109" s="74"/>
    </row>
    <row r="110" spans="2:19" ht="15" customHeight="1" x14ac:dyDescent="0.25">
      <c r="B110" s="124"/>
      <c r="C110" s="124"/>
      <c r="D110" s="124"/>
      <c r="E110" s="124"/>
      <c r="F110" s="124"/>
      <c r="G110" s="124"/>
      <c r="H110" s="124"/>
      <c r="I110" s="124"/>
      <c r="J110" s="124"/>
      <c r="K110" s="123"/>
      <c r="L110" s="123"/>
      <c r="M110" s="123"/>
      <c r="N110" s="124"/>
      <c r="O110" s="124"/>
      <c r="P110" s="111"/>
      <c r="S110" s="74"/>
    </row>
    <row r="111" spans="2:19" ht="15" customHeight="1" x14ac:dyDescent="0.25">
      <c r="B111" s="124"/>
      <c r="C111" s="124"/>
      <c r="D111" s="124"/>
      <c r="E111" s="124"/>
      <c r="F111" s="125"/>
      <c r="G111" s="124"/>
      <c r="H111" s="124"/>
      <c r="I111" s="124"/>
      <c r="J111" s="124"/>
      <c r="K111" s="123"/>
      <c r="L111" s="123"/>
      <c r="M111" s="125"/>
      <c r="N111" s="125"/>
      <c r="O111" s="124"/>
      <c r="P111" s="111"/>
      <c r="R111" s="125"/>
      <c r="S111" s="74"/>
    </row>
    <row r="112" spans="2:19" ht="15" customHeight="1" x14ac:dyDescent="0.25">
      <c r="B112" s="124"/>
      <c r="C112" s="124"/>
      <c r="D112" s="124"/>
      <c r="E112" s="124"/>
      <c r="F112" s="124"/>
      <c r="G112" s="124"/>
      <c r="H112" s="124"/>
      <c r="I112" s="124"/>
      <c r="J112" s="124"/>
      <c r="K112" s="123"/>
      <c r="L112" s="123"/>
      <c r="M112" s="123"/>
      <c r="N112" s="124"/>
      <c r="O112" s="124"/>
      <c r="P112" s="111"/>
      <c r="S112" s="74"/>
    </row>
    <row r="113" spans="1:21" ht="15" customHeight="1" x14ac:dyDescent="0.25">
      <c r="B113" s="124"/>
      <c r="C113" s="124"/>
      <c r="D113" s="124"/>
      <c r="E113" s="124"/>
      <c r="F113" s="124"/>
      <c r="G113" s="124"/>
      <c r="H113" s="124"/>
      <c r="I113" s="124"/>
      <c r="J113" s="124"/>
      <c r="K113" s="123"/>
      <c r="L113" s="123"/>
      <c r="M113" s="123"/>
      <c r="N113" s="124"/>
      <c r="O113" s="124"/>
      <c r="P113" s="111"/>
      <c r="S113" s="74"/>
    </row>
    <row r="114" spans="1:21" ht="15" customHeight="1" x14ac:dyDescent="0.25">
      <c r="B114" s="124"/>
      <c r="C114" s="124"/>
      <c r="D114" s="124"/>
      <c r="E114" s="124"/>
      <c r="F114" s="124"/>
      <c r="G114" s="124"/>
      <c r="H114" s="124"/>
      <c r="I114" s="124"/>
      <c r="J114" s="124"/>
      <c r="K114" s="123"/>
      <c r="L114" s="123"/>
      <c r="M114" s="123"/>
      <c r="N114" s="124"/>
      <c r="O114" s="124"/>
      <c r="P114" s="111"/>
      <c r="S114" s="74"/>
    </row>
    <row r="115" spans="1:21" ht="15" customHeight="1" x14ac:dyDescent="0.25">
      <c r="B115" s="124"/>
      <c r="C115" s="124"/>
      <c r="D115" s="124"/>
      <c r="E115" s="124"/>
      <c r="F115" s="124"/>
      <c r="G115" s="124"/>
      <c r="H115" s="124"/>
      <c r="I115" s="124"/>
      <c r="J115" s="124"/>
      <c r="K115" s="123"/>
      <c r="L115" s="123"/>
      <c r="M115" s="123"/>
      <c r="N115" s="124"/>
      <c r="O115" s="124"/>
      <c r="P115" s="111"/>
      <c r="S115" s="74"/>
    </row>
    <row r="116" spans="1:21" ht="15" customHeight="1" x14ac:dyDescent="0.25">
      <c r="B116" s="124"/>
      <c r="C116" s="124"/>
      <c r="D116" s="124"/>
      <c r="E116" s="124"/>
      <c r="F116" s="124"/>
      <c r="G116" s="124"/>
      <c r="H116" s="124"/>
      <c r="I116" s="124"/>
      <c r="J116" s="124"/>
      <c r="K116" s="123"/>
      <c r="L116" s="123"/>
      <c r="M116" s="123"/>
      <c r="N116" s="124"/>
      <c r="O116" s="124"/>
      <c r="P116" s="111"/>
      <c r="S116" s="74"/>
    </row>
    <row r="117" spans="1:21" ht="15" customHeight="1" x14ac:dyDescent="0.25">
      <c r="B117" s="124"/>
      <c r="C117" s="124"/>
      <c r="D117" s="124"/>
      <c r="E117" s="124"/>
      <c r="F117" s="124"/>
      <c r="G117" s="124"/>
      <c r="H117" s="124"/>
      <c r="I117" s="124"/>
      <c r="J117" s="124"/>
      <c r="K117" s="123"/>
      <c r="L117" s="123"/>
      <c r="M117" s="123"/>
      <c r="N117" s="124"/>
      <c r="O117" s="124"/>
      <c r="P117" s="111"/>
      <c r="S117" s="74"/>
    </row>
    <row r="118" spans="1:21" ht="15" customHeight="1" x14ac:dyDescent="0.25">
      <c r="B118" s="124"/>
      <c r="C118" s="124"/>
      <c r="D118" s="124"/>
      <c r="E118" s="124"/>
      <c r="F118" s="124"/>
      <c r="G118" s="124"/>
      <c r="H118" s="124"/>
      <c r="I118" s="124"/>
      <c r="J118" s="124"/>
      <c r="K118" s="123"/>
      <c r="L118" s="123"/>
      <c r="M118" s="123"/>
      <c r="N118" s="124"/>
      <c r="O118" s="124"/>
      <c r="P118" s="111"/>
      <c r="S118" s="74"/>
    </row>
    <row r="119" spans="1:21" ht="15" customHeight="1" x14ac:dyDescent="0.25">
      <c r="B119" s="124"/>
      <c r="C119" s="124"/>
      <c r="D119" s="124"/>
      <c r="E119" s="124"/>
      <c r="F119" s="124"/>
      <c r="G119" s="124"/>
      <c r="H119" s="124"/>
      <c r="I119" s="124"/>
      <c r="J119" s="124"/>
      <c r="K119" s="123"/>
      <c r="L119" s="123"/>
      <c r="M119" s="123"/>
      <c r="N119" s="124"/>
      <c r="O119" s="124"/>
      <c r="P119" s="111"/>
      <c r="S119" s="74"/>
    </row>
    <row r="120" spans="1:21" ht="15" customHeight="1" x14ac:dyDescent="0.25">
      <c r="B120" s="124"/>
      <c r="C120" s="124"/>
      <c r="D120" s="124"/>
      <c r="E120" s="124"/>
      <c r="F120" s="124"/>
      <c r="G120" s="124"/>
      <c r="H120" s="124"/>
      <c r="I120" s="124"/>
      <c r="J120" s="124"/>
      <c r="K120" s="123"/>
      <c r="L120" s="123"/>
      <c r="M120" s="123"/>
      <c r="N120" s="124"/>
      <c r="O120" s="124"/>
      <c r="P120" s="111"/>
      <c r="S120" s="74"/>
    </row>
    <row r="121" spans="1:21" ht="15" customHeight="1" x14ac:dyDescent="0.25">
      <c r="B121" s="124"/>
      <c r="C121" s="124"/>
      <c r="D121" s="124"/>
      <c r="E121" s="124"/>
      <c r="F121" s="124"/>
      <c r="G121" s="124"/>
      <c r="H121" s="124"/>
      <c r="I121" s="124"/>
      <c r="J121" s="124"/>
      <c r="K121" s="123"/>
      <c r="L121" s="123"/>
      <c r="M121" s="123"/>
      <c r="N121" s="124"/>
      <c r="O121" s="124"/>
      <c r="P121" s="111"/>
      <c r="S121" s="74"/>
    </row>
    <row r="122" spans="1:21" s="77" customFormat="1" ht="15" customHeight="1" x14ac:dyDescent="0.25">
      <c r="B122" s="75"/>
      <c r="C122" s="75"/>
      <c r="D122" s="75"/>
      <c r="E122" s="75"/>
      <c r="F122" s="75"/>
      <c r="G122" s="75"/>
      <c r="H122" s="75"/>
      <c r="I122" s="75"/>
      <c r="J122" s="75"/>
      <c r="K122" s="76"/>
      <c r="L122" s="76"/>
      <c r="M122" s="76"/>
      <c r="N122" s="75"/>
      <c r="O122" s="75"/>
      <c r="P122" s="75"/>
      <c r="Q122" s="75"/>
      <c r="R122" s="75"/>
      <c r="S122" s="75"/>
    </row>
    <row r="123" spans="1:21" ht="15" customHeight="1" x14ac:dyDescent="0.25">
      <c r="B123" s="124"/>
      <c r="C123" s="124"/>
      <c r="D123" s="124"/>
      <c r="E123" s="124"/>
      <c r="F123" s="124"/>
      <c r="G123" s="124"/>
      <c r="H123" s="124"/>
      <c r="I123" s="124"/>
      <c r="J123" s="124"/>
      <c r="K123" s="123"/>
      <c r="L123" s="123"/>
      <c r="M123" s="123"/>
      <c r="N123" s="124"/>
      <c r="O123" s="124"/>
      <c r="P123" s="111"/>
      <c r="S123" s="74"/>
    </row>
    <row r="124" spans="1:21" s="77" customFormat="1" ht="15" customHeight="1" x14ac:dyDescent="0.25">
      <c r="A124" s="126"/>
      <c r="B124" s="126"/>
      <c r="C124" s="126"/>
      <c r="D124" s="126"/>
      <c r="E124" s="126"/>
      <c r="F124" s="126"/>
      <c r="G124" s="126"/>
      <c r="H124" s="126"/>
      <c r="I124" s="75"/>
      <c r="J124" s="75"/>
      <c r="K124" s="76"/>
      <c r="L124" s="76"/>
      <c r="M124" s="76"/>
      <c r="N124" s="75"/>
      <c r="O124" s="75"/>
      <c r="Q124" s="97"/>
      <c r="R124" s="79"/>
      <c r="S124" s="79"/>
      <c r="T124" s="79"/>
      <c r="U124" s="79"/>
    </row>
    <row r="125" spans="1:21" ht="15" customHeight="1" x14ac:dyDescent="0.25">
      <c r="A125" s="126"/>
      <c r="B125" s="124"/>
      <c r="C125" s="124"/>
      <c r="D125" s="124"/>
      <c r="E125" s="124"/>
      <c r="F125" s="124"/>
      <c r="G125" s="124"/>
      <c r="H125" s="124"/>
      <c r="I125" s="124"/>
      <c r="J125" s="124"/>
      <c r="K125" s="123"/>
      <c r="L125" s="123"/>
      <c r="M125" s="123"/>
      <c r="N125" s="124"/>
      <c r="O125" s="124"/>
      <c r="P125" s="111"/>
      <c r="S125" s="74"/>
    </row>
    <row r="126" spans="1:21" ht="15" customHeight="1" x14ac:dyDescent="0.25">
      <c r="A126" s="126"/>
      <c r="B126" s="124"/>
      <c r="C126" s="124"/>
      <c r="D126" s="124"/>
      <c r="E126" s="124"/>
      <c r="F126" s="124"/>
      <c r="G126" s="124"/>
      <c r="H126" s="124"/>
      <c r="I126" s="124"/>
      <c r="J126" s="124"/>
      <c r="K126" s="123"/>
      <c r="L126" s="123"/>
      <c r="M126" s="123"/>
      <c r="N126" s="124"/>
      <c r="O126" s="124"/>
      <c r="P126" s="111"/>
      <c r="S126" s="74"/>
    </row>
    <row r="127" spans="1:21" ht="15" customHeight="1" x14ac:dyDescent="0.25">
      <c r="A127" s="126"/>
      <c r="Q127" s="74"/>
      <c r="R127" s="74"/>
      <c r="S127" s="74"/>
    </row>
    <row r="128" spans="1:21" ht="15" customHeight="1" x14ac:dyDescent="0.25">
      <c r="Q128" s="74"/>
      <c r="R128" s="74"/>
      <c r="S128" s="74"/>
    </row>
  </sheetData>
  <mergeCells count="11">
    <mergeCell ref="A15:C15"/>
    <mergeCell ref="D15:F15"/>
    <mergeCell ref="B8:D8"/>
    <mergeCell ref="B12:D12"/>
    <mergeCell ref="B14:D14"/>
    <mergeCell ref="A6:F6"/>
    <mergeCell ref="A1:F1"/>
    <mergeCell ref="A2:F2"/>
    <mergeCell ref="A3:F3"/>
    <mergeCell ref="A4:F4"/>
    <mergeCell ref="A5:F5"/>
  </mergeCells>
  <pageMargins left="0.59055118110236227" right="0.59055118110236227" top="0.59055118110236227" bottom="0.59055118110236227" header="0.19685039370078741" footer="0.19685039370078741"/>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C7E35-8277-4692-BC9A-3C558EC9934F}">
  <sheetPr>
    <pageSetUpPr fitToPage="1"/>
  </sheetPr>
  <dimension ref="A1:U122"/>
  <sheetViews>
    <sheetView zoomScale="130" zoomScaleNormal="130" workbookViewId="0">
      <selection sqref="A1:D1"/>
    </sheetView>
  </sheetViews>
  <sheetFormatPr baseColWidth="10" defaultColWidth="9.28515625" defaultRowHeight="15" customHeight="1" x14ac:dyDescent="0.25"/>
  <cols>
    <col min="1" max="4" width="20.7109375" style="74" customWidth="1"/>
    <col min="5" max="10" width="11.7109375" style="74" customWidth="1"/>
    <col min="11" max="14" width="11.7109375" style="94" customWidth="1"/>
    <col min="15" max="15" width="33.28515625" style="94" customWidth="1"/>
    <col min="16" max="16" width="11" style="94" bestFit="1" customWidth="1"/>
    <col min="17" max="17" width="11.7109375" style="74" bestFit="1" customWidth="1"/>
    <col min="18" max="20" width="9.28515625" style="74" bestFit="1" customWidth="1"/>
    <col min="21" max="21" width="11.7109375" style="62" bestFit="1" customWidth="1"/>
    <col min="22" max="16384" width="9.28515625" style="74"/>
  </cols>
  <sheetData>
    <row r="1" spans="1:21" s="334" customFormat="1" ht="10.9" customHeight="1" x14ac:dyDescent="0.25">
      <c r="A1" s="623" t="s">
        <v>777</v>
      </c>
      <c r="B1" s="623"/>
      <c r="C1" s="623"/>
      <c r="D1" s="623"/>
      <c r="E1" s="338"/>
      <c r="F1" s="338"/>
      <c r="G1" s="338"/>
      <c r="H1" s="338"/>
      <c r="I1" s="339"/>
      <c r="J1" s="340"/>
      <c r="K1" s="340"/>
      <c r="L1" s="340"/>
      <c r="M1" s="339"/>
      <c r="N1" s="341"/>
      <c r="O1" s="342"/>
    </row>
    <row r="2" spans="1:21" ht="19.899999999999999" customHeight="1" x14ac:dyDescent="0.25">
      <c r="A2" s="648" t="s">
        <v>778</v>
      </c>
      <c r="B2" s="648"/>
      <c r="C2" s="648"/>
      <c r="D2" s="648"/>
      <c r="E2" s="94"/>
      <c r="F2" s="94"/>
      <c r="G2" s="94"/>
      <c r="H2" s="94"/>
      <c r="I2" s="94"/>
      <c r="J2" s="82"/>
      <c r="K2" s="82"/>
      <c r="L2" s="82"/>
      <c r="M2" s="127"/>
      <c r="N2" s="127"/>
      <c r="O2" s="74"/>
      <c r="P2" s="74"/>
      <c r="U2" s="74"/>
    </row>
    <row r="3" spans="1:21" ht="19.899999999999999" customHeight="1" x14ac:dyDescent="0.25">
      <c r="A3" s="648" t="s">
        <v>779</v>
      </c>
      <c r="B3" s="648"/>
      <c r="C3" s="648"/>
      <c r="D3" s="648"/>
      <c r="E3" s="94"/>
      <c r="F3" s="94"/>
      <c r="G3" s="94"/>
      <c r="H3" s="94"/>
      <c r="I3" s="94"/>
      <c r="J3" s="82"/>
      <c r="K3" s="82"/>
      <c r="L3" s="82"/>
      <c r="M3" s="127"/>
      <c r="N3" s="127"/>
      <c r="O3" s="74"/>
      <c r="P3" s="74"/>
      <c r="U3" s="74"/>
    </row>
    <row r="4" spans="1:21" s="302" customFormat="1" ht="10.9" customHeight="1" thickBot="1" x14ac:dyDescent="0.3">
      <c r="A4" s="649"/>
      <c r="B4" s="649"/>
      <c r="C4" s="649"/>
      <c r="D4" s="649"/>
      <c r="E4" s="351"/>
      <c r="F4" s="351"/>
      <c r="G4" s="351"/>
      <c r="H4" s="351"/>
      <c r="I4" s="351"/>
      <c r="J4" s="304"/>
      <c r="K4" s="304"/>
      <c r="L4" s="304"/>
      <c r="M4" s="352"/>
      <c r="N4" s="352"/>
    </row>
    <row r="5" spans="1:21" ht="25.15" customHeight="1" thickBot="1" x14ac:dyDescent="0.3">
      <c r="A5" s="327" t="s">
        <v>1732</v>
      </c>
      <c r="B5" s="344" t="s">
        <v>1730</v>
      </c>
      <c r="C5" s="344" t="s">
        <v>1731</v>
      </c>
      <c r="D5" s="355" t="s">
        <v>1733</v>
      </c>
      <c r="E5" s="94"/>
      <c r="F5" s="94"/>
      <c r="G5" s="94"/>
      <c r="H5" s="94"/>
      <c r="I5" s="94"/>
      <c r="J5" s="82"/>
      <c r="K5" s="82"/>
      <c r="L5" s="82"/>
      <c r="M5" s="127"/>
      <c r="N5" s="127"/>
      <c r="O5" s="74"/>
      <c r="P5" s="74"/>
      <c r="U5" s="74"/>
    </row>
    <row r="6" spans="1:21" ht="13.15" customHeight="1" x14ac:dyDescent="0.3">
      <c r="A6" s="195"/>
      <c r="B6" s="4"/>
      <c r="C6" s="4"/>
      <c r="D6" s="4"/>
      <c r="E6" s="94"/>
      <c r="F6" s="567"/>
      <c r="G6" s="567"/>
      <c r="H6" s="94"/>
      <c r="I6" s="94"/>
      <c r="J6" s="82"/>
      <c r="K6" s="82"/>
      <c r="L6" s="82"/>
      <c r="M6" s="127"/>
      <c r="N6" s="127"/>
      <c r="O6" s="74"/>
      <c r="P6" s="74"/>
      <c r="U6" s="74"/>
    </row>
    <row r="7" spans="1:21" ht="13.15" customHeight="1" x14ac:dyDescent="0.25">
      <c r="A7" s="353">
        <v>2014</v>
      </c>
      <c r="B7" s="61">
        <v>791</v>
      </c>
      <c r="C7" s="142">
        <v>6945</v>
      </c>
      <c r="D7" s="142">
        <v>533282</v>
      </c>
      <c r="E7" s="94"/>
      <c r="F7" s="94"/>
      <c r="G7" s="94"/>
      <c r="H7" s="94"/>
      <c r="I7" s="94"/>
      <c r="J7" s="82"/>
      <c r="K7" s="82"/>
      <c r="L7" s="82"/>
      <c r="M7" s="127"/>
      <c r="N7" s="127"/>
      <c r="O7" s="74"/>
      <c r="P7" s="74"/>
      <c r="U7" s="74"/>
    </row>
    <row r="8" spans="1:21" ht="13.15" customHeight="1" x14ac:dyDescent="0.25">
      <c r="A8" s="195">
        <v>2015</v>
      </c>
      <c r="B8" s="61">
        <v>934</v>
      </c>
      <c r="C8" s="142">
        <v>11370</v>
      </c>
      <c r="D8" s="142">
        <v>731548</v>
      </c>
      <c r="E8" s="94"/>
      <c r="F8" s="94"/>
      <c r="G8" s="94"/>
      <c r="H8" s="94"/>
      <c r="I8" s="94"/>
      <c r="J8" s="82"/>
      <c r="K8" s="82"/>
      <c r="L8" s="82"/>
      <c r="M8" s="127"/>
      <c r="N8" s="127"/>
      <c r="O8" s="74"/>
      <c r="P8" s="74"/>
      <c r="U8" s="74"/>
    </row>
    <row r="9" spans="1:21" ht="13.15" customHeight="1" x14ac:dyDescent="0.25">
      <c r="A9" s="195">
        <v>2016</v>
      </c>
      <c r="B9" s="61">
        <v>864</v>
      </c>
      <c r="C9" s="142">
        <v>12384</v>
      </c>
      <c r="D9" s="142">
        <v>830853</v>
      </c>
      <c r="E9" s="94"/>
      <c r="F9" s="94"/>
      <c r="G9" s="94"/>
      <c r="H9" s="94"/>
      <c r="I9" s="94"/>
      <c r="J9" s="82"/>
      <c r="K9" s="82"/>
      <c r="L9" s="82"/>
      <c r="M9" s="127"/>
      <c r="N9" s="127"/>
      <c r="O9" s="74"/>
      <c r="P9" s="74"/>
      <c r="U9" s="74"/>
    </row>
    <row r="10" spans="1:21" ht="13.15" customHeight="1" x14ac:dyDescent="0.25">
      <c r="A10" s="195">
        <v>2017</v>
      </c>
      <c r="B10" s="15">
        <v>1190</v>
      </c>
      <c r="C10" s="15">
        <v>12306</v>
      </c>
      <c r="D10" s="15">
        <v>859513</v>
      </c>
      <c r="E10" s="94"/>
      <c r="F10" s="94"/>
      <c r="G10" s="94"/>
      <c r="H10" s="94"/>
      <c r="I10" s="94"/>
      <c r="J10" s="82"/>
      <c r="K10" s="82"/>
      <c r="L10" s="82"/>
      <c r="M10" s="127"/>
      <c r="N10" s="127"/>
      <c r="O10" s="74"/>
      <c r="P10" s="74"/>
      <c r="U10" s="74"/>
    </row>
    <row r="11" spans="1:21" ht="13.15" customHeight="1" x14ac:dyDescent="0.25">
      <c r="A11" s="195">
        <v>2018</v>
      </c>
      <c r="B11" s="15">
        <v>1060</v>
      </c>
      <c r="C11" s="15">
        <v>7465</v>
      </c>
      <c r="D11" s="15">
        <v>906712</v>
      </c>
      <c r="E11" s="94"/>
      <c r="F11" s="94"/>
      <c r="G11" s="94"/>
      <c r="H11" s="94"/>
      <c r="I11" s="94"/>
      <c r="J11" s="82"/>
      <c r="K11" s="82"/>
      <c r="L11" s="82"/>
      <c r="M11" s="127"/>
      <c r="N11" s="127"/>
      <c r="O11" s="74"/>
      <c r="P11" s="74"/>
      <c r="U11" s="74"/>
    </row>
    <row r="12" spans="1:21" ht="13.15" customHeight="1" x14ac:dyDescent="0.25">
      <c r="A12" s="195">
        <v>2019</v>
      </c>
      <c r="B12" s="15">
        <v>1119</v>
      </c>
      <c r="C12" s="15">
        <v>8101</v>
      </c>
      <c r="D12" s="15">
        <v>906431</v>
      </c>
      <c r="E12" s="94"/>
      <c r="F12" s="94"/>
      <c r="G12" s="94"/>
      <c r="H12" s="94"/>
      <c r="I12" s="94"/>
      <c r="J12" s="82"/>
      <c r="K12" s="82"/>
      <c r="L12" s="82"/>
      <c r="M12" s="127"/>
      <c r="N12" s="127"/>
      <c r="O12" s="74"/>
      <c r="P12" s="74"/>
      <c r="U12" s="74"/>
    </row>
    <row r="13" spans="1:21" ht="13.15" customHeight="1" x14ac:dyDescent="0.25">
      <c r="A13" s="195">
        <v>2020</v>
      </c>
      <c r="B13" s="15">
        <v>1100</v>
      </c>
      <c r="C13" s="15">
        <v>5800</v>
      </c>
      <c r="D13" s="15">
        <v>594355</v>
      </c>
      <c r="E13" s="94"/>
      <c r="F13" s="94"/>
      <c r="G13" s="94"/>
      <c r="H13" s="94"/>
      <c r="I13" s="94"/>
      <c r="J13" s="82"/>
      <c r="K13" s="82"/>
      <c r="L13" s="82"/>
      <c r="M13" s="127"/>
      <c r="N13" s="127"/>
      <c r="O13" s="74"/>
      <c r="P13" s="74"/>
      <c r="U13" s="74"/>
    </row>
    <row r="14" spans="1:21" s="81" customFormat="1" ht="13.15" customHeight="1" x14ac:dyDescent="0.25">
      <c r="A14" s="354">
        <v>2021</v>
      </c>
      <c r="B14" s="568">
        <v>1083</v>
      </c>
      <c r="C14" s="568">
        <v>6208</v>
      </c>
      <c r="D14" s="568">
        <v>633585</v>
      </c>
      <c r="E14" s="95"/>
      <c r="F14" s="95"/>
      <c r="G14" s="95"/>
      <c r="H14" s="95"/>
      <c r="I14" s="95"/>
      <c r="J14" s="114"/>
      <c r="K14" s="114"/>
      <c r="L14" s="114"/>
      <c r="M14" s="128"/>
      <c r="N14" s="128"/>
    </row>
    <row r="15" spans="1:21" ht="13.15" customHeight="1" thickBot="1" x14ac:dyDescent="0.3">
      <c r="A15" s="313"/>
      <c r="B15" s="10"/>
      <c r="C15" s="10"/>
      <c r="D15" s="10"/>
      <c r="E15" s="94"/>
      <c r="F15" s="94"/>
      <c r="G15" s="94"/>
      <c r="H15" s="94"/>
      <c r="I15" s="94"/>
      <c r="J15" s="82"/>
      <c r="K15" s="82"/>
      <c r="L15" s="82"/>
      <c r="M15" s="127"/>
      <c r="N15" s="127"/>
      <c r="O15" s="74"/>
      <c r="P15" s="74"/>
      <c r="U15" s="74"/>
    </row>
    <row r="16" spans="1:21" ht="13.15" customHeight="1" x14ac:dyDescent="0.25">
      <c r="A16" s="627" t="s">
        <v>1728</v>
      </c>
      <c r="B16" s="627"/>
      <c r="C16" s="754" t="s">
        <v>1729</v>
      </c>
      <c r="D16" s="754"/>
      <c r="E16" s="91"/>
      <c r="F16" s="91"/>
      <c r="G16" s="91"/>
      <c r="H16" s="91"/>
      <c r="I16" s="91"/>
      <c r="J16" s="82"/>
      <c r="K16" s="82"/>
      <c r="L16" s="82"/>
      <c r="M16" s="356"/>
      <c r="N16" s="356"/>
      <c r="O16" s="74"/>
      <c r="P16" s="74"/>
      <c r="U16" s="74"/>
    </row>
    <row r="17" spans="1:21" ht="15" customHeight="1" x14ac:dyDescent="0.3">
      <c r="A17" s="129"/>
      <c r="B17" s="350"/>
      <c r="C17" s="350"/>
      <c r="D17" s="350"/>
      <c r="E17" s="94"/>
      <c r="F17" s="94"/>
      <c r="G17" s="94"/>
      <c r="H17" s="94"/>
      <c r="I17" s="94"/>
      <c r="J17" s="82"/>
      <c r="K17" s="82"/>
      <c r="L17" s="82"/>
      <c r="M17" s="127"/>
      <c r="N17" s="127"/>
      <c r="O17" s="74"/>
      <c r="P17" s="74"/>
      <c r="U17" s="74"/>
    </row>
    <row r="18" spans="1:21" ht="15" customHeight="1" x14ac:dyDescent="0.3">
      <c r="A18" s="129"/>
      <c r="B18" s="350"/>
      <c r="C18" s="350"/>
      <c r="D18" s="350"/>
      <c r="E18" s="94"/>
      <c r="F18" s="94"/>
      <c r="G18" s="94"/>
      <c r="H18" s="94"/>
      <c r="I18" s="94"/>
      <c r="J18" s="82"/>
      <c r="K18" s="82"/>
      <c r="L18" s="82"/>
      <c r="M18" s="127"/>
      <c r="N18" s="127"/>
      <c r="O18" s="74"/>
      <c r="P18" s="74"/>
      <c r="U18" s="74"/>
    </row>
    <row r="19" spans="1:21" ht="15" customHeight="1" x14ac:dyDescent="0.25">
      <c r="B19" s="97"/>
      <c r="C19" s="97"/>
      <c r="D19" s="97"/>
      <c r="E19" s="94"/>
      <c r="F19" s="94"/>
      <c r="G19" s="94"/>
      <c r="H19" s="94"/>
      <c r="I19" s="94"/>
      <c r="J19" s="82"/>
      <c r="K19" s="82"/>
      <c r="L19" s="82"/>
      <c r="M19" s="127"/>
      <c r="N19" s="127"/>
      <c r="O19" s="74"/>
      <c r="P19" s="74"/>
      <c r="U19" s="74"/>
    </row>
    <row r="20" spans="1:21" ht="15" customHeight="1" x14ac:dyDescent="0.25">
      <c r="B20" s="97"/>
      <c r="C20" s="97"/>
      <c r="D20" s="97"/>
      <c r="E20" s="94"/>
      <c r="F20" s="94"/>
      <c r="G20" s="94"/>
      <c r="H20" s="94"/>
      <c r="I20" s="94"/>
      <c r="J20" s="82"/>
      <c r="K20" s="82"/>
      <c r="L20" s="82"/>
      <c r="M20" s="127"/>
      <c r="N20" s="127"/>
      <c r="O20" s="74"/>
      <c r="P20" s="74"/>
      <c r="U20" s="74"/>
    </row>
    <row r="21" spans="1:21" ht="15" customHeight="1" x14ac:dyDescent="0.25">
      <c r="B21" s="97"/>
      <c r="C21" s="97"/>
      <c r="D21" s="97"/>
      <c r="E21" s="94"/>
      <c r="F21" s="94"/>
      <c r="G21" s="94"/>
      <c r="H21" s="94"/>
      <c r="I21" s="94"/>
      <c r="J21" s="82"/>
      <c r="K21" s="82"/>
      <c r="L21" s="82"/>
      <c r="M21" s="127"/>
      <c r="N21" s="127"/>
      <c r="O21" s="74"/>
      <c r="P21" s="74"/>
      <c r="U21" s="74"/>
    </row>
    <row r="22" spans="1:21" ht="15" customHeight="1" x14ac:dyDescent="0.25">
      <c r="B22" s="94"/>
      <c r="C22" s="94"/>
      <c r="D22" s="94"/>
      <c r="E22" s="94"/>
      <c r="F22" s="94"/>
      <c r="G22" s="94"/>
      <c r="H22" s="94"/>
      <c r="I22" s="94"/>
      <c r="J22" s="82"/>
      <c r="K22" s="82"/>
      <c r="L22" s="82"/>
      <c r="M22" s="127"/>
      <c r="N22" s="127"/>
      <c r="O22" s="74"/>
      <c r="P22" s="74"/>
      <c r="U22" s="74"/>
    </row>
    <row r="23" spans="1:21" ht="15" customHeight="1" x14ac:dyDescent="0.25">
      <c r="B23" s="94"/>
      <c r="C23" s="94"/>
      <c r="D23" s="94"/>
      <c r="E23" s="94"/>
      <c r="F23" s="94"/>
      <c r="G23" s="94"/>
      <c r="H23" s="94"/>
      <c r="I23" s="94"/>
      <c r="J23" s="82"/>
      <c r="K23" s="82"/>
      <c r="L23" s="82"/>
      <c r="M23" s="127"/>
      <c r="N23" s="127"/>
      <c r="O23" s="74"/>
      <c r="P23" s="74"/>
      <c r="U23" s="74"/>
    </row>
    <row r="24" spans="1:21" ht="15" customHeight="1" x14ac:dyDescent="0.25">
      <c r="B24" s="94"/>
      <c r="C24" s="94"/>
      <c r="D24" s="94"/>
      <c r="E24" s="94"/>
      <c r="F24" s="94"/>
      <c r="G24" s="94"/>
      <c r="H24" s="94"/>
      <c r="I24" s="94"/>
      <c r="J24" s="82"/>
      <c r="K24" s="82"/>
      <c r="L24" s="82"/>
      <c r="M24" s="127"/>
      <c r="N24" s="127"/>
      <c r="O24" s="74"/>
      <c r="P24" s="74"/>
      <c r="U24" s="74"/>
    </row>
    <row r="25" spans="1:21" ht="15" customHeight="1" x14ac:dyDescent="0.25">
      <c r="B25" s="94"/>
      <c r="C25" s="94"/>
      <c r="D25" s="94"/>
      <c r="E25" s="94"/>
      <c r="F25" s="94"/>
      <c r="G25" s="94"/>
      <c r="H25" s="94"/>
      <c r="I25" s="94"/>
      <c r="J25" s="82"/>
      <c r="K25" s="82"/>
      <c r="L25" s="82"/>
      <c r="M25" s="127"/>
      <c r="N25" s="127"/>
      <c r="O25" s="74"/>
      <c r="P25" s="74"/>
      <c r="U25" s="74"/>
    </row>
    <row r="26" spans="1:21" ht="15" customHeight="1" x14ac:dyDescent="0.25">
      <c r="B26" s="94"/>
      <c r="C26" s="94"/>
      <c r="D26" s="94"/>
      <c r="E26" s="94"/>
      <c r="F26" s="94"/>
      <c r="G26" s="94"/>
      <c r="H26" s="94"/>
      <c r="I26" s="94"/>
      <c r="J26" s="82"/>
      <c r="K26" s="82"/>
      <c r="L26" s="82"/>
      <c r="M26" s="127"/>
      <c r="N26" s="127"/>
      <c r="O26" s="74"/>
      <c r="P26" s="74"/>
      <c r="U26" s="74"/>
    </row>
    <row r="27" spans="1:21" ht="15" customHeight="1" x14ac:dyDescent="0.25">
      <c r="B27" s="94"/>
      <c r="C27" s="94"/>
      <c r="D27" s="94"/>
      <c r="E27" s="94"/>
      <c r="F27" s="94"/>
      <c r="G27" s="94"/>
      <c r="H27" s="94"/>
      <c r="I27" s="94"/>
      <c r="J27" s="82"/>
      <c r="K27" s="82"/>
      <c r="L27" s="82"/>
      <c r="M27" s="127"/>
      <c r="N27" s="127"/>
      <c r="O27" s="74"/>
      <c r="P27" s="74"/>
      <c r="U27" s="74"/>
    </row>
    <row r="28" spans="1:21" ht="15" customHeight="1" x14ac:dyDescent="0.25">
      <c r="B28" s="94"/>
      <c r="C28" s="94"/>
      <c r="D28" s="94"/>
      <c r="E28" s="94"/>
      <c r="F28" s="94"/>
      <c r="G28" s="94"/>
      <c r="H28" s="94"/>
      <c r="I28" s="94"/>
      <c r="J28" s="82"/>
      <c r="K28" s="82"/>
      <c r="L28" s="82"/>
      <c r="M28" s="127"/>
      <c r="N28" s="127"/>
      <c r="O28" s="74"/>
      <c r="P28" s="74"/>
      <c r="U28" s="74"/>
    </row>
    <row r="29" spans="1:21" ht="15" customHeight="1" x14ac:dyDescent="0.25">
      <c r="B29" s="94"/>
      <c r="C29" s="94"/>
      <c r="D29" s="94"/>
      <c r="E29" s="94"/>
      <c r="F29" s="94"/>
      <c r="G29" s="94"/>
      <c r="H29" s="94"/>
      <c r="I29" s="94"/>
      <c r="J29" s="82"/>
      <c r="K29" s="82"/>
      <c r="L29" s="82"/>
      <c r="M29" s="127"/>
      <c r="N29" s="127"/>
      <c r="O29" s="74"/>
      <c r="P29" s="74"/>
      <c r="U29" s="74"/>
    </row>
    <row r="30" spans="1:21" ht="15" customHeight="1" x14ac:dyDescent="0.25">
      <c r="B30" s="94"/>
      <c r="C30" s="94"/>
      <c r="D30" s="94"/>
      <c r="E30" s="94"/>
      <c r="F30" s="94"/>
      <c r="G30" s="94"/>
      <c r="H30" s="94"/>
      <c r="I30" s="94"/>
      <c r="J30" s="82"/>
      <c r="K30" s="82"/>
      <c r="L30" s="82"/>
      <c r="M30" s="127"/>
      <c r="N30" s="127"/>
      <c r="O30" s="74"/>
      <c r="P30" s="74"/>
      <c r="U30" s="74"/>
    </row>
    <row r="31" spans="1:21" ht="15" customHeight="1" x14ac:dyDescent="0.25">
      <c r="B31" s="94"/>
      <c r="C31" s="94"/>
      <c r="D31" s="94"/>
      <c r="E31" s="94"/>
      <c r="F31" s="94"/>
      <c r="G31" s="94"/>
      <c r="H31" s="94"/>
      <c r="I31" s="94"/>
      <c r="J31" s="82"/>
      <c r="K31" s="82"/>
      <c r="L31" s="82"/>
      <c r="M31" s="127"/>
      <c r="N31" s="127"/>
      <c r="O31" s="74"/>
      <c r="P31" s="74"/>
      <c r="U31" s="74"/>
    </row>
    <row r="32" spans="1:21" ht="15" customHeight="1" x14ac:dyDescent="0.25">
      <c r="B32" s="94"/>
      <c r="C32" s="94"/>
      <c r="D32" s="94"/>
      <c r="E32" s="94"/>
      <c r="F32" s="94"/>
      <c r="G32" s="94"/>
      <c r="H32" s="94"/>
      <c r="I32" s="94"/>
      <c r="J32" s="82"/>
      <c r="K32" s="82"/>
      <c r="L32" s="82"/>
      <c r="M32" s="127"/>
      <c r="N32" s="127"/>
      <c r="O32" s="74"/>
      <c r="P32" s="74"/>
      <c r="U32" s="74"/>
    </row>
    <row r="33" spans="2:21" ht="15" customHeight="1" x14ac:dyDescent="0.25">
      <c r="B33" s="94"/>
      <c r="C33" s="94"/>
      <c r="D33" s="94"/>
      <c r="E33" s="94"/>
      <c r="F33" s="94"/>
      <c r="G33" s="94"/>
      <c r="H33" s="94"/>
      <c r="I33" s="94"/>
      <c r="J33" s="82"/>
      <c r="K33" s="82"/>
      <c r="L33" s="82"/>
      <c r="M33" s="127"/>
      <c r="N33" s="127"/>
      <c r="O33" s="74"/>
      <c r="P33" s="74"/>
      <c r="U33" s="74"/>
    </row>
    <row r="34" spans="2:21" ht="15" customHeight="1" x14ac:dyDescent="0.25">
      <c r="B34" s="94"/>
      <c r="C34" s="94"/>
      <c r="D34" s="94"/>
      <c r="E34" s="94"/>
      <c r="F34" s="94"/>
      <c r="G34" s="94"/>
      <c r="H34" s="94"/>
      <c r="I34" s="94"/>
      <c r="J34" s="82"/>
      <c r="K34" s="82"/>
      <c r="L34" s="82"/>
      <c r="M34" s="127"/>
      <c r="N34" s="127"/>
      <c r="O34" s="74"/>
      <c r="P34" s="74"/>
      <c r="U34" s="74"/>
    </row>
    <row r="35" spans="2:21" ht="15" customHeight="1" x14ac:dyDescent="0.25">
      <c r="B35" s="94"/>
      <c r="C35" s="94"/>
      <c r="D35" s="94"/>
      <c r="E35" s="94"/>
      <c r="F35" s="94"/>
      <c r="G35" s="94"/>
      <c r="H35" s="94"/>
      <c r="I35" s="94"/>
      <c r="J35" s="82"/>
      <c r="K35" s="82"/>
      <c r="L35" s="82"/>
      <c r="M35" s="127"/>
      <c r="N35" s="127"/>
      <c r="O35" s="74"/>
      <c r="P35" s="74"/>
      <c r="U35" s="74"/>
    </row>
    <row r="36" spans="2:21" ht="15" customHeight="1" x14ac:dyDescent="0.25">
      <c r="B36" s="94"/>
      <c r="C36" s="94"/>
      <c r="D36" s="94"/>
      <c r="E36" s="94"/>
      <c r="F36" s="94"/>
      <c r="G36" s="94"/>
      <c r="H36" s="94"/>
      <c r="I36" s="94"/>
      <c r="J36" s="82"/>
      <c r="K36" s="82"/>
      <c r="L36" s="82"/>
      <c r="M36" s="127"/>
      <c r="N36" s="127"/>
      <c r="O36" s="74"/>
      <c r="P36" s="74"/>
      <c r="U36" s="74"/>
    </row>
    <row r="37" spans="2:21" ht="15" customHeight="1" x14ac:dyDescent="0.25">
      <c r="B37" s="94"/>
      <c r="C37" s="94"/>
      <c r="D37" s="94"/>
      <c r="E37" s="94"/>
      <c r="F37" s="94"/>
      <c r="G37" s="94"/>
      <c r="H37" s="94"/>
      <c r="I37" s="94"/>
      <c r="J37" s="82"/>
      <c r="K37" s="82"/>
      <c r="L37" s="82"/>
      <c r="M37" s="127"/>
      <c r="N37" s="127"/>
      <c r="O37" s="74"/>
      <c r="P37" s="74"/>
      <c r="U37" s="74"/>
    </row>
    <row r="38" spans="2:21" ht="15" customHeight="1" x14ac:dyDescent="0.25">
      <c r="B38" s="94"/>
      <c r="C38" s="94"/>
      <c r="D38" s="94"/>
      <c r="E38" s="94"/>
      <c r="F38" s="94"/>
      <c r="G38" s="94"/>
      <c r="H38" s="94"/>
      <c r="I38" s="94"/>
      <c r="J38" s="82"/>
      <c r="K38" s="82"/>
      <c r="L38" s="82"/>
      <c r="M38" s="127"/>
      <c r="N38" s="127"/>
      <c r="O38" s="74"/>
      <c r="P38" s="74"/>
      <c r="U38" s="74"/>
    </row>
    <row r="39" spans="2:21" ht="15" customHeight="1" x14ac:dyDescent="0.25">
      <c r="B39" s="94"/>
      <c r="C39" s="94"/>
      <c r="D39" s="94"/>
      <c r="E39" s="94"/>
      <c r="F39" s="94"/>
      <c r="G39" s="94"/>
      <c r="H39" s="94"/>
      <c r="I39" s="94"/>
      <c r="J39" s="82"/>
      <c r="K39" s="82"/>
      <c r="L39" s="82"/>
      <c r="M39" s="127"/>
      <c r="N39" s="127"/>
      <c r="O39" s="74"/>
      <c r="P39" s="74"/>
      <c r="U39" s="74"/>
    </row>
    <row r="40" spans="2:21" ht="15" customHeight="1" x14ac:dyDescent="0.25">
      <c r="B40" s="94"/>
      <c r="C40" s="94"/>
      <c r="D40" s="94"/>
      <c r="E40" s="94"/>
      <c r="F40" s="94"/>
      <c r="G40" s="94"/>
      <c r="H40" s="94"/>
      <c r="I40" s="94"/>
      <c r="J40" s="82"/>
      <c r="K40" s="82"/>
      <c r="L40" s="82"/>
      <c r="M40" s="127"/>
      <c r="N40" s="127"/>
      <c r="O40" s="74"/>
      <c r="P40" s="74"/>
      <c r="U40" s="74"/>
    </row>
    <row r="41" spans="2:21" ht="15" customHeight="1" x14ac:dyDescent="0.25">
      <c r="B41" s="94"/>
      <c r="C41" s="94"/>
      <c r="D41" s="94"/>
      <c r="E41" s="94"/>
      <c r="F41" s="94"/>
      <c r="G41" s="94"/>
      <c r="H41" s="94"/>
      <c r="I41" s="94"/>
      <c r="J41" s="82"/>
      <c r="K41" s="82"/>
      <c r="L41" s="82"/>
      <c r="M41" s="127"/>
      <c r="N41" s="127"/>
      <c r="O41" s="74"/>
      <c r="P41" s="74"/>
      <c r="U41" s="74"/>
    </row>
    <row r="42" spans="2:21" ht="15" customHeight="1" x14ac:dyDescent="0.25">
      <c r="B42" s="94"/>
      <c r="C42" s="94"/>
      <c r="D42" s="94"/>
      <c r="E42" s="94"/>
      <c r="F42" s="94"/>
      <c r="G42" s="94"/>
      <c r="H42" s="94"/>
      <c r="I42" s="94"/>
      <c r="J42" s="82"/>
      <c r="K42" s="82"/>
      <c r="L42" s="82"/>
      <c r="M42" s="127"/>
      <c r="N42" s="127"/>
      <c r="O42" s="74"/>
      <c r="P42" s="74"/>
      <c r="U42" s="74"/>
    </row>
    <row r="43" spans="2:21" ht="15" customHeight="1" x14ac:dyDescent="0.25">
      <c r="B43" s="94"/>
      <c r="C43" s="94"/>
      <c r="D43" s="94"/>
      <c r="E43" s="94"/>
      <c r="F43" s="94"/>
      <c r="G43" s="94"/>
      <c r="H43" s="94"/>
      <c r="I43" s="94"/>
      <c r="J43" s="82"/>
      <c r="K43" s="82"/>
      <c r="L43" s="82"/>
      <c r="M43" s="127"/>
      <c r="N43" s="127"/>
      <c r="O43" s="74"/>
      <c r="P43" s="74"/>
      <c r="U43" s="74"/>
    </row>
    <row r="44" spans="2:21" ht="15" customHeight="1" x14ac:dyDescent="0.25">
      <c r="B44" s="94"/>
      <c r="C44" s="94"/>
      <c r="D44" s="94"/>
      <c r="E44" s="90"/>
      <c r="F44" s="94"/>
      <c r="G44" s="94"/>
      <c r="H44" s="94"/>
      <c r="I44" s="94"/>
      <c r="J44" s="82"/>
      <c r="K44" s="82"/>
      <c r="L44" s="89"/>
      <c r="M44" s="89"/>
      <c r="N44" s="127"/>
      <c r="O44" s="74"/>
      <c r="P44" s="74"/>
      <c r="U44" s="74"/>
    </row>
    <row r="45" spans="2:21" ht="15" customHeight="1" x14ac:dyDescent="0.25">
      <c r="B45" s="94"/>
      <c r="C45" s="94"/>
      <c r="D45" s="94"/>
      <c r="E45" s="94"/>
      <c r="F45" s="94"/>
      <c r="G45" s="94"/>
      <c r="H45" s="94"/>
      <c r="I45" s="94"/>
      <c r="J45" s="82"/>
      <c r="K45" s="82"/>
      <c r="L45" s="82"/>
      <c r="M45" s="127"/>
      <c r="N45" s="127"/>
      <c r="O45" s="74"/>
      <c r="P45" s="74"/>
      <c r="U45" s="74"/>
    </row>
    <row r="46" spans="2:21" ht="15" customHeight="1" x14ac:dyDescent="0.25">
      <c r="B46" s="94"/>
      <c r="C46" s="94"/>
      <c r="D46" s="94"/>
      <c r="E46" s="94"/>
      <c r="F46" s="94"/>
      <c r="G46" s="94"/>
      <c r="H46" s="94"/>
      <c r="I46" s="94"/>
      <c r="J46" s="82"/>
      <c r="K46" s="82"/>
      <c r="L46" s="82"/>
      <c r="M46" s="127"/>
      <c r="N46" s="127"/>
      <c r="O46" s="74"/>
      <c r="P46" s="74"/>
      <c r="U46" s="74"/>
    </row>
    <row r="47" spans="2:21" ht="15" customHeight="1" x14ac:dyDescent="0.25">
      <c r="B47" s="94"/>
      <c r="C47" s="94"/>
      <c r="D47" s="94"/>
      <c r="E47" s="94"/>
      <c r="F47" s="94"/>
      <c r="G47" s="94"/>
      <c r="H47" s="94"/>
      <c r="I47" s="94"/>
      <c r="J47" s="82"/>
      <c r="K47" s="82"/>
      <c r="L47" s="82"/>
      <c r="M47" s="127"/>
      <c r="N47" s="127"/>
      <c r="O47" s="74"/>
      <c r="P47" s="74"/>
      <c r="U47" s="74"/>
    </row>
    <row r="48" spans="2:21" ht="15" customHeight="1" x14ac:dyDescent="0.25">
      <c r="B48" s="94"/>
      <c r="C48" s="94"/>
      <c r="D48" s="94"/>
      <c r="E48" s="94"/>
      <c r="F48" s="94"/>
      <c r="G48" s="94"/>
      <c r="H48" s="94"/>
      <c r="I48" s="94"/>
      <c r="J48" s="82"/>
      <c r="K48" s="82"/>
      <c r="L48" s="82"/>
      <c r="M48" s="127"/>
      <c r="N48" s="127"/>
      <c r="O48" s="74"/>
      <c r="P48" s="74"/>
      <c r="U48" s="74"/>
    </row>
    <row r="49" spans="2:21" ht="15" customHeight="1" x14ac:dyDescent="0.25">
      <c r="B49" s="94"/>
      <c r="C49" s="94"/>
      <c r="D49" s="94"/>
      <c r="E49" s="94"/>
      <c r="F49" s="94"/>
      <c r="G49" s="94"/>
      <c r="H49" s="94"/>
      <c r="I49" s="94"/>
      <c r="J49" s="82"/>
      <c r="K49" s="82"/>
      <c r="L49" s="82"/>
      <c r="M49" s="127"/>
      <c r="N49" s="127"/>
      <c r="O49" s="74"/>
      <c r="P49" s="74"/>
      <c r="U49" s="74"/>
    </row>
    <row r="50" spans="2:21" ht="15" customHeight="1" x14ac:dyDescent="0.25">
      <c r="B50" s="94"/>
      <c r="C50" s="94"/>
      <c r="D50" s="94"/>
      <c r="E50" s="94"/>
      <c r="F50" s="94"/>
      <c r="G50" s="94"/>
      <c r="H50" s="94"/>
      <c r="I50" s="94"/>
      <c r="J50" s="82"/>
      <c r="K50" s="82"/>
      <c r="L50" s="82"/>
      <c r="M50" s="127"/>
      <c r="N50" s="127"/>
      <c r="O50" s="74"/>
      <c r="P50" s="74"/>
      <c r="U50" s="74"/>
    </row>
    <row r="51" spans="2:21" ht="15" customHeight="1" x14ac:dyDescent="0.25">
      <c r="B51" s="94"/>
      <c r="C51" s="94"/>
      <c r="D51" s="94"/>
      <c r="E51" s="94"/>
      <c r="F51" s="94"/>
      <c r="G51" s="94"/>
      <c r="H51" s="94"/>
      <c r="I51" s="94"/>
      <c r="J51" s="82"/>
      <c r="K51" s="82"/>
      <c r="L51" s="82"/>
      <c r="M51" s="127"/>
      <c r="N51" s="127"/>
      <c r="O51" s="74"/>
      <c r="P51" s="74"/>
      <c r="U51" s="74"/>
    </row>
    <row r="52" spans="2:21" ht="15" customHeight="1" x14ac:dyDescent="0.25">
      <c r="B52" s="94"/>
      <c r="C52" s="94"/>
      <c r="D52" s="94"/>
      <c r="E52" s="94"/>
      <c r="F52" s="94"/>
      <c r="G52" s="94"/>
      <c r="H52" s="94"/>
      <c r="I52" s="94"/>
      <c r="J52" s="82"/>
      <c r="K52" s="82"/>
      <c r="L52" s="82"/>
      <c r="M52" s="127"/>
      <c r="N52" s="127"/>
      <c r="O52" s="74"/>
      <c r="P52" s="74"/>
      <c r="U52" s="74"/>
    </row>
    <row r="53" spans="2:21" ht="15" customHeight="1" x14ac:dyDescent="0.25">
      <c r="B53" s="94"/>
      <c r="C53" s="94"/>
      <c r="D53" s="94"/>
      <c r="E53" s="94"/>
      <c r="F53" s="94"/>
      <c r="G53" s="94"/>
      <c r="H53" s="94"/>
      <c r="I53" s="94"/>
      <c r="J53" s="82"/>
      <c r="K53" s="82"/>
      <c r="L53" s="82"/>
      <c r="M53" s="127"/>
      <c r="N53" s="127"/>
      <c r="O53" s="74"/>
      <c r="P53" s="74"/>
      <c r="U53" s="74"/>
    </row>
    <row r="54" spans="2:21" ht="15" customHeight="1" x14ac:dyDescent="0.25">
      <c r="B54" s="94"/>
      <c r="C54" s="94"/>
      <c r="D54" s="94"/>
      <c r="E54" s="94"/>
      <c r="F54" s="94"/>
      <c r="G54" s="94"/>
      <c r="H54" s="94"/>
      <c r="I54" s="94"/>
      <c r="J54" s="82"/>
      <c r="K54" s="82"/>
      <c r="L54" s="82"/>
      <c r="M54" s="127"/>
      <c r="N54" s="127"/>
      <c r="O54" s="74"/>
      <c r="P54" s="74"/>
      <c r="U54" s="74"/>
    </row>
    <row r="55" spans="2:21" ht="15" customHeight="1" x14ac:dyDescent="0.25">
      <c r="B55" s="94"/>
      <c r="C55" s="94"/>
      <c r="D55" s="94"/>
      <c r="E55" s="94"/>
      <c r="F55" s="94"/>
      <c r="G55" s="94"/>
      <c r="H55" s="94"/>
      <c r="I55" s="94"/>
      <c r="J55" s="82"/>
      <c r="K55" s="82"/>
      <c r="L55" s="82"/>
      <c r="M55" s="127"/>
      <c r="N55" s="127"/>
      <c r="O55" s="74"/>
      <c r="P55" s="74"/>
      <c r="U55" s="74"/>
    </row>
    <row r="56" spans="2:21" ht="15" customHeight="1" x14ac:dyDescent="0.25">
      <c r="B56" s="94"/>
      <c r="C56" s="94"/>
      <c r="D56" s="94"/>
      <c r="E56" s="94"/>
      <c r="F56" s="94"/>
      <c r="G56" s="94"/>
      <c r="H56" s="94"/>
      <c r="I56" s="94"/>
      <c r="J56" s="82"/>
      <c r="K56" s="82"/>
      <c r="L56" s="82"/>
      <c r="M56" s="127"/>
      <c r="N56" s="127"/>
      <c r="O56" s="74"/>
      <c r="P56" s="74"/>
      <c r="U56" s="74"/>
    </row>
    <row r="57" spans="2:21" ht="15" customHeight="1" x14ac:dyDescent="0.25">
      <c r="B57" s="94"/>
      <c r="C57" s="94"/>
      <c r="D57" s="94"/>
      <c r="E57" s="94"/>
      <c r="F57" s="94"/>
      <c r="G57" s="94"/>
      <c r="H57" s="94"/>
      <c r="I57" s="94"/>
      <c r="J57" s="82"/>
      <c r="K57" s="82"/>
      <c r="L57" s="82"/>
      <c r="M57" s="127"/>
      <c r="N57" s="127"/>
      <c r="O57" s="74"/>
      <c r="P57" s="74"/>
      <c r="U57" s="74"/>
    </row>
    <row r="58" spans="2:21" ht="15" customHeight="1" x14ac:dyDescent="0.25">
      <c r="B58" s="94"/>
      <c r="C58" s="94"/>
      <c r="D58" s="94"/>
      <c r="E58" s="94"/>
      <c r="F58" s="94"/>
      <c r="G58" s="94"/>
      <c r="H58" s="94"/>
      <c r="I58" s="94"/>
      <c r="J58" s="82"/>
      <c r="K58" s="82"/>
      <c r="L58" s="82"/>
      <c r="M58" s="127"/>
      <c r="N58" s="127"/>
      <c r="O58" s="74"/>
      <c r="P58" s="74"/>
      <c r="U58" s="74"/>
    </row>
    <row r="59" spans="2:21" ht="15" customHeight="1" x14ac:dyDescent="0.25">
      <c r="B59" s="94"/>
      <c r="C59" s="94"/>
      <c r="D59" s="94"/>
      <c r="E59" s="94"/>
      <c r="F59" s="94"/>
      <c r="G59" s="94"/>
      <c r="H59" s="94"/>
      <c r="I59" s="94"/>
      <c r="J59" s="82"/>
      <c r="K59" s="82"/>
      <c r="L59" s="82"/>
      <c r="M59" s="127"/>
      <c r="N59" s="127"/>
      <c r="O59" s="74"/>
      <c r="P59" s="74"/>
      <c r="U59" s="74"/>
    </row>
    <row r="60" spans="2:21" ht="15" customHeight="1" x14ac:dyDescent="0.25">
      <c r="B60" s="94"/>
      <c r="C60" s="94"/>
      <c r="D60" s="94"/>
      <c r="E60" s="94"/>
      <c r="F60" s="94"/>
      <c r="G60" s="94"/>
      <c r="H60" s="94"/>
      <c r="I60" s="94"/>
      <c r="J60" s="82"/>
      <c r="K60" s="82"/>
      <c r="L60" s="82"/>
      <c r="M60" s="127"/>
      <c r="N60" s="127"/>
      <c r="O60" s="74"/>
      <c r="P60" s="74"/>
      <c r="U60" s="74"/>
    </row>
    <row r="61" spans="2:21" ht="15" customHeight="1" x14ac:dyDescent="0.25">
      <c r="B61" s="94"/>
      <c r="C61" s="94"/>
      <c r="D61" s="94"/>
      <c r="E61" s="94"/>
      <c r="F61" s="94"/>
      <c r="G61" s="94"/>
      <c r="H61" s="94"/>
      <c r="I61" s="94"/>
      <c r="J61" s="82"/>
      <c r="K61" s="82"/>
      <c r="L61" s="82"/>
      <c r="M61" s="127"/>
      <c r="N61" s="127"/>
      <c r="O61" s="74"/>
      <c r="P61" s="74"/>
      <c r="U61" s="74"/>
    </row>
    <row r="62" spans="2:21" ht="15" customHeight="1" x14ac:dyDescent="0.25">
      <c r="B62" s="94"/>
      <c r="C62" s="94"/>
      <c r="D62" s="94"/>
      <c r="E62" s="94"/>
      <c r="F62" s="94"/>
      <c r="G62" s="94"/>
      <c r="H62" s="94"/>
      <c r="I62" s="94"/>
      <c r="J62" s="82"/>
      <c r="K62" s="82"/>
      <c r="L62" s="82"/>
      <c r="M62" s="127"/>
      <c r="N62" s="127"/>
      <c r="O62" s="74"/>
      <c r="P62" s="74"/>
      <c r="U62" s="74"/>
    </row>
    <row r="63" spans="2:21" ht="15" customHeight="1" x14ac:dyDescent="0.25">
      <c r="B63" s="94"/>
      <c r="C63" s="94"/>
      <c r="D63" s="94"/>
      <c r="E63" s="94"/>
      <c r="F63" s="94"/>
      <c r="G63" s="94"/>
      <c r="H63" s="94"/>
      <c r="I63" s="94"/>
      <c r="J63" s="82"/>
      <c r="K63" s="82"/>
      <c r="L63" s="82"/>
      <c r="M63" s="127"/>
      <c r="N63" s="127"/>
      <c r="O63" s="74"/>
      <c r="P63" s="74"/>
      <c r="U63" s="74"/>
    </row>
    <row r="64" spans="2:21" ht="15" customHeight="1" x14ac:dyDescent="0.25">
      <c r="B64" s="94"/>
      <c r="C64" s="94"/>
      <c r="D64" s="94"/>
      <c r="E64" s="94"/>
      <c r="F64" s="94"/>
      <c r="G64" s="94"/>
      <c r="H64" s="94"/>
      <c r="I64" s="94"/>
      <c r="J64" s="82"/>
      <c r="K64" s="82"/>
      <c r="L64" s="82"/>
      <c r="M64" s="127"/>
      <c r="N64" s="127"/>
      <c r="O64" s="74"/>
      <c r="P64" s="74"/>
      <c r="U64" s="74"/>
    </row>
    <row r="65" spans="2:21" ht="15" customHeight="1" x14ac:dyDescent="0.25">
      <c r="B65" s="94"/>
      <c r="C65" s="94"/>
      <c r="D65" s="94"/>
      <c r="E65" s="94"/>
      <c r="F65" s="94"/>
      <c r="G65" s="94"/>
      <c r="H65" s="94"/>
      <c r="I65" s="94"/>
      <c r="J65" s="82"/>
      <c r="K65" s="82"/>
      <c r="L65" s="82"/>
      <c r="M65" s="127"/>
      <c r="N65" s="127"/>
      <c r="O65" s="74"/>
      <c r="P65" s="74"/>
      <c r="U65" s="74"/>
    </row>
    <row r="66" spans="2:21" ht="15" customHeight="1" x14ac:dyDescent="0.25">
      <c r="B66" s="94"/>
      <c r="C66" s="94"/>
      <c r="D66" s="94"/>
      <c r="E66" s="94"/>
      <c r="F66" s="94"/>
      <c r="G66" s="94"/>
      <c r="H66" s="94"/>
      <c r="I66" s="94"/>
      <c r="J66" s="82"/>
      <c r="K66" s="82"/>
      <c r="L66" s="82"/>
      <c r="M66" s="127"/>
      <c r="N66" s="127"/>
      <c r="O66" s="74"/>
      <c r="P66" s="74"/>
      <c r="U66" s="74"/>
    </row>
    <row r="67" spans="2:21" ht="15" customHeight="1" x14ac:dyDescent="0.25">
      <c r="B67" s="94"/>
      <c r="C67" s="94"/>
      <c r="D67" s="94"/>
      <c r="E67" s="94"/>
      <c r="F67" s="94"/>
      <c r="G67" s="94"/>
      <c r="H67" s="94"/>
      <c r="I67" s="94"/>
      <c r="J67" s="82"/>
      <c r="K67" s="82"/>
      <c r="L67" s="82"/>
      <c r="M67" s="127"/>
      <c r="N67" s="127"/>
      <c r="O67" s="74"/>
      <c r="P67" s="74"/>
      <c r="U67" s="74"/>
    </row>
    <row r="68" spans="2:21" ht="15" customHeight="1" x14ac:dyDescent="0.25">
      <c r="B68" s="94"/>
      <c r="C68" s="94"/>
      <c r="D68" s="94"/>
      <c r="E68" s="94"/>
      <c r="F68" s="94"/>
      <c r="G68" s="94"/>
      <c r="H68" s="94"/>
      <c r="I68" s="94"/>
      <c r="J68" s="82"/>
      <c r="K68" s="82"/>
      <c r="L68" s="82"/>
      <c r="M68" s="127"/>
      <c r="N68" s="127"/>
      <c r="O68" s="74"/>
      <c r="P68" s="74"/>
      <c r="U68" s="74"/>
    </row>
    <row r="69" spans="2:21" ht="15" customHeight="1" x14ac:dyDescent="0.25">
      <c r="B69" s="94"/>
      <c r="C69" s="94"/>
      <c r="D69" s="94"/>
      <c r="E69" s="90"/>
      <c r="F69" s="94"/>
      <c r="G69" s="94"/>
      <c r="H69" s="94"/>
      <c r="I69" s="94"/>
      <c r="J69" s="82"/>
      <c r="K69" s="82"/>
      <c r="L69" s="89"/>
      <c r="M69" s="89"/>
      <c r="N69" s="127"/>
      <c r="O69" s="74"/>
      <c r="P69" s="74"/>
      <c r="U69" s="74"/>
    </row>
    <row r="70" spans="2:21" ht="15" customHeight="1" x14ac:dyDescent="0.25">
      <c r="B70" s="94"/>
      <c r="C70" s="94"/>
      <c r="D70" s="94"/>
      <c r="E70" s="90"/>
      <c r="F70" s="94"/>
      <c r="G70" s="94"/>
      <c r="H70" s="94"/>
      <c r="I70" s="94"/>
      <c r="J70" s="82"/>
      <c r="K70" s="82"/>
      <c r="L70" s="89"/>
      <c r="M70" s="89"/>
      <c r="N70" s="127"/>
      <c r="O70" s="74"/>
      <c r="P70" s="74"/>
      <c r="U70" s="74"/>
    </row>
    <row r="71" spans="2:21" ht="15" customHeight="1" x14ac:dyDescent="0.25">
      <c r="B71" s="94"/>
      <c r="C71" s="94"/>
      <c r="D71" s="94"/>
      <c r="E71" s="94"/>
      <c r="F71" s="94"/>
      <c r="G71" s="94"/>
      <c r="H71" s="94"/>
      <c r="I71" s="94"/>
      <c r="J71" s="82"/>
      <c r="K71" s="82"/>
      <c r="L71" s="82"/>
      <c r="M71" s="127"/>
      <c r="N71" s="127"/>
      <c r="O71" s="74"/>
      <c r="P71" s="74"/>
      <c r="U71" s="74"/>
    </row>
    <row r="72" spans="2:21" ht="15" customHeight="1" x14ac:dyDescent="0.25">
      <c r="B72" s="94"/>
      <c r="C72" s="94"/>
      <c r="D72" s="94"/>
      <c r="E72" s="94"/>
      <c r="F72" s="94"/>
      <c r="G72" s="94"/>
      <c r="H72" s="94"/>
      <c r="I72" s="94"/>
      <c r="J72" s="82"/>
      <c r="K72" s="82"/>
      <c r="L72" s="82"/>
      <c r="M72" s="127"/>
      <c r="N72" s="127"/>
      <c r="O72" s="74"/>
      <c r="P72" s="74"/>
      <c r="U72" s="74"/>
    </row>
    <row r="73" spans="2:21" ht="15" customHeight="1" x14ac:dyDescent="0.25">
      <c r="B73" s="94"/>
      <c r="C73" s="94"/>
      <c r="D73" s="94"/>
      <c r="E73" s="94"/>
      <c r="F73" s="94"/>
      <c r="G73" s="94"/>
      <c r="H73" s="94"/>
      <c r="I73" s="94"/>
      <c r="J73" s="82"/>
      <c r="K73" s="82"/>
      <c r="L73" s="82"/>
      <c r="M73" s="127"/>
      <c r="N73" s="127"/>
      <c r="O73" s="74"/>
      <c r="P73" s="74"/>
      <c r="U73" s="74"/>
    </row>
    <row r="74" spans="2:21" ht="15" customHeight="1" x14ac:dyDescent="0.25">
      <c r="B74" s="94"/>
      <c r="C74" s="94"/>
      <c r="D74" s="94"/>
      <c r="E74" s="94"/>
      <c r="F74" s="94"/>
      <c r="G74" s="94"/>
      <c r="H74" s="94"/>
      <c r="I74" s="94"/>
      <c r="J74" s="82"/>
      <c r="K74" s="82"/>
      <c r="L74" s="82"/>
      <c r="M74" s="127"/>
      <c r="N74" s="127"/>
      <c r="O74" s="74"/>
      <c r="P74" s="74"/>
      <c r="U74" s="74"/>
    </row>
    <row r="75" spans="2:21" ht="15" customHeight="1" x14ac:dyDescent="0.25">
      <c r="B75" s="94"/>
      <c r="C75" s="94"/>
      <c r="D75" s="94"/>
      <c r="E75" s="94"/>
      <c r="F75" s="94"/>
      <c r="G75" s="94"/>
      <c r="H75" s="94"/>
      <c r="I75" s="94"/>
      <c r="J75" s="82"/>
      <c r="K75" s="82"/>
      <c r="L75" s="82"/>
      <c r="M75" s="127"/>
      <c r="N75" s="127"/>
      <c r="O75" s="74"/>
      <c r="P75" s="74"/>
      <c r="U75" s="74"/>
    </row>
    <row r="76" spans="2:21" ht="15" customHeight="1" x14ac:dyDescent="0.25">
      <c r="B76" s="94"/>
      <c r="C76" s="94"/>
      <c r="D76" s="94"/>
      <c r="E76" s="94"/>
      <c r="F76" s="94"/>
      <c r="G76" s="94"/>
      <c r="H76" s="94"/>
      <c r="I76" s="94"/>
      <c r="J76" s="82"/>
      <c r="K76" s="82"/>
      <c r="L76" s="82"/>
      <c r="M76" s="127"/>
      <c r="N76" s="127"/>
      <c r="O76" s="74"/>
      <c r="P76" s="74"/>
      <c r="U76" s="74"/>
    </row>
    <row r="77" spans="2:21" ht="15" customHeight="1" x14ac:dyDescent="0.25">
      <c r="B77" s="94"/>
      <c r="C77" s="94"/>
      <c r="D77" s="94"/>
      <c r="E77" s="94"/>
      <c r="F77" s="94"/>
      <c r="G77" s="94"/>
      <c r="H77" s="94"/>
      <c r="I77" s="94"/>
      <c r="J77" s="82"/>
      <c r="K77" s="82"/>
      <c r="L77" s="82"/>
      <c r="M77" s="127"/>
      <c r="N77" s="127"/>
      <c r="O77" s="74"/>
      <c r="P77" s="74"/>
      <c r="U77" s="74"/>
    </row>
    <row r="78" spans="2:21" ht="15" customHeight="1" x14ac:dyDescent="0.25">
      <c r="B78" s="94"/>
      <c r="C78" s="94"/>
      <c r="D78" s="94"/>
      <c r="E78" s="94"/>
      <c r="F78" s="94"/>
      <c r="G78" s="94"/>
      <c r="H78" s="94"/>
      <c r="I78" s="94"/>
      <c r="J78" s="82"/>
      <c r="K78" s="82"/>
      <c r="L78" s="82"/>
      <c r="M78" s="127"/>
      <c r="N78" s="127"/>
      <c r="O78" s="74"/>
      <c r="P78" s="74"/>
      <c r="U78" s="74"/>
    </row>
    <row r="79" spans="2:21" ht="15" customHeight="1" x14ac:dyDescent="0.25">
      <c r="B79" s="94"/>
      <c r="C79" s="94"/>
      <c r="D79" s="94"/>
      <c r="E79" s="94"/>
      <c r="F79" s="94"/>
      <c r="G79" s="94"/>
      <c r="H79" s="94"/>
      <c r="I79" s="94"/>
      <c r="J79" s="82"/>
      <c r="K79" s="82"/>
      <c r="L79" s="82"/>
      <c r="M79" s="127"/>
      <c r="N79" s="127"/>
      <c r="O79" s="74"/>
      <c r="P79" s="74"/>
      <c r="U79" s="74"/>
    </row>
    <row r="80" spans="2:21" ht="15" customHeight="1" x14ac:dyDescent="0.25">
      <c r="B80" s="94"/>
      <c r="C80" s="94"/>
      <c r="D80" s="94"/>
      <c r="E80" s="94"/>
      <c r="F80" s="94"/>
      <c r="G80" s="94"/>
      <c r="H80" s="94"/>
      <c r="I80" s="94"/>
      <c r="J80" s="82"/>
      <c r="K80" s="82"/>
      <c r="L80" s="82"/>
      <c r="M80" s="127"/>
      <c r="N80" s="127"/>
      <c r="O80" s="74"/>
      <c r="P80" s="74"/>
      <c r="U80" s="74"/>
    </row>
    <row r="81" spans="2:21" ht="15" customHeight="1" x14ac:dyDescent="0.25">
      <c r="B81" s="94"/>
      <c r="C81" s="94"/>
      <c r="D81" s="94"/>
      <c r="E81" s="94"/>
      <c r="F81" s="94"/>
      <c r="G81" s="94"/>
      <c r="H81" s="94"/>
      <c r="I81" s="94"/>
      <c r="J81" s="82"/>
      <c r="K81" s="82"/>
      <c r="L81" s="82"/>
      <c r="M81" s="127"/>
      <c r="N81" s="127"/>
      <c r="O81" s="74"/>
      <c r="P81" s="74"/>
      <c r="U81" s="74"/>
    </row>
    <row r="82" spans="2:21" ht="15" customHeight="1" x14ac:dyDescent="0.25">
      <c r="B82" s="94"/>
      <c r="C82" s="94"/>
      <c r="D82" s="94"/>
      <c r="E82" s="94"/>
      <c r="F82" s="94"/>
      <c r="G82" s="94"/>
      <c r="H82" s="94"/>
      <c r="I82" s="94"/>
      <c r="J82" s="82"/>
      <c r="K82" s="82"/>
      <c r="L82" s="82"/>
      <c r="M82" s="127"/>
      <c r="N82" s="127"/>
      <c r="O82" s="74"/>
      <c r="P82" s="74"/>
      <c r="U82" s="74"/>
    </row>
    <row r="83" spans="2:21" ht="15" customHeight="1" x14ac:dyDescent="0.25">
      <c r="B83" s="94"/>
      <c r="C83" s="94"/>
      <c r="D83" s="94"/>
      <c r="E83" s="94"/>
      <c r="F83" s="94"/>
      <c r="G83" s="94"/>
      <c r="H83" s="94"/>
      <c r="I83" s="94"/>
      <c r="J83" s="82"/>
      <c r="K83" s="82"/>
      <c r="L83" s="82"/>
      <c r="M83" s="127"/>
      <c r="N83" s="127"/>
      <c r="O83" s="74"/>
      <c r="P83" s="74"/>
      <c r="U83" s="74"/>
    </row>
    <row r="84" spans="2:21" ht="15" customHeight="1" x14ac:dyDescent="0.25">
      <c r="B84" s="94"/>
      <c r="C84" s="94"/>
      <c r="D84" s="94"/>
      <c r="E84" s="94"/>
      <c r="F84" s="94"/>
      <c r="G84" s="94"/>
      <c r="H84" s="94"/>
      <c r="I84" s="94"/>
      <c r="J84" s="82"/>
      <c r="K84" s="82"/>
      <c r="L84" s="82"/>
      <c r="M84" s="127"/>
      <c r="N84" s="127"/>
      <c r="O84" s="74"/>
      <c r="P84" s="74"/>
      <c r="U84" s="74"/>
    </row>
    <row r="85" spans="2:21" ht="15" customHeight="1" x14ac:dyDescent="0.25">
      <c r="B85" s="94"/>
      <c r="C85" s="94"/>
      <c r="D85" s="94"/>
      <c r="E85" s="94"/>
      <c r="F85" s="94"/>
      <c r="G85" s="94"/>
      <c r="H85" s="94"/>
      <c r="I85" s="94"/>
      <c r="J85" s="82"/>
      <c r="K85" s="82"/>
      <c r="L85" s="82"/>
      <c r="M85" s="127"/>
      <c r="N85" s="127"/>
      <c r="O85" s="74"/>
      <c r="P85" s="74"/>
      <c r="U85" s="74"/>
    </row>
    <row r="86" spans="2:21" ht="15" customHeight="1" x14ac:dyDescent="0.25">
      <c r="B86" s="94"/>
      <c r="C86" s="94"/>
      <c r="D86" s="94"/>
      <c r="E86" s="94"/>
      <c r="F86" s="94"/>
      <c r="G86" s="94"/>
      <c r="H86" s="94"/>
      <c r="I86" s="94"/>
      <c r="J86" s="82"/>
      <c r="K86" s="82"/>
      <c r="L86" s="82"/>
      <c r="M86" s="127"/>
      <c r="N86" s="127"/>
      <c r="O86" s="74"/>
      <c r="P86" s="74"/>
      <c r="U86" s="74"/>
    </row>
    <row r="87" spans="2:21" ht="15" customHeight="1" x14ac:dyDescent="0.25">
      <c r="B87" s="94"/>
      <c r="C87" s="94"/>
      <c r="D87" s="94"/>
      <c r="E87" s="94"/>
      <c r="F87" s="94"/>
      <c r="G87" s="94"/>
      <c r="H87" s="94"/>
      <c r="I87" s="94"/>
      <c r="J87" s="82"/>
      <c r="K87" s="82"/>
      <c r="L87" s="82"/>
      <c r="M87" s="127"/>
      <c r="N87" s="127"/>
      <c r="O87" s="74"/>
      <c r="P87" s="74"/>
      <c r="U87" s="74"/>
    </row>
    <row r="88" spans="2:21" ht="15" customHeight="1" x14ac:dyDescent="0.25">
      <c r="B88" s="94"/>
      <c r="C88" s="94"/>
      <c r="D88" s="94"/>
      <c r="E88" s="90"/>
      <c r="F88" s="94"/>
      <c r="G88" s="94"/>
      <c r="H88" s="94"/>
      <c r="I88" s="94"/>
      <c r="J88" s="82"/>
      <c r="K88" s="82"/>
      <c r="L88" s="89"/>
      <c r="M88" s="89"/>
      <c r="N88" s="127"/>
      <c r="O88" s="74"/>
      <c r="P88" s="74"/>
      <c r="U88" s="74"/>
    </row>
    <row r="89" spans="2:21" ht="15" customHeight="1" x14ac:dyDescent="0.25">
      <c r="B89" s="94"/>
      <c r="C89" s="94"/>
      <c r="D89" s="94"/>
      <c r="E89" s="94"/>
      <c r="F89" s="94"/>
      <c r="G89" s="94"/>
      <c r="H89" s="94"/>
      <c r="I89" s="94"/>
      <c r="J89" s="82"/>
      <c r="K89" s="82"/>
      <c r="L89" s="82"/>
      <c r="M89" s="127"/>
      <c r="N89" s="127"/>
      <c r="O89" s="74"/>
      <c r="P89" s="74"/>
      <c r="U89" s="74"/>
    </row>
    <row r="90" spans="2:21" ht="15" customHeight="1" x14ac:dyDescent="0.25">
      <c r="B90" s="94"/>
      <c r="C90" s="94"/>
      <c r="D90" s="94"/>
      <c r="E90" s="94"/>
      <c r="F90" s="94"/>
      <c r="G90" s="94"/>
      <c r="H90" s="94"/>
      <c r="I90" s="94"/>
      <c r="J90" s="82"/>
      <c r="K90" s="82"/>
      <c r="L90" s="82"/>
      <c r="M90" s="127"/>
      <c r="N90" s="127"/>
      <c r="O90" s="74"/>
      <c r="P90" s="74"/>
      <c r="U90" s="74"/>
    </row>
    <row r="91" spans="2:21" ht="15" customHeight="1" x14ac:dyDescent="0.25">
      <c r="B91" s="94"/>
      <c r="C91" s="94"/>
      <c r="D91" s="94"/>
      <c r="E91" s="94"/>
      <c r="F91" s="94"/>
      <c r="G91" s="94"/>
      <c r="H91" s="94"/>
      <c r="I91" s="94"/>
      <c r="J91" s="82"/>
      <c r="K91" s="82"/>
      <c r="L91" s="82"/>
      <c r="M91" s="127"/>
      <c r="N91" s="127"/>
      <c r="O91" s="74"/>
      <c r="P91" s="74"/>
      <c r="U91" s="74"/>
    </row>
    <row r="92" spans="2:21" ht="15" customHeight="1" x14ac:dyDescent="0.25">
      <c r="B92" s="94"/>
      <c r="C92" s="94"/>
      <c r="D92" s="94"/>
      <c r="E92" s="94"/>
      <c r="F92" s="94"/>
      <c r="G92" s="94"/>
      <c r="H92" s="94"/>
      <c r="I92" s="94"/>
      <c r="J92" s="82"/>
      <c r="K92" s="82"/>
      <c r="L92" s="82"/>
      <c r="M92" s="127"/>
      <c r="N92" s="127"/>
      <c r="O92" s="74"/>
      <c r="P92" s="74"/>
      <c r="U92" s="74"/>
    </row>
    <row r="93" spans="2:21" ht="15" customHeight="1" x14ac:dyDescent="0.25">
      <c r="B93" s="94"/>
      <c r="C93" s="94"/>
      <c r="D93" s="94"/>
      <c r="E93" s="94"/>
      <c r="F93" s="94"/>
      <c r="G93" s="94"/>
      <c r="H93" s="94"/>
      <c r="I93" s="94"/>
      <c r="J93" s="82"/>
      <c r="K93" s="82"/>
      <c r="L93" s="82"/>
      <c r="M93" s="127"/>
      <c r="N93" s="127"/>
      <c r="O93" s="74"/>
      <c r="P93" s="74"/>
      <c r="U93" s="74"/>
    </row>
    <row r="94" spans="2:21" ht="15" customHeight="1" x14ac:dyDescent="0.25">
      <c r="B94" s="94"/>
      <c r="C94" s="94"/>
      <c r="D94" s="94"/>
      <c r="E94" s="94"/>
      <c r="F94" s="94"/>
      <c r="G94" s="94"/>
      <c r="H94" s="94"/>
      <c r="I94" s="94"/>
      <c r="J94" s="82"/>
      <c r="K94" s="82"/>
      <c r="L94" s="82"/>
      <c r="M94" s="127"/>
      <c r="N94" s="127"/>
      <c r="O94" s="74"/>
      <c r="P94" s="74"/>
      <c r="U94" s="74"/>
    </row>
    <row r="95" spans="2:21" ht="15" customHeight="1" x14ac:dyDescent="0.25">
      <c r="B95" s="94"/>
      <c r="C95" s="94"/>
      <c r="D95" s="94"/>
      <c r="E95" s="94"/>
      <c r="F95" s="94"/>
      <c r="G95" s="94"/>
      <c r="H95" s="94"/>
      <c r="I95" s="94"/>
      <c r="J95" s="82"/>
      <c r="K95" s="82"/>
      <c r="L95" s="82"/>
      <c r="M95" s="127"/>
      <c r="N95" s="127"/>
      <c r="O95" s="74"/>
      <c r="P95" s="74"/>
      <c r="U95" s="74"/>
    </row>
    <row r="96" spans="2:21" ht="15" customHeight="1" x14ac:dyDescent="0.25">
      <c r="B96" s="94"/>
      <c r="C96" s="94"/>
      <c r="D96" s="94"/>
      <c r="E96" s="94"/>
      <c r="F96" s="94"/>
      <c r="G96" s="94"/>
      <c r="H96" s="94"/>
      <c r="I96" s="94"/>
      <c r="J96" s="82"/>
      <c r="K96" s="82"/>
      <c r="L96" s="82"/>
      <c r="M96" s="127"/>
      <c r="N96" s="127"/>
      <c r="O96" s="74"/>
      <c r="P96" s="74"/>
      <c r="U96" s="74"/>
    </row>
    <row r="97" spans="2:21" ht="15" customHeight="1" x14ac:dyDescent="0.25">
      <c r="B97" s="94"/>
      <c r="C97" s="94"/>
      <c r="D97" s="94"/>
      <c r="E97" s="94"/>
      <c r="F97" s="94"/>
      <c r="G97" s="94"/>
      <c r="H97" s="94"/>
      <c r="I97" s="94"/>
      <c r="J97" s="82"/>
      <c r="K97" s="82"/>
      <c r="L97" s="82"/>
      <c r="M97" s="127"/>
      <c r="N97" s="127"/>
      <c r="O97" s="74"/>
      <c r="P97" s="74"/>
      <c r="U97" s="74"/>
    </row>
    <row r="98" spans="2:21" ht="15" customHeight="1" x14ac:dyDescent="0.25">
      <c r="B98" s="94"/>
      <c r="C98" s="94"/>
      <c r="D98" s="94"/>
      <c r="E98" s="94"/>
      <c r="F98" s="94"/>
      <c r="G98" s="94"/>
      <c r="H98" s="94"/>
      <c r="I98" s="94"/>
      <c r="J98" s="82"/>
      <c r="K98" s="82"/>
      <c r="L98" s="82"/>
      <c r="M98" s="127"/>
      <c r="N98" s="127"/>
      <c r="O98" s="74"/>
      <c r="P98" s="74"/>
      <c r="U98" s="74"/>
    </row>
    <row r="99" spans="2:21" ht="15" customHeight="1" x14ac:dyDescent="0.25">
      <c r="B99" s="94"/>
      <c r="C99" s="94"/>
      <c r="D99" s="94"/>
      <c r="E99" s="94"/>
      <c r="F99" s="94"/>
      <c r="G99" s="94"/>
      <c r="H99" s="94"/>
      <c r="I99" s="94"/>
      <c r="J99" s="82"/>
      <c r="K99" s="82"/>
      <c r="L99" s="82"/>
      <c r="M99" s="127"/>
      <c r="N99" s="127"/>
      <c r="O99" s="74"/>
      <c r="P99" s="74"/>
      <c r="U99" s="74"/>
    </row>
    <row r="100" spans="2:21" ht="15" customHeight="1" x14ac:dyDescent="0.25">
      <c r="B100" s="94"/>
      <c r="C100" s="94"/>
      <c r="D100" s="94"/>
      <c r="E100" s="94"/>
      <c r="F100" s="94"/>
      <c r="G100" s="94"/>
      <c r="H100" s="94"/>
      <c r="I100" s="94"/>
      <c r="J100" s="82"/>
      <c r="K100" s="82"/>
      <c r="L100" s="82"/>
      <c r="M100" s="127"/>
      <c r="N100" s="127"/>
      <c r="O100" s="74"/>
      <c r="P100" s="74"/>
      <c r="U100" s="74"/>
    </row>
    <row r="101" spans="2:21" ht="15" customHeight="1" x14ac:dyDescent="0.25">
      <c r="B101" s="94"/>
      <c r="C101" s="94"/>
      <c r="D101" s="94"/>
      <c r="E101" s="94"/>
      <c r="F101" s="94"/>
      <c r="G101" s="94"/>
      <c r="H101" s="94"/>
      <c r="I101" s="94"/>
      <c r="J101" s="82"/>
      <c r="K101" s="82"/>
      <c r="L101" s="82"/>
      <c r="M101" s="127"/>
      <c r="N101" s="127"/>
      <c r="O101" s="74"/>
      <c r="P101" s="74"/>
      <c r="U101" s="74"/>
    </row>
    <row r="102" spans="2:21" ht="15" customHeight="1" x14ac:dyDescent="0.25">
      <c r="B102" s="94"/>
      <c r="C102" s="94"/>
      <c r="D102" s="94"/>
      <c r="E102" s="94"/>
      <c r="F102" s="94"/>
      <c r="G102" s="94"/>
      <c r="H102" s="94"/>
      <c r="I102" s="94"/>
      <c r="J102" s="82"/>
      <c r="K102" s="82"/>
      <c r="L102" s="82"/>
      <c r="M102" s="127"/>
      <c r="N102" s="127"/>
      <c r="O102" s="74"/>
      <c r="P102" s="74"/>
      <c r="U102" s="74"/>
    </row>
    <row r="103" spans="2:21" ht="15" customHeight="1" x14ac:dyDescent="0.25">
      <c r="B103" s="94"/>
      <c r="C103" s="94"/>
      <c r="D103" s="94"/>
      <c r="E103" s="94"/>
      <c r="F103" s="94"/>
      <c r="G103" s="94"/>
      <c r="H103" s="94"/>
      <c r="I103" s="94"/>
      <c r="J103" s="82"/>
      <c r="K103" s="82"/>
      <c r="L103" s="82"/>
      <c r="M103" s="127"/>
      <c r="N103" s="127"/>
      <c r="O103" s="74"/>
      <c r="P103" s="74"/>
      <c r="U103" s="74"/>
    </row>
    <row r="104" spans="2:21" ht="15" customHeight="1" x14ac:dyDescent="0.25">
      <c r="B104" s="94"/>
      <c r="C104" s="94"/>
      <c r="D104" s="94"/>
      <c r="E104" s="94"/>
      <c r="F104" s="94"/>
      <c r="G104" s="94"/>
      <c r="H104" s="94"/>
      <c r="I104" s="94"/>
      <c r="J104" s="82"/>
      <c r="K104" s="82"/>
      <c r="L104" s="82"/>
      <c r="M104" s="127"/>
      <c r="N104" s="127"/>
      <c r="O104" s="74"/>
      <c r="P104" s="74"/>
      <c r="U104" s="74"/>
    </row>
    <row r="105" spans="2:21" ht="15" customHeight="1" x14ac:dyDescent="0.25">
      <c r="B105" s="94"/>
      <c r="C105" s="94"/>
      <c r="D105" s="94"/>
      <c r="E105" s="94"/>
      <c r="F105" s="94"/>
      <c r="G105" s="94"/>
      <c r="H105" s="94"/>
      <c r="I105" s="94"/>
      <c r="J105" s="82"/>
      <c r="K105" s="82"/>
      <c r="L105" s="82"/>
      <c r="M105" s="127"/>
      <c r="N105" s="127"/>
      <c r="O105" s="74"/>
      <c r="P105" s="74"/>
      <c r="U105" s="74"/>
    </row>
    <row r="106" spans="2:21" ht="15" customHeight="1" x14ac:dyDescent="0.25">
      <c r="B106" s="94"/>
      <c r="C106" s="94"/>
      <c r="D106" s="94"/>
      <c r="E106" s="94"/>
      <c r="F106" s="94"/>
      <c r="G106" s="94"/>
      <c r="H106" s="94"/>
      <c r="I106" s="94"/>
      <c r="J106" s="82"/>
      <c r="K106" s="82"/>
      <c r="L106" s="82"/>
      <c r="M106" s="127"/>
      <c r="N106" s="127"/>
      <c r="O106" s="74"/>
      <c r="P106" s="74"/>
      <c r="U106" s="74"/>
    </row>
    <row r="107" spans="2:21" ht="15" customHeight="1" x14ac:dyDescent="0.25">
      <c r="B107" s="94"/>
      <c r="C107" s="94"/>
      <c r="D107" s="94"/>
      <c r="E107" s="90"/>
      <c r="F107" s="94"/>
      <c r="G107" s="94"/>
      <c r="H107" s="94"/>
      <c r="I107" s="94"/>
      <c r="J107" s="82"/>
      <c r="K107" s="82"/>
      <c r="L107" s="89"/>
      <c r="M107" s="89"/>
      <c r="N107" s="127"/>
      <c r="O107" s="74"/>
      <c r="P107" s="74"/>
      <c r="U107" s="74"/>
    </row>
    <row r="108" spans="2:21" ht="15" customHeight="1" x14ac:dyDescent="0.25">
      <c r="B108" s="94"/>
      <c r="C108" s="94"/>
      <c r="D108" s="94"/>
      <c r="E108" s="94"/>
      <c r="F108" s="94"/>
      <c r="G108" s="94"/>
      <c r="H108" s="94"/>
      <c r="I108" s="94"/>
      <c r="J108" s="82"/>
      <c r="K108" s="82"/>
      <c r="L108" s="82"/>
      <c r="M108" s="127"/>
      <c r="N108" s="127"/>
      <c r="O108" s="74"/>
      <c r="P108" s="74"/>
      <c r="U108" s="74"/>
    </row>
    <row r="109" spans="2:21" ht="15" customHeight="1" x14ac:dyDescent="0.25">
      <c r="B109" s="94"/>
      <c r="C109" s="94"/>
      <c r="D109" s="94"/>
      <c r="E109" s="94"/>
      <c r="F109" s="94"/>
      <c r="G109" s="94"/>
      <c r="H109" s="94"/>
      <c r="I109" s="94"/>
      <c r="J109" s="82"/>
      <c r="K109" s="82"/>
      <c r="L109" s="82"/>
      <c r="M109" s="127"/>
      <c r="N109" s="127"/>
      <c r="O109" s="74"/>
      <c r="P109" s="74"/>
      <c r="U109" s="74"/>
    </row>
    <row r="110" spans="2:21" ht="15" customHeight="1" x14ac:dyDescent="0.25">
      <c r="B110" s="94"/>
      <c r="C110" s="94"/>
      <c r="D110" s="94"/>
      <c r="E110" s="94"/>
      <c r="F110" s="94"/>
      <c r="G110" s="94"/>
      <c r="H110" s="94"/>
      <c r="I110" s="94"/>
      <c r="J110" s="82"/>
      <c r="K110" s="82"/>
      <c r="L110" s="82"/>
      <c r="M110" s="127"/>
      <c r="N110" s="127"/>
      <c r="O110" s="74"/>
      <c r="P110" s="74"/>
      <c r="U110" s="74"/>
    </row>
    <row r="111" spans="2:21" ht="15" customHeight="1" x14ac:dyDescent="0.25">
      <c r="B111" s="94"/>
      <c r="C111" s="94"/>
      <c r="D111" s="94"/>
      <c r="E111" s="94"/>
      <c r="F111" s="94"/>
      <c r="G111" s="94"/>
      <c r="H111" s="94"/>
      <c r="I111" s="94"/>
      <c r="J111" s="82"/>
      <c r="K111" s="82"/>
      <c r="L111" s="82"/>
      <c r="M111" s="127"/>
      <c r="N111" s="127"/>
      <c r="O111" s="74"/>
      <c r="P111" s="74"/>
      <c r="U111" s="74"/>
    </row>
    <row r="112" spans="2:21" ht="15" customHeight="1" x14ac:dyDescent="0.25">
      <c r="B112" s="94"/>
      <c r="C112" s="94"/>
      <c r="D112" s="94"/>
      <c r="E112" s="94"/>
      <c r="F112" s="94"/>
      <c r="G112" s="94"/>
      <c r="H112" s="94"/>
      <c r="I112" s="94"/>
      <c r="J112" s="82"/>
      <c r="K112" s="82"/>
      <c r="L112" s="82"/>
      <c r="M112" s="127"/>
      <c r="N112" s="127"/>
      <c r="O112" s="74"/>
      <c r="P112" s="74"/>
      <c r="U112" s="74"/>
    </row>
    <row r="113" spans="1:21" ht="15" customHeight="1" x14ac:dyDescent="0.25">
      <c r="B113" s="94"/>
      <c r="C113" s="94"/>
      <c r="D113" s="94"/>
      <c r="E113" s="94"/>
      <c r="F113" s="94"/>
      <c r="G113" s="94"/>
      <c r="H113" s="94"/>
      <c r="I113" s="94"/>
      <c r="J113" s="82"/>
      <c r="K113" s="82"/>
      <c r="L113" s="82"/>
      <c r="M113" s="127"/>
      <c r="N113" s="127"/>
      <c r="O113" s="74"/>
      <c r="P113" s="74"/>
      <c r="U113" s="74"/>
    </row>
    <row r="114" spans="1:21" ht="15" customHeight="1" x14ac:dyDescent="0.25">
      <c r="B114" s="94"/>
      <c r="C114" s="94"/>
      <c r="D114" s="94"/>
      <c r="E114" s="94"/>
      <c r="F114" s="94"/>
      <c r="G114" s="94"/>
      <c r="H114" s="94"/>
      <c r="I114" s="94"/>
      <c r="J114" s="82"/>
      <c r="K114" s="82"/>
      <c r="L114" s="82"/>
      <c r="M114" s="127"/>
      <c r="N114" s="127"/>
      <c r="O114" s="74"/>
      <c r="P114" s="74"/>
      <c r="U114" s="74"/>
    </row>
    <row r="115" spans="1:21" ht="15" customHeight="1" x14ac:dyDescent="0.25">
      <c r="B115" s="94"/>
      <c r="C115" s="94"/>
      <c r="D115" s="94"/>
      <c r="E115" s="94"/>
      <c r="F115" s="94"/>
      <c r="G115" s="94"/>
      <c r="H115" s="94"/>
      <c r="I115" s="94"/>
      <c r="J115" s="82"/>
      <c r="K115" s="82"/>
      <c r="L115" s="82"/>
      <c r="M115" s="127"/>
      <c r="N115" s="127"/>
      <c r="O115" s="74"/>
      <c r="P115" s="74"/>
      <c r="U115" s="74"/>
    </row>
    <row r="116" spans="1:21" ht="15" customHeight="1" x14ac:dyDescent="0.25">
      <c r="B116" s="94"/>
      <c r="C116" s="94"/>
      <c r="D116" s="94"/>
      <c r="E116" s="94"/>
      <c r="F116" s="94"/>
      <c r="G116" s="94"/>
      <c r="H116" s="94"/>
      <c r="I116" s="94"/>
      <c r="J116" s="82"/>
      <c r="K116" s="82"/>
      <c r="L116" s="82"/>
      <c r="M116" s="127"/>
      <c r="N116" s="127"/>
      <c r="O116" s="74"/>
      <c r="P116" s="74"/>
      <c r="U116" s="74"/>
    </row>
    <row r="117" spans="1:21" ht="13.5" x14ac:dyDescent="0.25">
      <c r="B117" s="94"/>
      <c r="C117" s="94"/>
      <c r="D117" s="94"/>
      <c r="E117" s="94"/>
      <c r="F117" s="94"/>
      <c r="G117" s="94"/>
      <c r="H117" s="94"/>
      <c r="I117" s="94"/>
      <c r="J117" s="82"/>
      <c r="K117" s="82"/>
      <c r="L117" s="82"/>
      <c r="M117" s="127"/>
      <c r="N117" s="127"/>
      <c r="O117" s="74"/>
      <c r="P117" s="74"/>
      <c r="U117" s="74"/>
    </row>
    <row r="118" spans="1:21" s="77" customFormat="1" ht="13.5" x14ac:dyDescent="0.25">
      <c r="B118" s="92"/>
      <c r="C118" s="92"/>
      <c r="D118" s="92"/>
      <c r="E118" s="92"/>
      <c r="F118" s="92"/>
      <c r="G118" s="92"/>
      <c r="H118" s="92"/>
      <c r="I118" s="92"/>
      <c r="J118" s="76"/>
      <c r="K118" s="76"/>
      <c r="L118" s="76"/>
      <c r="M118" s="92"/>
      <c r="N118" s="92"/>
    </row>
    <row r="119" spans="1:21" s="77" customFormat="1" ht="15" customHeight="1" x14ac:dyDescent="0.25">
      <c r="A119" s="126"/>
      <c r="B119" s="126"/>
      <c r="C119" s="126"/>
      <c r="D119" s="126"/>
      <c r="E119" s="126"/>
      <c r="F119" s="126"/>
      <c r="G119" s="126"/>
      <c r="H119" s="75"/>
      <c r="I119" s="75"/>
      <c r="J119" s="76"/>
      <c r="K119" s="76"/>
      <c r="L119" s="76"/>
      <c r="M119" s="75"/>
      <c r="N119" s="75"/>
      <c r="P119" s="97"/>
      <c r="Q119" s="79"/>
      <c r="R119" s="79"/>
      <c r="S119" s="79"/>
      <c r="T119" s="79"/>
    </row>
    <row r="120" spans="1:21" ht="15" customHeight="1" x14ac:dyDescent="0.25">
      <c r="A120" s="126"/>
      <c r="B120" s="97"/>
      <c r="C120" s="97"/>
      <c r="D120" s="97"/>
      <c r="E120" s="97"/>
      <c r="F120" s="97"/>
      <c r="G120" s="97"/>
      <c r="H120" s="97"/>
      <c r="I120" s="97"/>
      <c r="J120" s="82"/>
      <c r="K120" s="82"/>
      <c r="L120" s="82"/>
      <c r="M120" s="65"/>
      <c r="N120" s="65"/>
      <c r="O120" s="74"/>
      <c r="P120" s="74"/>
      <c r="U120" s="74"/>
    </row>
    <row r="121" spans="1:21" ht="15" customHeight="1" x14ac:dyDescent="0.25">
      <c r="A121" s="126"/>
      <c r="B121" s="124"/>
      <c r="C121" s="124"/>
      <c r="D121" s="124"/>
      <c r="E121" s="124"/>
      <c r="F121" s="124"/>
      <c r="G121" s="124"/>
      <c r="H121" s="124"/>
      <c r="I121" s="124"/>
      <c r="J121" s="123"/>
      <c r="K121" s="123"/>
      <c r="L121" s="123"/>
      <c r="M121" s="124"/>
      <c r="N121" s="124"/>
      <c r="O121" s="111"/>
      <c r="P121" s="97"/>
      <c r="Q121" s="97"/>
      <c r="U121" s="74"/>
    </row>
    <row r="122" spans="1:21" ht="15" customHeight="1" x14ac:dyDescent="0.25">
      <c r="A122" s="126"/>
      <c r="K122" s="97"/>
      <c r="L122" s="97"/>
      <c r="M122" s="97"/>
      <c r="N122" s="97"/>
      <c r="O122" s="97"/>
      <c r="P122" s="97"/>
    </row>
  </sheetData>
  <mergeCells count="6">
    <mergeCell ref="C16:D16"/>
    <mergeCell ref="A16:B16"/>
    <mergeCell ref="A1:D1"/>
    <mergeCell ref="A2:D2"/>
    <mergeCell ref="A3:D3"/>
    <mergeCell ref="A4:D4"/>
  </mergeCells>
  <pageMargins left="0.59055118110236227" right="0.59055118110236227" top="0.59055118110236227" bottom="0.59055118110236227" header="0.19685039370078741" footer="0.19685039370078741"/>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B7F89-28E3-4F77-882A-B0745714C640}">
  <sheetPr>
    <pageSetUpPr fitToPage="1"/>
  </sheetPr>
  <dimension ref="A1:W58"/>
  <sheetViews>
    <sheetView zoomScale="130" zoomScaleNormal="130" workbookViewId="0">
      <selection sqref="A1:C1"/>
    </sheetView>
  </sheetViews>
  <sheetFormatPr baseColWidth="10" defaultColWidth="9.28515625" defaultRowHeight="15" x14ac:dyDescent="0.25"/>
  <cols>
    <col min="1" max="1" width="24.7109375" style="20" customWidth="1"/>
    <col min="2" max="2" width="30.7109375" style="20" customWidth="1"/>
    <col min="3" max="3" width="34.28515625" style="20" customWidth="1"/>
    <col min="4" max="4" width="8.28515625" style="20" bestFit="1" customWidth="1"/>
    <col min="5" max="5" width="11" style="20" customWidth="1"/>
    <col min="6" max="6" width="10.7109375" style="20" customWidth="1"/>
    <col min="7" max="7" width="12.28515625" style="20" customWidth="1"/>
    <col min="8" max="8" width="11.7109375" style="20" customWidth="1"/>
    <col min="9" max="9" width="10.5703125" style="20" customWidth="1"/>
    <col min="10" max="10" width="11.7109375" style="20" customWidth="1"/>
    <col min="11" max="12" width="10.5703125" style="20" customWidth="1"/>
    <col min="13" max="14" width="9.28515625" style="20" bestFit="1" customWidth="1"/>
    <col min="15" max="15" width="9.7109375" style="20" bestFit="1" customWidth="1"/>
    <col min="16" max="17" width="10.7109375" style="20" bestFit="1" customWidth="1"/>
    <col min="18" max="23" width="10.5703125" style="20" customWidth="1"/>
    <col min="24" max="16384" width="9.28515625" style="20"/>
  </cols>
  <sheetData>
    <row r="1" spans="1:23" s="212" customFormat="1" ht="10.9" customHeight="1" x14ac:dyDescent="0.2">
      <c r="A1" s="623" t="s">
        <v>781</v>
      </c>
      <c r="B1" s="623"/>
      <c r="C1" s="623"/>
      <c r="D1" s="357"/>
      <c r="E1" s="357"/>
      <c r="F1" s="357"/>
      <c r="G1" s="357"/>
      <c r="H1" s="357"/>
      <c r="I1" s="357"/>
      <c r="J1" s="357"/>
      <c r="K1" s="357"/>
      <c r="L1" s="357"/>
    </row>
    <row r="2" spans="1:23" s="214" customFormat="1" ht="19.899999999999999" customHeight="1" x14ac:dyDescent="0.25">
      <c r="A2" s="648" t="s">
        <v>782</v>
      </c>
      <c r="B2" s="648"/>
      <c r="C2" s="648"/>
      <c r="D2" s="358"/>
      <c r="E2" s="358"/>
      <c r="F2" s="358"/>
      <c r="G2" s="358"/>
      <c r="H2" s="358"/>
      <c r="I2" s="358"/>
      <c r="J2" s="358"/>
      <c r="K2" s="358"/>
      <c r="L2" s="358"/>
    </row>
    <row r="3" spans="1:23" s="214" customFormat="1" ht="19.899999999999999" customHeight="1" x14ac:dyDescent="0.25">
      <c r="A3" s="648" t="s">
        <v>783</v>
      </c>
      <c r="B3" s="648"/>
      <c r="C3" s="648"/>
      <c r="D3" s="358"/>
      <c r="E3" s="358"/>
      <c r="F3" s="358"/>
      <c r="G3" s="358"/>
      <c r="H3" s="358"/>
      <c r="I3" s="358"/>
      <c r="J3" s="358"/>
      <c r="K3" s="358"/>
      <c r="L3" s="358"/>
    </row>
    <row r="4" spans="1:23" s="212" customFormat="1" ht="10.9" customHeight="1" thickBot="1" x14ac:dyDescent="0.25">
      <c r="A4" s="762"/>
      <c r="B4" s="762"/>
      <c r="C4" s="720"/>
      <c r="D4" s="357"/>
      <c r="E4" s="357"/>
      <c r="F4" s="357"/>
      <c r="G4" s="357"/>
      <c r="H4" s="357"/>
      <c r="I4" s="357"/>
      <c r="J4" s="357"/>
      <c r="K4" s="357"/>
      <c r="L4" s="357"/>
    </row>
    <row r="5" spans="1:23" ht="25.15" customHeight="1" thickBot="1" x14ac:dyDescent="0.3">
      <c r="A5" s="359" t="s">
        <v>784</v>
      </c>
      <c r="B5" s="223" t="s">
        <v>1734</v>
      </c>
      <c r="C5" s="224" t="s">
        <v>785</v>
      </c>
      <c r="D5" s="130"/>
      <c r="E5" s="130"/>
      <c r="F5" s="130"/>
      <c r="G5" s="130"/>
      <c r="H5" s="130"/>
      <c r="I5" s="130"/>
      <c r="J5" s="130"/>
      <c r="K5" s="130"/>
      <c r="L5" s="130"/>
    </row>
    <row r="6" spans="1:23" s="131" customFormat="1" ht="13.15" customHeight="1" x14ac:dyDescent="0.25">
      <c r="A6" s="175"/>
      <c r="B6" s="200"/>
      <c r="C6" s="194"/>
      <c r="D6" s="130"/>
      <c r="E6" s="130"/>
      <c r="F6" s="130"/>
      <c r="G6" s="130"/>
      <c r="H6" s="130"/>
      <c r="I6" s="130"/>
      <c r="J6" s="130"/>
      <c r="K6" s="130"/>
      <c r="L6" s="130"/>
    </row>
    <row r="7" spans="1:23" s="131" customFormat="1" ht="13.15" customHeight="1" x14ac:dyDescent="0.25">
      <c r="A7" s="3" t="s">
        <v>122</v>
      </c>
      <c r="B7" s="14">
        <v>17.899999999999999</v>
      </c>
      <c r="C7" s="5" t="s">
        <v>253</v>
      </c>
      <c r="D7" s="130"/>
      <c r="E7" s="130"/>
      <c r="F7" s="130"/>
      <c r="G7" s="130"/>
      <c r="H7" s="130"/>
      <c r="I7" s="130"/>
      <c r="J7" s="130"/>
      <c r="K7" s="130"/>
      <c r="L7" s="130"/>
    </row>
    <row r="8" spans="1:23" ht="13.15" customHeight="1" x14ac:dyDescent="0.25">
      <c r="A8" s="293" t="s">
        <v>583</v>
      </c>
      <c r="B8" s="569">
        <v>60</v>
      </c>
      <c r="C8" s="294" t="s">
        <v>584</v>
      </c>
      <c r="D8" s="130"/>
      <c r="E8" s="130"/>
      <c r="F8" s="130"/>
      <c r="G8" s="130"/>
      <c r="H8" s="130"/>
      <c r="I8" s="130"/>
      <c r="J8" s="130"/>
      <c r="K8" s="130"/>
      <c r="L8" s="130"/>
      <c r="N8" s="131"/>
    </row>
    <row r="9" spans="1:23" ht="13.15" customHeight="1" x14ac:dyDescent="0.25">
      <c r="A9" s="3" t="s">
        <v>786</v>
      </c>
      <c r="B9" s="14">
        <v>40</v>
      </c>
      <c r="C9" s="5" t="s">
        <v>787</v>
      </c>
      <c r="D9" s="130"/>
      <c r="E9" s="130"/>
      <c r="F9" s="130"/>
      <c r="G9" s="130"/>
      <c r="H9" s="130"/>
      <c r="I9" s="130"/>
      <c r="J9" s="130"/>
      <c r="K9" s="130"/>
      <c r="L9" s="130"/>
      <c r="N9" s="131"/>
    </row>
    <row r="10" spans="1:23" ht="13.15" customHeight="1" x14ac:dyDescent="0.25">
      <c r="A10" s="293" t="s">
        <v>668</v>
      </c>
      <c r="B10" s="569">
        <v>104.4</v>
      </c>
      <c r="C10" s="294" t="s">
        <v>788</v>
      </c>
      <c r="D10" s="130"/>
      <c r="E10" s="130"/>
      <c r="F10" s="130"/>
      <c r="G10" s="130"/>
      <c r="H10" s="130"/>
      <c r="I10" s="130"/>
      <c r="J10" s="130"/>
      <c r="K10" s="130"/>
      <c r="L10" s="130"/>
      <c r="N10" s="131"/>
    </row>
    <row r="11" spans="1:23" ht="13.15" customHeight="1" x14ac:dyDescent="0.25">
      <c r="A11" s="3" t="s">
        <v>789</v>
      </c>
      <c r="B11" s="14">
        <v>34.4</v>
      </c>
      <c r="C11" s="5" t="s">
        <v>790</v>
      </c>
      <c r="D11" s="130"/>
      <c r="E11" s="130"/>
      <c r="F11" s="130"/>
      <c r="G11" s="130"/>
      <c r="H11" s="130"/>
      <c r="I11" s="130"/>
      <c r="J11" s="130"/>
      <c r="K11" s="130"/>
      <c r="L11" s="130"/>
      <c r="N11" s="131"/>
      <c r="S11" s="132"/>
      <c r="T11" s="133"/>
      <c r="U11" s="133"/>
      <c r="V11" s="133"/>
      <c r="W11" s="134"/>
    </row>
    <row r="12" spans="1:23" ht="13.15" customHeight="1" x14ac:dyDescent="0.25">
      <c r="A12" s="293" t="s">
        <v>791</v>
      </c>
      <c r="B12" s="569">
        <v>82.6</v>
      </c>
      <c r="C12" s="294" t="s">
        <v>792</v>
      </c>
      <c r="D12" s="130"/>
      <c r="E12" s="130"/>
      <c r="F12" s="130"/>
      <c r="G12" s="130"/>
      <c r="H12" s="130"/>
      <c r="I12" s="130"/>
      <c r="J12" s="130"/>
      <c r="K12" s="130"/>
      <c r="L12" s="130"/>
      <c r="N12" s="131"/>
      <c r="S12" s="132"/>
      <c r="T12" s="133"/>
      <c r="U12" s="133"/>
      <c r="V12" s="133"/>
      <c r="W12" s="134"/>
    </row>
    <row r="13" spans="1:23" ht="13.15" customHeight="1" x14ac:dyDescent="0.25">
      <c r="A13" s="3" t="s">
        <v>561</v>
      </c>
      <c r="B13" s="14">
        <v>82</v>
      </c>
      <c r="C13" s="5" t="s">
        <v>562</v>
      </c>
      <c r="D13" s="130"/>
      <c r="E13" s="130"/>
      <c r="F13" s="130"/>
      <c r="G13" s="130"/>
      <c r="H13" s="130"/>
      <c r="I13" s="130"/>
      <c r="J13" s="130"/>
      <c r="K13" s="130"/>
      <c r="L13" s="130"/>
      <c r="N13" s="131"/>
      <c r="S13" s="132"/>
      <c r="T13" s="133"/>
      <c r="U13" s="133"/>
      <c r="V13" s="133"/>
      <c r="W13" s="134"/>
    </row>
    <row r="14" spans="1:23" ht="13.15" customHeight="1" x14ac:dyDescent="0.25">
      <c r="A14" s="293" t="s">
        <v>658</v>
      </c>
      <c r="B14" s="569">
        <v>49.1</v>
      </c>
      <c r="C14" s="294" t="s">
        <v>658</v>
      </c>
      <c r="D14" s="130"/>
      <c r="E14" s="130"/>
      <c r="F14" s="130"/>
      <c r="G14" s="130"/>
      <c r="H14" s="130"/>
      <c r="I14" s="130"/>
      <c r="J14" s="130"/>
      <c r="K14" s="130"/>
      <c r="L14" s="130"/>
      <c r="N14" s="131"/>
      <c r="S14" s="132"/>
      <c r="T14" s="133"/>
      <c r="U14" s="133"/>
      <c r="V14" s="133"/>
      <c r="W14" s="134"/>
    </row>
    <row r="15" spans="1:23" ht="13.15" customHeight="1" x14ac:dyDescent="0.25">
      <c r="A15" s="3" t="s">
        <v>793</v>
      </c>
      <c r="B15" s="14">
        <v>37.4</v>
      </c>
      <c r="C15" s="5" t="s">
        <v>794</v>
      </c>
      <c r="D15" s="130"/>
      <c r="E15" s="130"/>
      <c r="F15" s="130"/>
      <c r="G15" s="130"/>
      <c r="H15" s="130"/>
      <c r="I15" s="130"/>
      <c r="J15" s="130"/>
      <c r="K15" s="130"/>
      <c r="L15" s="130"/>
      <c r="N15" s="131"/>
      <c r="S15" s="132"/>
      <c r="T15" s="133"/>
      <c r="U15" s="133"/>
      <c r="V15" s="133"/>
      <c r="W15" s="134"/>
    </row>
    <row r="16" spans="1:23" ht="13.15" customHeight="1" thickBot="1" x14ac:dyDescent="0.3">
      <c r="A16" s="9"/>
      <c r="B16" s="10"/>
      <c r="C16" s="11"/>
      <c r="D16" s="130"/>
      <c r="E16" s="130"/>
      <c r="F16" s="130"/>
      <c r="G16" s="130"/>
      <c r="H16" s="130"/>
      <c r="I16" s="130"/>
      <c r="J16" s="130"/>
      <c r="K16" s="130"/>
      <c r="L16" s="130"/>
      <c r="N16" s="131"/>
      <c r="S16" s="132"/>
      <c r="T16" s="133"/>
      <c r="U16" s="133"/>
      <c r="V16" s="133"/>
      <c r="W16" s="134"/>
    </row>
    <row r="17" spans="1:23" s="67" customFormat="1" ht="13.15" customHeight="1" x14ac:dyDescent="0.25">
      <c r="A17" s="221" t="s">
        <v>1735</v>
      </c>
      <c r="B17" s="221"/>
      <c r="C17" s="222" t="s">
        <v>1736</v>
      </c>
      <c r="D17" s="130"/>
      <c r="E17" s="130"/>
      <c r="F17" s="130"/>
      <c r="G17" s="130"/>
      <c r="H17" s="130"/>
      <c r="I17" s="130"/>
      <c r="J17" s="130"/>
      <c r="K17" s="130"/>
      <c r="L17" s="130"/>
      <c r="M17" s="68"/>
      <c r="O17" s="65"/>
      <c r="P17" s="66"/>
      <c r="Q17" s="66"/>
      <c r="R17" s="66"/>
      <c r="S17" s="66"/>
    </row>
    <row r="18" spans="1:23" ht="16.5" x14ac:dyDescent="0.25">
      <c r="A18" s="135"/>
      <c r="B18" s="135"/>
      <c r="C18" s="135"/>
      <c r="D18" s="130"/>
      <c r="E18" s="130"/>
      <c r="F18" s="130"/>
      <c r="G18" s="130"/>
      <c r="H18" s="130"/>
      <c r="I18" s="130"/>
      <c r="J18" s="130"/>
      <c r="K18" s="130"/>
      <c r="L18" s="130"/>
      <c r="S18" s="132"/>
      <c r="T18" s="133"/>
      <c r="U18" s="133"/>
      <c r="V18" s="133"/>
      <c r="W18" s="134"/>
    </row>
    <row r="19" spans="1:23" x14ac:dyDescent="0.25">
      <c r="A19" s="130"/>
      <c r="B19" s="130"/>
      <c r="C19" s="130"/>
      <c r="D19" s="130"/>
      <c r="E19" s="130"/>
      <c r="F19" s="130"/>
      <c r="G19" s="130"/>
      <c r="H19" s="130"/>
      <c r="I19" s="130"/>
      <c r="J19" s="130"/>
      <c r="K19" s="130"/>
      <c r="L19" s="130"/>
      <c r="S19" s="132"/>
      <c r="T19" s="133"/>
      <c r="U19" s="133"/>
      <c r="V19" s="133"/>
      <c r="W19" s="134"/>
    </row>
    <row r="20" spans="1:23" x14ac:dyDescent="0.25">
      <c r="A20" s="130"/>
      <c r="B20" s="130"/>
      <c r="C20" s="130"/>
      <c r="D20" s="130"/>
      <c r="E20" s="130"/>
      <c r="F20" s="130"/>
      <c r="G20" s="130"/>
      <c r="H20" s="130"/>
      <c r="I20" s="130"/>
      <c r="J20" s="130"/>
      <c r="K20" s="130"/>
      <c r="L20" s="130"/>
      <c r="S20" s="132"/>
      <c r="T20" s="133"/>
      <c r="U20" s="133"/>
      <c r="V20" s="133"/>
      <c r="W20" s="134"/>
    </row>
    <row r="21" spans="1:23" x14ac:dyDescent="0.25">
      <c r="A21" s="130"/>
      <c r="B21" s="130"/>
      <c r="C21" s="130"/>
      <c r="D21" s="130"/>
      <c r="E21" s="130"/>
      <c r="F21" s="130"/>
      <c r="G21" s="130"/>
      <c r="H21" s="130"/>
      <c r="I21" s="130"/>
      <c r="J21" s="130"/>
      <c r="K21" s="130"/>
      <c r="L21" s="130"/>
      <c r="S21" s="132"/>
      <c r="T21" s="133"/>
      <c r="U21" s="133"/>
      <c r="V21" s="133"/>
      <c r="W21" s="134"/>
    </row>
    <row r="22" spans="1:23" x14ac:dyDescent="0.25">
      <c r="A22" s="130"/>
      <c r="B22" s="130"/>
      <c r="C22" s="130"/>
      <c r="D22" s="130"/>
      <c r="E22" s="130"/>
      <c r="F22" s="130"/>
      <c r="G22" s="130"/>
      <c r="H22" s="130"/>
      <c r="I22" s="130"/>
      <c r="J22" s="130"/>
      <c r="K22" s="130"/>
      <c r="L22" s="130"/>
      <c r="S22" s="132"/>
      <c r="T22" s="133"/>
      <c r="U22" s="133"/>
      <c r="V22" s="133"/>
      <c r="W22" s="134"/>
    </row>
    <row r="23" spans="1:23" x14ac:dyDescent="0.25">
      <c r="A23" s="130"/>
      <c r="B23" s="130"/>
      <c r="C23" s="130"/>
      <c r="D23" s="130"/>
      <c r="E23" s="130"/>
      <c r="F23" s="130"/>
      <c r="G23" s="130"/>
      <c r="H23" s="130"/>
      <c r="I23" s="130"/>
      <c r="J23" s="130"/>
      <c r="K23" s="130"/>
      <c r="L23" s="130"/>
      <c r="S23" s="132"/>
      <c r="T23" s="133"/>
      <c r="U23" s="133"/>
      <c r="V23" s="133"/>
      <c r="W23" s="134"/>
    </row>
    <row r="24" spans="1:23" x14ac:dyDescent="0.25">
      <c r="A24" s="130"/>
      <c r="B24" s="130"/>
      <c r="C24" s="130"/>
      <c r="D24" s="130"/>
      <c r="E24" s="130"/>
      <c r="F24" s="130"/>
      <c r="G24" s="130"/>
      <c r="H24" s="130"/>
      <c r="I24" s="130"/>
      <c r="J24" s="130"/>
      <c r="K24" s="130"/>
      <c r="L24" s="130"/>
      <c r="S24" s="132"/>
      <c r="T24" s="133"/>
      <c r="U24" s="133"/>
      <c r="V24" s="133"/>
      <c r="W24" s="134"/>
    </row>
    <row r="25" spans="1:23" x14ac:dyDescent="0.25">
      <c r="A25" s="130"/>
      <c r="B25" s="130"/>
      <c r="C25" s="130"/>
      <c r="D25" s="130"/>
      <c r="E25" s="130"/>
      <c r="F25" s="130"/>
      <c r="G25" s="130"/>
      <c r="H25" s="130"/>
      <c r="I25" s="130"/>
      <c r="J25" s="130"/>
      <c r="K25" s="130"/>
      <c r="L25" s="130"/>
      <c r="S25" s="132"/>
      <c r="T25" s="133"/>
      <c r="U25" s="133"/>
      <c r="V25" s="133"/>
      <c r="W25" s="134"/>
    </row>
    <row r="26" spans="1:23" x14ac:dyDescent="0.25">
      <c r="A26" s="130"/>
      <c r="B26" s="130"/>
      <c r="C26" s="130"/>
      <c r="D26" s="130"/>
      <c r="E26" s="130"/>
      <c r="F26" s="130"/>
      <c r="G26" s="130"/>
      <c r="H26" s="130"/>
      <c r="I26" s="130"/>
      <c r="J26" s="130"/>
      <c r="K26" s="130"/>
      <c r="L26" s="130"/>
      <c r="S26" s="132"/>
      <c r="T26" s="133"/>
      <c r="U26" s="133"/>
      <c r="V26" s="133"/>
      <c r="W26" s="134"/>
    </row>
    <row r="27" spans="1:23" x14ac:dyDescent="0.25">
      <c r="A27" s="130"/>
      <c r="B27" s="130"/>
      <c r="C27" s="130"/>
      <c r="D27" s="130"/>
      <c r="E27" s="130"/>
      <c r="F27" s="130"/>
      <c r="G27" s="130"/>
      <c r="H27" s="130"/>
      <c r="I27" s="130"/>
      <c r="J27" s="130"/>
      <c r="K27" s="130"/>
      <c r="L27" s="130"/>
      <c r="S27" s="132"/>
      <c r="T27" s="133"/>
      <c r="U27" s="133"/>
      <c r="V27" s="133"/>
      <c r="W27" s="134"/>
    </row>
    <row r="28" spans="1:23" x14ac:dyDescent="0.25">
      <c r="A28" s="130"/>
      <c r="B28" s="130"/>
      <c r="C28" s="130"/>
      <c r="D28" s="130"/>
      <c r="E28" s="130"/>
      <c r="F28" s="130"/>
      <c r="G28" s="130"/>
      <c r="H28" s="130"/>
      <c r="I28" s="130"/>
      <c r="J28" s="130"/>
      <c r="K28" s="130"/>
      <c r="L28" s="130"/>
      <c r="S28" s="132"/>
      <c r="T28" s="133"/>
      <c r="U28" s="133"/>
      <c r="V28" s="133"/>
      <c r="W28" s="134"/>
    </row>
    <row r="29" spans="1:23" x14ac:dyDescent="0.25">
      <c r="A29" s="130"/>
      <c r="B29" s="130"/>
      <c r="C29" s="130"/>
      <c r="D29" s="130"/>
      <c r="E29" s="130"/>
      <c r="F29" s="130"/>
      <c r="G29" s="130"/>
      <c r="H29" s="130"/>
      <c r="I29" s="130"/>
      <c r="J29" s="130"/>
      <c r="K29" s="130"/>
      <c r="L29" s="130"/>
      <c r="S29" s="132"/>
      <c r="T29" s="133"/>
      <c r="U29" s="133"/>
      <c r="V29" s="133"/>
      <c r="W29" s="134"/>
    </row>
    <row r="30" spans="1:23" x14ac:dyDescent="0.25">
      <c r="A30" s="130"/>
      <c r="B30" s="130"/>
      <c r="C30" s="130"/>
      <c r="D30" s="130"/>
      <c r="E30" s="130"/>
      <c r="F30" s="130"/>
      <c r="G30" s="130"/>
      <c r="H30" s="130"/>
      <c r="I30" s="130"/>
      <c r="J30" s="130"/>
      <c r="K30" s="130"/>
      <c r="L30" s="130"/>
      <c r="S30" s="132"/>
      <c r="T30" s="133"/>
      <c r="U30" s="133"/>
      <c r="V30" s="133"/>
      <c r="W30" s="134"/>
    </row>
    <row r="31" spans="1:23" x14ac:dyDescent="0.25">
      <c r="H31" s="132"/>
      <c r="I31" s="133"/>
      <c r="J31" s="133"/>
      <c r="K31" s="133"/>
      <c r="L31" s="134"/>
      <c r="S31" s="132"/>
      <c r="T31" s="133"/>
      <c r="U31" s="133"/>
      <c r="V31" s="133"/>
      <c r="W31" s="134"/>
    </row>
    <row r="32" spans="1:23" x14ac:dyDescent="0.25">
      <c r="H32" s="132"/>
      <c r="I32" s="133"/>
      <c r="J32" s="133"/>
      <c r="K32" s="133"/>
      <c r="L32" s="134"/>
      <c r="S32" s="132"/>
      <c r="T32" s="133"/>
      <c r="U32" s="133"/>
      <c r="V32" s="133"/>
      <c r="W32" s="134"/>
    </row>
    <row r="33" spans="8:23" x14ac:dyDescent="0.25">
      <c r="H33" s="132"/>
      <c r="I33" s="133"/>
      <c r="J33" s="133"/>
      <c r="K33" s="133"/>
      <c r="L33" s="134"/>
      <c r="S33" s="132"/>
      <c r="T33" s="133"/>
      <c r="U33" s="133"/>
      <c r="V33" s="133"/>
      <c r="W33" s="134"/>
    </row>
    <row r="34" spans="8:23" x14ac:dyDescent="0.25">
      <c r="H34" s="132"/>
      <c r="I34" s="133"/>
      <c r="J34" s="133"/>
      <c r="K34" s="133"/>
      <c r="L34" s="134"/>
      <c r="S34" s="132"/>
      <c r="T34" s="133"/>
      <c r="U34" s="133"/>
      <c r="V34" s="133"/>
      <c r="W34" s="134"/>
    </row>
    <row r="35" spans="8:23" x14ac:dyDescent="0.25">
      <c r="H35" s="132"/>
      <c r="I35" s="133"/>
      <c r="J35" s="133"/>
      <c r="K35" s="133"/>
      <c r="L35" s="134"/>
      <c r="S35" s="132"/>
      <c r="T35" s="133"/>
      <c r="U35" s="133"/>
      <c r="V35" s="133"/>
      <c r="W35" s="134"/>
    </row>
    <row r="36" spans="8:23" x14ac:dyDescent="0.25">
      <c r="H36" s="132"/>
      <c r="I36" s="133"/>
      <c r="J36" s="133"/>
      <c r="K36" s="133"/>
      <c r="L36" s="134"/>
      <c r="S36" s="132"/>
      <c r="T36" s="133"/>
      <c r="U36" s="133"/>
      <c r="V36" s="133"/>
      <c r="W36" s="134"/>
    </row>
    <row r="37" spans="8:23" x14ac:dyDescent="0.25">
      <c r="H37" s="132"/>
      <c r="I37" s="133"/>
      <c r="J37" s="133"/>
      <c r="K37" s="133"/>
      <c r="L37" s="134"/>
      <c r="S37" s="132"/>
      <c r="T37" s="133"/>
      <c r="U37" s="133"/>
      <c r="V37" s="133"/>
      <c r="W37" s="134"/>
    </row>
    <row r="38" spans="8:23" x14ac:dyDescent="0.25">
      <c r="H38" s="132"/>
      <c r="I38" s="133"/>
      <c r="J38" s="133"/>
      <c r="K38" s="133"/>
      <c r="L38" s="134"/>
    </row>
    <row r="39" spans="8:23" x14ac:dyDescent="0.25">
      <c r="H39" s="132"/>
      <c r="I39" s="133"/>
      <c r="J39" s="133"/>
      <c r="K39" s="133"/>
      <c r="L39" s="134"/>
    </row>
    <row r="40" spans="8:23" x14ac:dyDescent="0.25">
      <c r="H40" s="132"/>
      <c r="I40" s="133"/>
      <c r="J40" s="133"/>
      <c r="K40" s="133"/>
      <c r="L40" s="134"/>
    </row>
    <row r="41" spans="8:23" x14ac:dyDescent="0.25">
      <c r="H41" s="132"/>
      <c r="I41" s="133"/>
      <c r="J41" s="133"/>
      <c r="K41" s="133"/>
      <c r="L41" s="134"/>
    </row>
    <row r="42" spans="8:23" x14ac:dyDescent="0.25">
      <c r="H42" s="132"/>
      <c r="I42" s="133"/>
      <c r="J42" s="133"/>
      <c r="K42" s="133"/>
      <c r="L42" s="134"/>
    </row>
    <row r="43" spans="8:23" x14ac:dyDescent="0.25">
      <c r="H43" s="132"/>
      <c r="I43" s="133"/>
      <c r="J43" s="133"/>
      <c r="K43" s="133"/>
      <c r="L43" s="134"/>
    </row>
    <row r="44" spans="8:23" x14ac:dyDescent="0.25">
      <c r="H44" s="132"/>
      <c r="I44" s="133"/>
      <c r="J44" s="133"/>
      <c r="K44" s="133"/>
      <c r="L44" s="134"/>
    </row>
    <row r="45" spans="8:23" x14ac:dyDescent="0.25">
      <c r="H45" s="132"/>
      <c r="I45" s="133"/>
      <c r="J45" s="133"/>
      <c r="K45" s="133"/>
      <c r="L45" s="134"/>
    </row>
    <row r="46" spans="8:23" x14ac:dyDescent="0.25">
      <c r="H46" s="132"/>
      <c r="I46" s="133"/>
      <c r="J46" s="133"/>
      <c r="K46" s="133"/>
      <c r="L46" s="134"/>
    </row>
    <row r="47" spans="8:23" x14ac:dyDescent="0.25">
      <c r="H47" s="132"/>
      <c r="I47" s="133"/>
      <c r="J47" s="133"/>
      <c r="K47" s="133"/>
      <c r="L47" s="134"/>
    </row>
    <row r="48" spans="8:23" x14ac:dyDescent="0.25">
      <c r="H48" s="132"/>
      <c r="I48" s="133"/>
      <c r="J48" s="133"/>
      <c r="K48" s="133"/>
      <c r="L48" s="134"/>
    </row>
    <row r="49" spans="8:12" x14ac:dyDescent="0.25">
      <c r="H49" s="132"/>
      <c r="I49" s="133"/>
      <c r="J49" s="133"/>
      <c r="K49" s="133"/>
      <c r="L49" s="134"/>
    </row>
    <row r="50" spans="8:12" x14ac:dyDescent="0.25">
      <c r="H50" s="132"/>
      <c r="I50" s="133"/>
      <c r="J50" s="133"/>
      <c r="K50" s="133"/>
      <c r="L50" s="134"/>
    </row>
    <row r="51" spans="8:12" x14ac:dyDescent="0.25">
      <c r="H51" s="132"/>
      <c r="I51" s="133"/>
      <c r="J51" s="133"/>
      <c r="K51" s="133"/>
      <c r="L51" s="134"/>
    </row>
    <row r="52" spans="8:12" x14ac:dyDescent="0.25">
      <c r="H52" s="132"/>
      <c r="I52" s="133"/>
      <c r="J52" s="133"/>
      <c r="K52" s="133"/>
      <c r="L52" s="134"/>
    </row>
    <row r="53" spans="8:12" x14ac:dyDescent="0.25">
      <c r="H53" s="132"/>
      <c r="I53" s="133"/>
      <c r="J53" s="133"/>
      <c r="K53" s="133"/>
      <c r="L53" s="134"/>
    </row>
    <row r="54" spans="8:12" x14ac:dyDescent="0.25">
      <c r="H54" s="132"/>
      <c r="I54" s="133"/>
      <c r="J54" s="133"/>
      <c r="K54" s="133"/>
      <c r="L54" s="134"/>
    </row>
    <row r="55" spans="8:12" x14ac:dyDescent="0.25">
      <c r="H55" s="132"/>
      <c r="I55" s="133"/>
      <c r="J55" s="133"/>
      <c r="K55" s="133"/>
      <c r="L55" s="134"/>
    </row>
    <row r="56" spans="8:12" x14ac:dyDescent="0.25">
      <c r="H56" s="132"/>
      <c r="I56" s="133"/>
      <c r="J56" s="133"/>
      <c r="K56" s="133"/>
      <c r="L56" s="134"/>
    </row>
    <row r="57" spans="8:12" x14ac:dyDescent="0.25">
      <c r="H57" s="132"/>
      <c r="I57" s="133"/>
      <c r="J57" s="133"/>
      <c r="K57" s="133"/>
      <c r="L57" s="134"/>
    </row>
    <row r="58" spans="8:12" x14ac:dyDescent="0.25">
      <c r="H58" s="132"/>
      <c r="I58" s="133"/>
      <c r="J58" s="133"/>
      <c r="K58" s="133"/>
      <c r="L58" s="134"/>
    </row>
  </sheetData>
  <mergeCells count="4">
    <mergeCell ref="A1:C1"/>
    <mergeCell ref="A2:C2"/>
    <mergeCell ref="A3:C3"/>
    <mergeCell ref="A4:C4"/>
  </mergeCells>
  <pageMargins left="0.59055118110236227" right="0.59055118110236227" top="0.59055118110236227" bottom="0.59055118110236227" header="0.19685039370078741" footer="0.19685039370078741"/>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FB51-9B2C-43DC-8016-F422D50BAFCF}">
  <sheetPr>
    <pageSetUpPr fitToPage="1"/>
  </sheetPr>
  <dimension ref="A1:C17"/>
  <sheetViews>
    <sheetView zoomScale="130" zoomScaleNormal="130" workbookViewId="0"/>
  </sheetViews>
  <sheetFormatPr baseColWidth="10" defaultColWidth="8.7109375" defaultRowHeight="15" x14ac:dyDescent="0.25"/>
  <cols>
    <col min="1" max="1" width="35.7109375" customWidth="1"/>
    <col min="2" max="2" width="20.7109375" customWidth="1"/>
    <col min="3" max="3" width="35.7109375" customWidth="1"/>
  </cols>
  <sheetData>
    <row r="1" spans="1:3" s="361" customFormat="1" ht="10.9" customHeight="1" x14ac:dyDescent="0.2">
      <c r="A1" s="361" t="s">
        <v>1737</v>
      </c>
    </row>
    <row r="2" spans="1:3" ht="19.899999999999999" customHeight="1" x14ac:dyDescent="0.25">
      <c r="A2" s="362" t="s">
        <v>1738</v>
      </c>
      <c r="B2" s="360"/>
      <c r="C2" s="360"/>
    </row>
    <row r="3" spans="1:3" ht="19.899999999999999" customHeight="1" x14ac:dyDescent="0.25">
      <c r="A3" s="362" t="s">
        <v>1739</v>
      </c>
      <c r="B3" s="360"/>
      <c r="C3" s="360"/>
    </row>
    <row r="4" spans="1:3" ht="10.9" customHeight="1" thickBot="1" x14ac:dyDescent="0.3">
      <c r="A4" s="361"/>
      <c r="B4" s="361"/>
      <c r="C4" s="360"/>
    </row>
    <row r="5" spans="1:3" ht="25.15" customHeight="1" thickBot="1" x14ac:dyDescent="0.3">
      <c r="A5" s="359" t="s">
        <v>795</v>
      </c>
      <c r="B5" s="223" t="s">
        <v>1734</v>
      </c>
      <c r="C5" s="224" t="s">
        <v>796</v>
      </c>
    </row>
    <row r="6" spans="1:3" ht="13.15" customHeight="1" x14ac:dyDescent="0.25">
      <c r="A6" s="175"/>
      <c r="B6" s="200"/>
      <c r="C6" s="194"/>
    </row>
    <row r="7" spans="1:3" ht="13.15" customHeight="1" x14ac:dyDescent="0.25">
      <c r="A7" s="3" t="s">
        <v>583</v>
      </c>
      <c r="B7" s="570">
        <v>458.5</v>
      </c>
      <c r="C7" s="5" t="s">
        <v>584</v>
      </c>
    </row>
    <row r="8" spans="1:3" ht="13.15" customHeight="1" x14ac:dyDescent="0.25">
      <c r="A8" s="293" t="s">
        <v>786</v>
      </c>
      <c r="B8" s="571">
        <v>107.6</v>
      </c>
      <c r="C8" s="294" t="s">
        <v>787</v>
      </c>
    </row>
    <row r="9" spans="1:3" ht="13.15" customHeight="1" x14ac:dyDescent="0.25">
      <c r="A9" s="3" t="s">
        <v>668</v>
      </c>
      <c r="B9" s="570">
        <v>631.20000000000005</v>
      </c>
      <c r="C9" s="5" t="s">
        <v>788</v>
      </c>
    </row>
    <row r="10" spans="1:3" ht="13.15" customHeight="1" x14ac:dyDescent="0.25">
      <c r="A10" s="293" t="s">
        <v>789</v>
      </c>
      <c r="B10" s="571">
        <v>662.5</v>
      </c>
      <c r="C10" s="294" t="s">
        <v>790</v>
      </c>
    </row>
    <row r="11" spans="1:3" ht="13.15" customHeight="1" x14ac:dyDescent="0.25">
      <c r="A11" s="3" t="s">
        <v>791</v>
      </c>
      <c r="B11" s="570">
        <v>194.1</v>
      </c>
      <c r="C11" s="5" t="s">
        <v>792</v>
      </c>
    </row>
    <row r="12" spans="1:3" ht="13.15" customHeight="1" x14ac:dyDescent="0.25">
      <c r="A12" s="293" t="s">
        <v>561</v>
      </c>
      <c r="B12" s="571">
        <v>1051</v>
      </c>
      <c r="C12" s="294" t="s">
        <v>562</v>
      </c>
    </row>
    <row r="13" spans="1:3" ht="13.15" customHeight="1" x14ac:dyDescent="0.25">
      <c r="A13" s="3" t="s">
        <v>797</v>
      </c>
      <c r="B13" s="570">
        <v>48.9</v>
      </c>
      <c r="C13" s="5" t="s">
        <v>798</v>
      </c>
    </row>
    <row r="14" spans="1:3" ht="13.15" customHeight="1" x14ac:dyDescent="0.25">
      <c r="A14" s="293" t="s">
        <v>799</v>
      </c>
      <c r="B14" s="571">
        <v>124.5</v>
      </c>
      <c r="C14" s="294" t="s">
        <v>800</v>
      </c>
    </row>
    <row r="15" spans="1:3" ht="13.15" customHeight="1" x14ac:dyDescent="0.25">
      <c r="A15" s="3" t="s">
        <v>801</v>
      </c>
      <c r="B15" s="570">
        <v>32.299999999999997</v>
      </c>
      <c r="C15" s="5" t="s">
        <v>802</v>
      </c>
    </row>
    <row r="16" spans="1:3" ht="13.15" customHeight="1" thickBot="1" x14ac:dyDescent="0.3">
      <c r="A16" s="363"/>
      <c r="B16" s="363"/>
      <c r="C16" s="364"/>
    </row>
    <row r="17" spans="1:3" ht="13.15" customHeight="1" x14ac:dyDescent="0.25">
      <c r="A17" s="221" t="s">
        <v>1735</v>
      </c>
      <c r="B17" s="221"/>
      <c r="C17" s="222" t="s">
        <v>1736</v>
      </c>
    </row>
  </sheetData>
  <pageMargins left="0.59055118110236227" right="0.59055118110236227" top="0.59055118110236227" bottom="0.59055118110236227" header="0.19685039370078741" footer="0.19685039370078741"/>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79D11-1E22-4133-8A06-FD25D254A0CB}">
  <sheetPr>
    <pageSetUpPr fitToPage="1"/>
  </sheetPr>
  <dimension ref="A1:F81"/>
  <sheetViews>
    <sheetView topLeftCell="A64" zoomScale="130" zoomScaleNormal="130" workbookViewId="0">
      <selection activeCell="B79" sqref="B79:F79"/>
    </sheetView>
  </sheetViews>
  <sheetFormatPr baseColWidth="10" defaultColWidth="9.28515625" defaultRowHeight="15" x14ac:dyDescent="0.25"/>
  <cols>
    <col min="1" max="1" width="2.7109375" customWidth="1"/>
    <col min="2" max="3" width="25.7109375" customWidth="1"/>
    <col min="4" max="4" width="30.7109375" customWidth="1"/>
    <col min="5" max="5" width="20.7109375" customWidth="1"/>
    <col min="6" max="6" width="20.7109375" style="574" customWidth="1"/>
  </cols>
  <sheetData>
    <row r="1" spans="1:6" s="211" customFormat="1" ht="11.1" customHeight="1" x14ac:dyDescent="0.2">
      <c r="A1" s="623" t="s">
        <v>803</v>
      </c>
      <c r="B1" s="623"/>
      <c r="C1" s="623"/>
      <c r="D1" s="623"/>
      <c r="E1" s="623"/>
      <c r="F1" s="623"/>
    </row>
    <row r="2" spans="1:6" s="365" customFormat="1" ht="19.899999999999999" customHeight="1" x14ac:dyDescent="0.2">
      <c r="A2" s="648" t="s">
        <v>1740</v>
      </c>
      <c r="B2" s="648"/>
      <c r="C2" s="648"/>
      <c r="D2" s="648"/>
      <c r="E2" s="648"/>
      <c r="F2" s="648"/>
    </row>
    <row r="3" spans="1:6" s="365" customFormat="1" ht="19.899999999999999" customHeight="1" x14ac:dyDescent="0.2">
      <c r="A3" s="648" t="s">
        <v>1741</v>
      </c>
      <c r="B3" s="648"/>
      <c r="C3" s="648"/>
      <c r="D3" s="648"/>
      <c r="E3" s="648"/>
      <c r="F3" s="648"/>
    </row>
    <row r="4" spans="1:6" s="361" customFormat="1" ht="11.1" customHeight="1" thickBot="1" x14ac:dyDescent="0.25">
      <c r="A4" s="653"/>
      <c r="B4" s="653"/>
      <c r="C4" s="653"/>
      <c r="D4" s="653"/>
      <c r="E4" s="653"/>
      <c r="F4" s="653"/>
    </row>
    <row r="5" spans="1:6" ht="25.15" customHeight="1" thickBot="1" x14ac:dyDescent="0.3">
      <c r="A5" s="769" t="s">
        <v>1742</v>
      </c>
      <c r="B5" s="656"/>
      <c r="C5" s="572" t="s">
        <v>1743</v>
      </c>
      <c r="D5" s="572" t="s">
        <v>1744</v>
      </c>
      <c r="E5" s="223" t="s">
        <v>1745</v>
      </c>
      <c r="F5" s="444" t="s">
        <v>1746</v>
      </c>
    </row>
    <row r="6" spans="1:6" ht="13.15" customHeight="1" x14ac:dyDescent="0.25">
      <c r="A6" s="597"/>
      <c r="B6" s="597"/>
      <c r="C6" s="519"/>
      <c r="D6" s="519"/>
      <c r="E6" s="4"/>
      <c r="F6" s="4"/>
    </row>
    <row r="7" spans="1:6" ht="25.15" customHeight="1" x14ac:dyDescent="0.25">
      <c r="A7" s="612" t="s">
        <v>1747</v>
      </c>
      <c r="B7" s="612"/>
      <c r="C7" s="519" t="s">
        <v>1748</v>
      </c>
      <c r="D7" s="519" t="s">
        <v>1749</v>
      </c>
      <c r="E7" s="15">
        <v>29481</v>
      </c>
      <c r="F7" s="367">
        <v>0.77</v>
      </c>
    </row>
    <row r="8" spans="1:6" ht="25.15" customHeight="1" x14ac:dyDescent="0.25">
      <c r="A8" s="612" t="s">
        <v>1747</v>
      </c>
      <c r="B8" s="612"/>
      <c r="C8" s="519" t="s">
        <v>1748</v>
      </c>
      <c r="D8" s="519" t="s">
        <v>1750</v>
      </c>
      <c r="E8" s="15">
        <v>13626</v>
      </c>
      <c r="F8" s="367">
        <v>0.77</v>
      </c>
    </row>
    <row r="9" spans="1:6" ht="13.15" customHeight="1" x14ac:dyDescent="0.25">
      <c r="A9" s="597"/>
      <c r="B9" s="597"/>
      <c r="C9" s="519"/>
      <c r="D9" s="519"/>
      <c r="E9" s="4"/>
      <c r="F9" s="367"/>
    </row>
    <row r="10" spans="1:6" ht="25.15" customHeight="1" x14ac:dyDescent="0.25">
      <c r="A10" s="612" t="s">
        <v>1751</v>
      </c>
      <c r="B10" s="612"/>
      <c r="C10" s="519" t="s">
        <v>1748</v>
      </c>
      <c r="D10" s="519" t="s">
        <v>1749</v>
      </c>
      <c r="E10" s="15">
        <v>63476</v>
      </c>
      <c r="F10" s="367">
        <v>1</v>
      </c>
    </row>
    <row r="11" spans="1:6" ht="25.15" customHeight="1" x14ac:dyDescent="0.25">
      <c r="A11" s="612" t="s">
        <v>1751</v>
      </c>
      <c r="B11" s="612"/>
      <c r="C11" s="519" t="s">
        <v>1748</v>
      </c>
      <c r="D11" s="519" t="s">
        <v>1750</v>
      </c>
      <c r="E11" s="15">
        <v>52945</v>
      </c>
      <c r="F11" s="367">
        <v>1</v>
      </c>
    </row>
    <row r="12" spans="1:6" ht="13.15" customHeight="1" x14ac:dyDescent="0.25">
      <c r="A12" s="597"/>
      <c r="B12" s="597"/>
      <c r="C12" s="519"/>
      <c r="D12" s="519"/>
      <c r="E12" s="4"/>
      <c r="F12" s="15"/>
    </row>
    <row r="13" spans="1:6" ht="25.15" customHeight="1" x14ac:dyDescent="0.25">
      <c r="A13" s="612" t="s">
        <v>1752</v>
      </c>
      <c r="B13" s="612"/>
      <c r="C13" s="519" t="s">
        <v>1748</v>
      </c>
      <c r="D13" s="519" t="s">
        <v>1749</v>
      </c>
      <c r="E13" s="15">
        <v>94724</v>
      </c>
      <c r="F13" s="367">
        <v>1</v>
      </c>
    </row>
    <row r="14" spans="1:6" ht="25.15" customHeight="1" x14ac:dyDescent="0.25">
      <c r="A14" s="612" t="s">
        <v>1752</v>
      </c>
      <c r="B14" s="612"/>
      <c r="C14" s="519" t="s">
        <v>1748</v>
      </c>
      <c r="D14" s="519" t="s">
        <v>1750</v>
      </c>
      <c r="E14" s="15">
        <v>74683</v>
      </c>
      <c r="F14" s="367">
        <v>1</v>
      </c>
    </row>
    <row r="15" spans="1:6" ht="13.15" customHeight="1" x14ac:dyDescent="0.25">
      <c r="A15" s="597"/>
      <c r="B15" s="597"/>
      <c r="C15" s="519"/>
      <c r="D15" s="519"/>
      <c r="E15" s="368"/>
      <c r="F15" s="367"/>
    </row>
    <row r="16" spans="1:6" ht="25.15" customHeight="1" x14ac:dyDescent="0.25">
      <c r="A16" s="612" t="s">
        <v>1753</v>
      </c>
      <c r="B16" s="612"/>
      <c r="C16" s="519" t="s">
        <v>1748</v>
      </c>
      <c r="D16" s="519" t="s">
        <v>1749</v>
      </c>
      <c r="E16" s="15">
        <v>76114</v>
      </c>
      <c r="F16" s="367">
        <v>1</v>
      </c>
    </row>
    <row r="17" spans="1:6" ht="25.15" customHeight="1" x14ac:dyDescent="0.25">
      <c r="A17" s="612" t="s">
        <v>1753</v>
      </c>
      <c r="B17" s="612"/>
      <c r="C17" s="519" t="s">
        <v>1748</v>
      </c>
      <c r="D17" s="519" t="s">
        <v>1750</v>
      </c>
      <c r="E17" s="15">
        <v>56115</v>
      </c>
      <c r="F17" s="367">
        <v>1</v>
      </c>
    </row>
    <row r="18" spans="1:6" ht="13.15" customHeight="1" x14ac:dyDescent="0.25">
      <c r="A18" s="597"/>
      <c r="B18" s="597"/>
      <c r="C18" s="519"/>
      <c r="D18" s="519"/>
      <c r="E18" s="15"/>
      <c r="F18" s="367"/>
    </row>
    <row r="19" spans="1:6" ht="25.15" customHeight="1" x14ac:dyDescent="0.25">
      <c r="A19" s="612" t="s">
        <v>1754</v>
      </c>
      <c r="B19" s="612"/>
      <c r="C19" s="519" t="s">
        <v>1755</v>
      </c>
      <c r="D19" s="519" t="s">
        <v>1756</v>
      </c>
      <c r="E19" s="15">
        <v>35826</v>
      </c>
      <c r="F19" s="367">
        <v>1</v>
      </c>
    </row>
    <row r="20" spans="1:6" ht="25.15" customHeight="1" x14ac:dyDescent="0.25">
      <c r="A20" s="612" t="s">
        <v>1754</v>
      </c>
      <c r="B20" s="612"/>
      <c r="C20" s="519" t="s">
        <v>1755</v>
      </c>
      <c r="D20" s="519" t="s">
        <v>1757</v>
      </c>
      <c r="E20" s="15">
        <v>37731</v>
      </c>
      <c r="F20" s="367">
        <v>1</v>
      </c>
    </row>
    <row r="21" spans="1:6" ht="13.15" customHeight="1" x14ac:dyDescent="0.25">
      <c r="A21" s="597"/>
      <c r="B21" s="597"/>
      <c r="C21" s="519"/>
      <c r="D21" s="519"/>
      <c r="E21" s="4"/>
      <c r="F21" s="367"/>
    </row>
    <row r="22" spans="1:6" ht="25.15" customHeight="1" x14ac:dyDescent="0.25">
      <c r="A22" s="612" t="s">
        <v>1758</v>
      </c>
      <c r="B22" s="612"/>
      <c r="C22" s="519" t="s">
        <v>1755</v>
      </c>
      <c r="D22" s="519" t="s">
        <v>1756</v>
      </c>
      <c r="E22" s="15">
        <v>110995</v>
      </c>
      <c r="F22" s="367">
        <v>1</v>
      </c>
    </row>
    <row r="23" spans="1:6" ht="25.15" customHeight="1" x14ac:dyDescent="0.25">
      <c r="A23" s="612" t="s">
        <v>1758</v>
      </c>
      <c r="B23" s="612"/>
      <c r="C23" s="519" t="s">
        <v>1755</v>
      </c>
      <c r="D23" s="519" t="s">
        <v>1757</v>
      </c>
      <c r="E23" s="15">
        <v>45440</v>
      </c>
      <c r="F23" s="367">
        <v>1</v>
      </c>
    </row>
    <row r="24" spans="1:6" ht="13.15" customHeight="1" x14ac:dyDescent="0.25">
      <c r="A24" s="597"/>
      <c r="B24" s="597"/>
      <c r="C24" s="519"/>
      <c r="D24" s="519"/>
      <c r="E24" s="4"/>
      <c r="F24" s="367"/>
    </row>
    <row r="25" spans="1:6" ht="25.15" customHeight="1" x14ac:dyDescent="0.25">
      <c r="A25" s="612" t="s">
        <v>1759</v>
      </c>
      <c r="B25" s="612"/>
      <c r="C25" s="519" t="s">
        <v>1755</v>
      </c>
      <c r="D25" s="519" t="s">
        <v>1756</v>
      </c>
      <c r="E25" s="15">
        <v>159783</v>
      </c>
      <c r="F25" s="367">
        <v>1</v>
      </c>
    </row>
    <row r="26" spans="1:6" ht="25.15" customHeight="1" x14ac:dyDescent="0.25">
      <c r="A26" s="612" t="s">
        <v>1759</v>
      </c>
      <c r="B26" s="612"/>
      <c r="C26" s="519" t="s">
        <v>1755</v>
      </c>
      <c r="D26" s="519" t="s">
        <v>1757</v>
      </c>
      <c r="E26" s="15">
        <v>90236</v>
      </c>
      <c r="F26" s="367">
        <v>1</v>
      </c>
    </row>
    <row r="27" spans="1:6" ht="13.15" customHeight="1" x14ac:dyDescent="0.25">
      <c r="A27" s="597"/>
      <c r="B27" s="597"/>
      <c r="C27" s="519"/>
      <c r="D27" s="519"/>
      <c r="E27" s="368"/>
      <c r="F27" s="367"/>
    </row>
    <row r="28" spans="1:6" ht="25.15" customHeight="1" x14ac:dyDescent="0.25">
      <c r="A28" s="767" t="s">
        <v>1760</v>
      </c>
      <c r="B28" s="767"/>
      <c r="C28" s="519" t="s">
        <v>1755</v>
      </c>
      <c r="D28" s="519" t="s">
        <v>1756</v>
      </c>
      <c r="E28" s="368">
        <v>154272</v>
      </c>
      <c r="F28" s="367">
        <v>1</v>
      </c>
    </row>
    <row r="29" spans="1:6" ht="25.15" customHeight="1" x14ac:dyDescent="0.25">
      <c r="A29" s="767" t="s">
        <v>1760</v>
      </c>
      <c r="B29" s="767"/>
      <c r="C29" s="519" t="s">
        <v>1755</v>
      </c>
      <c r="D29" s="519" t="s">
        <v>1757</v>
      </c>
      <c r="E29" s="368">
        <v>84519</v>
      </c>
      <c r="F29" s="367">
        <v>1</v>
      </c>
    </row>
    <row r="30" spans="1:6" ht="13.15" customHeight="1" x14ac:dyDescent="0.25">
      <c r="A30" s="597"/>
      <c r="B30" s="597"/>
      <c r="C30" s="519"/>
      <c r="D30" s="519"/>
      <c r="E30" s="4"/>
      <c r="F30" s="367"/>
    </row>
    <row r="31" spans="1:6" ht="25.15" customHeight="1" x14ac:dyDescent="0.25">
      <c r="A31" s="612" t="s">
        <v>1761</v>
      </c>
      <c r="B31" s="612"/>
      <c r="C31" s="519" t="s">
        <v>1755</v>
      </c>
      <c r="D31" s="519" t="s">
        <v>1756</v>
      </c>
      <c r="E31" s="15">
        <v>158215</v>
      </c>
      <c r="F31" s="367">
        <v>1</v>
      </c>
    </row>
    <row r="32" spans="1:6" ht="25.15" customHeight="1" x14ac:dyDescent="0.25">
      <c r="A32" s="612" t="s">
        <v>1761</v>
      </c>
      <c r="B32" s="612"/>
      <c r="C32" s="519" t="s">
        <v>1755</v>
      </c>
      <c r="D32" s="519" t="s">
        <v>1757</v>
      </c>
      <c r="E32" s="15">
        <v>90568</v>
      </c>
      <c r="F32" s="367">
        <v>1</v>
      </c>
    </row>
    <row r="33" spans="1:6" ht="13.15" customHeight="1" x14ac:dyDescent="0.25">
      <c r="A33" s="597"/>
      <c r="B33" s="597"/>
      <c r="C33" s="519"/>
      <c r="D33" s="519"/>
      <c r="E33" s="4"/>
      <c r="F33" s="367"/>
    </row>
    <row r="34" spans="1:6" ht="25.15" customHeight="1" x14ac:dyDescent="0.25">
      <c r="A34" s="612" t="s">
        <v>1762</v>
      </c>
      <c r="B34" s="612"/>
      <c r="C34" s="519" t="s">
        <v>1755</v>
      </c>
      <c r="D34" s="519" t="s">
        <v>1756</v>
      </c>
      <c r="E34" s="15">
        <v>161539</v>
      </c>
      <c r="F34" s="367">
        <v>1</v>
      </c>
    </row>
    <row r="35" spans="1:6" ht="25.15" customHeight="1" x14ac:dyDescent="0.25">
      <c r="A35" s="612" t="s">
        <v>1762</v>
      </c>
      <c r="B35" s="612"/>
      <c r="C35" s="519" t="s">
        <v>1755</v>
      </c>
      <c r="D35" s="519" t="s">
        <v>1757</v>
      </c>
      <c r="E35" s="15">
        <v>142806</v>
      </c>
      <c r="F35" s="367">
        <v>1</v>
      </c>
    </row>
    <row r="36" spans="1:6" ht="13.15" customHeight="1" x14ac:dyDescent="0.25">
      <c r="A36" s="597"/>
      <c r="B36" s="597"/>
      <c r="C36" s="519"/>
      <c r="D36" s="519"/>
      <c r="E36" s="4"/>
      <c r="F36" s="367"/>
    </row>
    <row r="37" spans="1:6" ht="25.15" customHeight="1" x14ac:dyDescent="0.25">
      <c r="A37" s="612" t="s">
        <v>1763</v>
      </c>
      <c r="B37" s="612"/>
      <c r="C37" s="519" t="s">
        <v>1765</v>
      </c>
      <c r="D37" s="519" t="s">
        <v>1766</v>
      </c>
      <c r="E37" s="15">
        <v>32775</v>
      </c>
      <c r="F37" s="367">
        <v>1</v>
      </c>
    </row>
    <row r="38" spans="1:6" ht="25.15" customHeight="1" x14ac:dyDescent="0.25">
      <c r="A38" s="612" t="s">
        <v>1764</v>
      </c>
      <c r="B38" s="612"/>
      <c r="C38" s="519" t="s">
        <v>1765</v>
      </c>
      <c r="D38" s="519" t="s">
        <v>1767</v>
      </c>
      <c r="E38" s="15">
        <v>32652</v>
      </c>
      <c r="F38" s="367">
        <v>1</v>
      </c>
    </row>
    <row r="39" spans="1:6" ht="13.15" customHeight="1" x14ac:dyDescent="0.25">
      <c r="A39" s="597"/>
      <c r="B39" s="597"/>
      <c r="C39" s="519"/>
      <c r="D39" s="519"/>
      <c r="E39" s="4"/>
      <c r="F39" s="367"/>
    </row>
    <row r="40" spans="1:6" ht="25.15" customHeight="1" x14ac:dyDescent="0.25">
      <c r="A40" s="612" t="s">
        <v>1768</v>
      </c>
      <c r="B40" s="612"/>
      <c r="C40" s="519" t="s">
        <v>1765</v>
      </c>
      <c r="D40" s="519" t="s">
        <v>1766</v>
      </c>
      <c r="E40" s="15">
        <v>30349</v>
      </c>
      <c r="F40" s="367">
        <v>1</v>
      </c>
    </row>
    <row r="41" spans="1:6" ht="25.15" customHeight="1" x14ac:dyDescent="0.25">
      <c r="A41" s="612" t="s">
        <v>1768</v>
      </c>
      <c r="B41" s="612"/>
      <c r="C41" s="519" t="s">
        <v>1765</v>
      </c>
      <c r="D41" s="519" t="s">
        <v>1767</v>
      </c>
      <c r="E41" s="15">
        <v>34757</v>
      </c>
      <c r="F41" s="367">
        <v>1</v>
      </c>
    </row>
    <row r="42" spans="1:6" ht="13.15" customHeight="1" x14ac:dyDescent="0.25">
      <c r="A42" s="597"/>
      <c r="B42" s="597"/>
      <c r="C42" s="519"/>
      <c r="D42" s="519"/>
      <c r="E42" s="4"/>
      <c r="F42" s="367"/>
    </row>
    <row r="43" spans="1:6" ht="25.15" customHeight="1" x14ac:dyDescent="0.25">
      <c r="A43" s="612" t="s">
        <v>1769</v>
      </c>
      <c r="B43" s="612"/>
      <c r="C43" s="519" t="s">
        <v>1765</v>
      </c>
      <c r="D43" s="519" t="s">
        <v>1766</v>
      </c>
      <c r="E43" s="15">
        <v>28455</v>
      </c>
      <c r="F43" s="367">
        <v>1</v>
      </c>
    </row>
    <row r="44" spans="1:6" ht="25.15" customHeight="1" x14ac:dyDescent="0.25">
      <c r="A44" s="612" t="s">
        <v>1769</v>
      </c>
      <c r="B44" s="612"/>
      <c r="C44" s="519" t="s">
        <v>1765</v>
      </c>
      <c r="D44" s="519" t="s">
        <v>1767</v>
      </c>
      <c r="E44" s="15">
        <v>30988</v>
      </c>
      <c r="F44" s="367">
        <v>1</v>
      </c>
    </row>
    <row r="45" spans="1:6" ht="13.15" customHeight="1" x14ac:dyDescent="0.25">
      <c r="A45" s="597"/>
      <c r="B45" s="597"/>
      <c r="C45" s="519"/>
      <c r="D45" s="519"/>
      <c r="E45" s="4"/>
      <c r="F45" s="367"/>
    </row>
    <row r="46" spans="1:6" ht="25.15" customHeight="1" x14ac:dyDescent="0.25">
      <c r="A46" s="612" t="s">
        <v>1770</v>
      </c>
      <c r="B46" s="612"/>
      <c r="C46" s="519" t="s">
        <v>1771</v>
      </c>
      <c r="D46" s="519" t="s">
        <v>1772</v>
      </c>
      <c r="E46" s="15">
        <v>94789</v>
      </c>
      <c r="F46" s="367">
        <v>1</v>
      </c>
    </row>
    <row r="47" spans="1:6" ht="25.15" customHeight="1" x14ac:dyDescent="0.25">
      <c r="A47" s="612" t="s">
        <v>1770</v>
      </c>
      <c r="B47" s="612"/>
      <c r="C47" s="519" t="s">
        <v>1771</v>
      </c>
      <c r="D47" s="519" t="s">
        <v>1773</v>
      </c>
      <c r="E47" s="15">
        <v>110175</v>
      </c>
      <c r="F47" s="367">
        <v>1</v>
      </c>
    </row>
    <row r="48" spans="1:6" ht="13.15" customHeight="1" x14ac:dyDescent="0.25">
      <c r="A48" s="597"/>
      <c r="B48" s="597"/>
      <c r="C48" s="519"/>
      <c r="D48" s="519"/>
      <c r="E48" s="4"/>
      <c r="F48" s="367"/>
    </row>
    <row r="49" spans="1:6" ht="25.15" customHeight="1" x14ac:dyDescent="0.25">
      <c r="A49" s="612" t="s">
        <v>1774</v>
      </c>
      <c r="B49" s="612"/>
      <c r="C49" s="519" t="s">
        <v>1775</v>
      </c>
      <c r="D49" s="519" t="s">
        <v>1776</v>
      </c>
      <c r="E49" s="15">
        <v>53499</v>
      </c>
      <c r="F49" s="367">
        <v>1</v>
      </c>
    </row>
    <row r="50" spans="1:6" ht="25.15" customHeight="1" x14ac:dyDescent="0.25">
      <c r="A50" s="612" t="s">
        <v>1774</v>
      </c>
      <c r="B50" s="612"/>
      <c r="C50" s="519" t="s">
        <v>1775</v>
      </c>
      <c r="D50" s="519" t="s">
        <v>1777</v>
      </c>
      <c r="E50" s="15">
        <v>41032</v>
      </c>
      <c r="F50" s="367">
        <v>1</v>
      </c>
    </row>
    <row r="51" spans="1:6" ht="13.15" customHeight="1" x14ac:dyDescent="0.25">
      <c r="A51" s="597"/>
      <c r="B51" s="597"/>
      <c r="C51" s="519"/>
      <c r="D51" s="519"/>
      <c r="E51" s="4"/>
      <c r="F51" s="367"/>
    </row>
    <row r="52" spans="1:6" ht="25.15" customHeight="1" x14ac:dyDescent="0.25">
      <c r="A52" s="612" t="s">
        <v>1778</v>
      </c>
      <c r="B52" s="612"/>
      <c r="C52" s="519" t="s">
        <v>1778</v>
      </c>
      <c r="D52" s="519" t="s">
        <v>1779</v>
      </c>
      <c r="E52" s="15">
        <v>43838</v>
      </c>
      <c r="F52" s="367">
        <v>1</v>
      </c>
    </row>
    <row r="53" spans="1:6" ht="25.15" customHeight="1" x14ac:dyDescent="0.25">
      <c r="A53" s="612" t="s">
        <v>1778</v>
      </c>
      <c r="B53" s="612"/>
      <c r="C53" s="519" t="s">
        <v>1778</v>
      </c>
      <c r="D53" s="519" t="s">
        <v>1780</v>
      </c>
      <c r="E53" s="15">
        <v>17153</v>
      </c>
      <c r="F53" s="367">
        <v>1</v>
      </c>
    </row>
    <row r="54" spans="1:6" ht="13.15" customHeight="1" x14ac:dyDescent="0.25">
      <c r="A54" s="597"/>
      <c r="B54" s="597"/>
      <c r="C54" s="519"/>
      <c r="D54" s="519"/>
      <c r="E54" s="4"/>
      <c r="F54" s="367"/>
    </row>
    <row r="55" spans="1:6" ht="25.15" customHeight="1" x14ac:dyDescent="0.25">
      <c r="A55" s="612" t="s">
        <v>1781</v>
      </c>
      <c r="B55" s="612"/>
      <c r="C55" s="519" t="s">
        <v>1782</v>
      </c>
      <c r="D55" s="519" t="s">
        <v>1783</v>
      </c>
      <c r="E55" s="15">
        <v>40555</v>
      </c>
      <c r="F55" s="367">
        <v>1</v>
      </c>
    </row>
    <row r="56" spans="1:6" ht="25.15" customHeight="1" x14ac:dyDescent="0.25">
      <c r="A56" s="612" t="s">
        <v>1781</v>
      </c>
      <c r="B56" s="612"/>
      <c r="C56" s="519" t="s">
        <v>1782</v>
      </c>
      <c r="D56" s="519" t="s">
        <v>1772</v>
      </c>
      <c r="E56" s="15">
        <v>99742</v>
      </c>
      <c r="F56" s="367">
        <v>1</v>
      </c>
    </row>
    <row r="57" spans="1:6" ht="13.15" customHeight="1" x14ac:dyDescent="0.25">
      <c r="A57" s="597"/>
      <c r="B57" s="597"/>
      <c r="C57" s="519"/>
      <c r="D57" s="519"/>
      <c r="E57" s="4"/>
      <c r="F57" s="367"/>
    </row>
    <row r="58" spans="1:6" ht="25.15" customHeight="1" x14ac:dyDescent="0.25">
      <c r="A58" s="612" t="s">
        <v>1784</v>
      </c>
      <c r="B58" s="612"/>
      <c r="C58" s="519" t="s">
        <v>1785</v>
      </c>
      <c r="D58" s="519" t="s">
        <v>1786</v>
      </c>
      <c r="E58" s="15">
        <v>522731</v>
      </c>
      <c r="F58" s="367">
        <v>0.98</v>
      </c>
    </row>
    <row r="59" spans="1:6" ht="25.15" customHeight="1" x14ac:dyDescent="0.25">
      <c r="A59" s="612" t="s">
        <v>1784</v>
      </c>
      <c r="B59" s="612"/>
      <c r="C59" s="519" t="s">
        <v>1785</v>
      </c>
      <c r="D59" s="519" t="s">
        <v>1787</v>
      </c>
      <c r="E59" s="15">
        <v>524421</v>
      </c>
      <c r="F59" s="367">
        <v>0.97</v>
      </c>
    </row>
    <row r="60" spans="1:6" ht="13.15" customHeight="1" x14ac:dyDescent="0.25">
      <c r="A60" s="597"/>
      <c r="B60" s="597"/>
      <c r="C60" s="519"/>
      <c r="D60" s="519"/>
      <c r="E60" s="4"/>
      <c r="F60" s="367"/>
    </row>
    <row r="61" spans="1:6" ht="25.15" customHeight="1" x14ac:dyDescent="0.25">
      <c r="A61" s="612" t="s">
        <v>1788</v>
      </c>
      <c r="B61" s="612"/>
      <c r="C61" s="519" t="s">
        <v>1785</v>
      </c>
      <c r="D61" s="519" t="s">
        <v>1786</v>
      </c>
      <c r="E61" s="15">
        <v>331452</v>
      </c>
      <c r="F61" s="367">
        <v>0.81</v>
      </c>
    </row>
    <row r="62" spans="1:6" ht="25.15" customHeight="1" x14ac:dyDescent="0.25">
      <c r="A62" s="612" t="s">
        <v>1788</v>
      </c>
      <c r="B62" s="612"/>
      <c r="C62" s="519" t="s">
        <v>1785</v>
      </c>
      <c r="D62" s="519" t="s">
        <v>1787</v>
      </c>
      <c r="E62" s="15">
        <v>349605</v>
      </c>
      <c r="F62" s="367">
        <v>0.72</v>
      </c>
    </row>
    <row r="63" spans="1:6" ht="13.15" customHeight="1" x14ac:dyDescent="0.25">
      <c r="A63" s="597"/>
      <c r="B63" s="597"/>
      <c r="C63" s="519"/>
      <c r="D63" s="519"/>
      <c r="E63" s="4"/>
      <c r="F63" s="367"/>
    </row>
    <row r="64" spans="1:6" ht="25.15" customHeight="1" x14ac:dyDescent="0.25">
      <c r="A64" s="612" t="s">
        <v>1789</v>
      </c>
      <c r="B64" s="612"/>
      <c r="C64" s="519" t="s">
        <v>1785</v>
      </c>
      <c r="D64" s="519" t="s">
        <v>1786</v>
      </c>
      <c r="E64" s="15">
        <v>146761</v>
      </c>
      <c r="F64" s="367">
        <v>0.76</v>
      </c>
    </row>
    <row r="65" spans="1:6" ht="25.15" customHeight="1" x14ac:dyDescent="0.25">
      <c r="A65" s="612" t="s">
        <v>1789</v>
      </c>
      <c r="B65" s="612"/>
      <c r="C65" s="519" t="s">
        <v>1785</v>
      </c>
      <c r="D65" s="519" t="s">
        <v>1787</v>
      </c>
      <c r="E65" s="15">
        <v>77274</v>
      </c>
      <c r="F65" s="367">
        <v>0.76</v>
      </c>
    </row>
    <row r="66" spans="1:6" ht="13.15" customHeight="1" x14ac:dyDescent="0.25">
      <c r="A66" s="597"/>
      <c r="B66" s="597"/>
      <c r="C66" s="519"/>
      <c r="D66" s="519"/>
      <c r="E66" s="4"/>
      <c r="F66" s="367"/>
    </row>
    <row r="67" spans="1:6" ht="25.15" customHeight="1" x14ac:dyDescent="0.25">
      <c r="A67" s="612" t="s">
        <v>1790</v>
      </c>
      <c r="B67" s="612"/>
      <c r="C67" s="519" t="s">
        <v>1785</v>
      </c>
      <c r="D67" s="519" t="s">
        <v>1791</v>
      </c>
      <c r="E67" s="15">
        <v>244598</v>
      </c>
      <c r="F67" s="367">
        <v>0.92</v>
      </c>
    </row>
    <row r="68" spans="1:6" ht="25.15" customHeight="1" x14ac:dyDescent="0.25">
      <c r="A68" s="612" t="s">
        <v>1790</v>
      </c>
      <c r="B68" s="612"/>
      <c r="C68" s="519" t="s">
        <v>1785</v>
      </c>
      <c r="D68" s="519" t="s">
        <v>1792</v>
      </c>
      <c r="E68" s="15">
        <v>169402</v>
      </c>
      <c r="F68" s="367">
        <v>0.85</v>
      </c>
    </row>
    <row r="69" spans="1:6" ht="13.15" customHeight="1" x14ac:dyDescent="0.25">
      <c r="A69" s="597"/>
      <c r="B69" s="597"/>
      <c r="C69" s="519"/>
      <c r="D69" s="519"/>
      <c r="E69" s="4"/>
      <c r="F69" s="367"/>
    </row>
    <row r="70" spans="1:6" ht="25.15" customHeight="1" x14ac:dyDescent="0.25">
      <c r="A70" s="612" t="s">
        <v>1793</v>
      </c>
      <c r="B70" s="612"/>
      <c r="C70" s="519" t="s">
        <v>1785</v>
      </c>
      <c r="D70" s="519" t="s">
        <v>1794</v>
      </c>
      <c r="E70" s="15">
        <v>209019</v>
      </c>
      <c r="F70" s="367">
        <v>0.73</v>
      </c>
    </row>
    <row r="71" spans="1:6" ht="25.15" customHeight="1" x14ac:dyDescent="0.25">
      <c r="A71" s="612" t="s">
        <v>1793</v>
      </c>
      <c r="B71" s="612"/>
      <c r="C71" s="519" t="s">
        <v>1785</v>
      </c>
      <c r="D71" s="519" t="s">
        <v>1795</v>
      </c>
      <c r="E71" s="15">
        <v>192725</v>
      </c>
      <c r="F71" s="367">
        <v>0.73</v>
      </c>
    </row>
    <row r="72" spans="1:6" ht="13.15" customHeight="1" x14ac:dyDescent="0.25">
      <c r="A72" s="597"/>
      <c r="B72" s="597"/>
      <c r="C72" s="519"/>
      <c r="D72" s="519"/>
      <c r="E72" s="4"/>
      <c r="F72" s="367"/>
    </row>
    <row r="73" spans="1:6" ht="25.15" customHeight="1" x14ac:dyDescent="0.25">
      <c r="A73" s="612" t="s">
        <v>1788</v>
      </c>
      <c r="B73" s="612"/>
      <c r="C73" s="519" t="s">
        <v>1785</v>
      </c>
      <c r="D73" s="519" t="s">
        <v>1796</v>
      </c>
      <c r="E73" s="368">
        <v>238336</v>
      </c>
      <c r="F73" s="367">
        <v>0.59</v>
      </c>
    </row>
    <row r="74" spans="1:6" ht="25.15" customHeight="1" x14ac:dyDescent="0.25">
      <c r="A74" s="612" t="s">
        <v>1788</v>
      </c>
      <c r="B74" s="612"/>
      <c r="C74" s="519" t="s">
        <v>1785</v>
      </c>
      <c r="D74" s="519" t="s">
        <v>1797</v>
      </c>
      <c r="E74" s="15">
        <v>204027</v>
      </c>
      <c r="F74" s="367">
        <v>0.59</v>
      </c>
    </row>
    <row r="75" spans="1:6" ht="13.15" customHeight="1" x14ac:dyDescent="0.25">
      <c r="A75" s="597"/>
      <c r="B75" s="597"/>
      <c r="C75" s="519"/>
      <c r="D75" s="519"/>
      <c r="E75" s="4"/>
      <c r="F75" s="367"/>
    </row>
    <row r="76" spans="1:6" ht="25.15" customHeight="1" x14ac:dyDescent="0.25">
      <c r="A76" s="612" t="s">
        <v>1798</v>
      </c>
      <c r="B76" s="612"/>
      <c r="C76" s="519" t="s">
        <v>1799</v>
      </c>
      <c r="D76" s="519" t="s">
        <v>1786</v>
      </c>
      <c r="E76" s="15">
        <v>196219</v>
      </c>
      <c r="F76" s="367">
        <v>1</v>
      </c>
    </row>
    <row r="77" spans="1:6" ht="25.15" customHeight="1" x14ac:dyDescent="0.25">
      <c r="A77" s="612" t="s">
        <v>1798</v>
      </c>
      <c r="B77" s="612"/>
      <c r="C77" s="519" t="s">
        <v>1799</v>
      </c>
      <c r="D77" s="519" t="s">
        <v>1800</v>
      </c>
      <c r="E77" s="15">
        <v>212571</v>
      </c>
      <c r="F77" s="367">
        <v>1</v>
      </c>
    </row>
    <row r="78" spans="1:6" ht="13.15" customHeight="1" thickBot="1" x14ac:dyDescent="0.3">
      <c r="A78" s="704"/>
      <c r="B78" s="704"/>
      <c r="C78" s="9"/>
      <c r="D78" s="9"/>
      <c r="E78" s="10"/>
      <c r="F78" s="366"/>
    </row>
    <row r="79" spans="1:6" s="369" customFormat="1" ht="13.15" customHeight="1" x14ac:dyDescent="0.15">
      <c r="A79" s="369" t="s">
        <v>1998</v>
      </c>
      <c r="B79" s="625" t="s">
        <v>2005</v>
      </c>
      <c r="C79" s="768"/>
      <c r="D79" s="768"/>
      <c r="E79" s="768"/>
      <c r="F79" s="768"/>
    </row>
    <row r="80" spans="1:6" s="370" customFormat="1" ht="10.15" customHeight="1" x14ac:dyDescent="0.25">
      <c r="B80" s="764" t="s">
        <v>2006</v>
      </c>
      <c r="C80" s="765"/>
      <c r="D80" s="765"/>
      <c r="E80" s="765"/>
      <c r="F80" s="765"/>
    </row>
    <row r="81" spans="1:6" s="369" customFormat="1" ht="13.15" customHeight="1" x14ac:dyDescent="0.15">
      <c r="A81" s="763" t="s">
        <v>1801</v>
      </c>
      <c r="B81" s="763"/>
      <c r="C81" s="763"/>
      <c r="D81" s="573"/>
      <c r="E81" s="766" t="s">
        <v>1802</v>
      </c>
      <c r="F81" s="766"/>
    </row>
  </sheetData>
  <mergeCells count="82">
    <mergeCell ref="A1:F1"/>
    <mergeCell ref="A2:F2"/>
    <mergeCell ref="A3:F3"/>
    <mergeCell ref="A4:F4"/>
    <mergeCell ref="B79:F79"/>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81:C81"/>
    <mergeCell ref="B80:F80"/>
    <mergeCell ref="E81:F81"/>
  </mergeCells>
  <pageMargins left="0.59055118110236227" right="0.59055118110236227" top="0.59055118110236227" bottom="0.59055118110236227" header="0.19685039370078741" footer="0.19685039370078741"/>
  <pageSetup paperSize="9" scale="71" fitToHeight="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E19BA-20FC-4997-A8A3-AAD026A08CC3}">
  <sheetPr>
    <pageSetUpPr fitToPage="1"/>
  </sheetPr>
  <dimension ref="A1:G16"/>
  <sheetViews>
    <sheetView zoomScale="130" zoomScaleNormal="130" workbookViewId="0">
      <selection sqref="A1:G1"/>
    </sheetView>
  </sheetViews>
  <sheetFormatPr baseColWidth="10" defaultColWidth="9.28515625" defaultRowHeight="15" x14ac:dyDescent="0.25"/>
  <cols>
    <col min="1" max="1" width="30.7109375" customWidth="1"/>
    <col min="2" max="6" width="9.7109375" customWidth="1"/>
    <col min="7" max="7" width="34.7109375" customWidth="1"/>
  </cols>
  <sheetData>
    <row r="1" spans="1:7" ht="10.9" customHeight="1" x14ac:dyDescent="0.25">
      <c r="A1" s="623" t="s">
        <v>810</v>
      </c>
      <c r="B1" s="623"/>
      <c r="C1" s="623"/>
      <c r="D1" s="623"/>
      <c r="E1" s="623"/>
      <c r="F1" s="623"/>
      <c r="G1" s="623"/>
    </row>
    <row r="2" spans="1:7" ht="19.899999999999999" customHeight="1" x14ac:dyDescent="0.25">
      <c r="A2" s="648" t="s">
        <v>811</v>
      </c>
      <c r="B2" s="648"/>
      <c r="C2" s="648"/>
      <c r="D2" s="648"/>
      <c r="E2" s="648"/>
      <c r="F2" s="648"/>
      <c r="G2" s="648"/>
    </row>
    <row r="3" spans="1:7" ht="19.899999999999999" customHeight="1" x14ac:dyDescent="0.25">
      <c r="A3" s="648" t="s">
        <v>812</v>
      </c>
      <c r="B3" s="648"/>
      <c r="C3" s="648"/>
      <c r="D3" s="648"/>
      <c r="E3" s="648"/>
      <c r="F3" s="648"/>
      <c r="G3" s="648"/>
    </row>
    <row r="4" spans="1:7" s="211" customFormat="1" ht="10.9" customHeight="1" thickBot="1" x14ac:dyDescent="0.25">
      <c r="A4" s="649"/>
      <c r="B4" s="649"/>
      <c r="C4" s="649"/>
      <c r="D4" s="649"/>
      <c r="E4" s="649"/>
      <c r="F4" s="649"/>
      <c r="G4" s="649"/>
    </row>
    <row r="5" spans="1:7" ht="15" customHeight="1" thickBot="1" x14ac:dyDescent="0.3">
      <c r="A5" s="44"/>
      <c r="B5" s="136">
        <v>2017</v>
      </c>
      <c r="C5" s="47">
        <v>2018</v>
      </c>
      <c r="D5" s="2">
        <v>2019</v>
      </c>
      <c r="E5" s="2">
        <v>2020</v>
      </c>
      <c r="F5" s="2">
        <v>2021</v>
      </c>
      <c r="G5" s="137"/>
    </row>
    <row r="6" spans="1:7" ht="13.15" customHeight="1" x14ac:dyDescent="0.25">
      <c r="A6" s="3"/>
      <c r="B6" s="4"/>
      <c r="C6" s="4"/>
      <c r="D6" s="4"/>
      <c r="E6" s="4"/>
      <c r="F6" s="4"/>
      <c r="G6" s="58"/>
    </row>
    <row r="7" spans="1:7" ht="13.15" customHeight="1" x14ac:dyDescent="0.25">
      <c r="A7" s="3" t="s">
        <v>813</v>
      </c>
      <c r="B7" s="4">
        <v>227</v>
      </c>
      <c r="C7" s="4">
        <v>215</v>
      </c>
      <c r="D7" s="4">
        <v>178</v>
      </c>
      <c r="E7" s="4">
        <v>155</v>
      </c>
      <c r="F7" s="4">
        <v>164</v>
      </c>
      <c r="G7" s="58" t="s">
        <v>814</v>
      </c>
    </row>
    <row r="8" spans="1:7" ht="13.15" customHeight="1" x14ac:dyDescent="0.25">
      <c r="A8" s="6" t="s">
        <v>815</v>
      </c>
      <c r="B8" s="7">
        <v>69</v>
      </c>
      <c r="C8" s="7">
        <v>57</v>
      </c>
      <c r="D8" s="7">
        <v>53</v>
      </c>
      <c r="E8" s="7">
        <v>31</v>
      </c>
      <c r="F8" s="7">
        <v>38</v>
      </c>
      <c r="G8" s="138" t="s">
        <v>816</v>
      </c>
    </row>
    <row r="9" spans="1:7" ht="13.15" customHeight="1" x14ac:dyDescent="0.25">
      <c r="A9" s="6" t="s">
        <v>817</v>
      </c>
      <c r="B9" s="7">
        <v>110</v>
      </c>
      <c r="C9" s="7">
        <v>105</v>
      </c>
      <c r="D9" s="7">
        <v>84</v>
      </c>
      <c r="E9" s="7">
        <v>77</v>
      </c>
      <c r="F9" s="7">
        <v>95</v>
      </c>
      <c r="G9" s="138" t="s">
        <v>818</v>
      </c>
    </row>
    <row r="10" spans="1:7" ht="13.15" customHeight="1" x14ac:dyDescent="0.25">
      <c r="A10" s="6" t="s">
        <v>819</v>
      </c>
      <c r="B10" s="7">
        <v>30</v>
      </c>
      <c r="C10" s="7">
        <v>22</v>
      </c>
      <c r="D10" s="7">
        <v>23</v>
      </c>
      <c r="E10" s="7">
        <v>41</v>
      </c>
      <c r="F10" s="7">
        <v>23</v>
      </c>
      <c r="G10" s="138" t="s">
        <v>820</v>
      </c>
    </row>
    <row r="11" spans="1:7" ht="13.15" customHeight="1" x14ac:dyDescent="0.25">
      <c r="A11" s="6" t="s">
        <v>821</v>
      </c>
      <c r="B11" s="7">
        <v>18</v>
      </c>
      <c r="C11" s="7">
        <v>31</v>
      </c>
      <c r="D11" s="7">
        <v>18</v>
      </c>
      <c r="E11" s="7">
        <v>6</v>
      </c>
      <c r="F11" s="7">
        <v>7</v>
      </c>
      <c r="G11" s="138" t="s">
        <v>822</v>
      </c>
    </row>
    <row r="12" spans="1:7" ht="13.15" customHeight="1" x14ac:dyDescent="0.25">
      <c r="A12" s="6"/>
      <c r="B12" s="7"/>
      <c r="C12" s="7"/>
      <c r="D12" s="7"/>
      <c r="E12" s="7"/>
      <c r="F12" s="7"/>
      <c r="G12" s="138"/>
    </row>
    <row r="13" spans="1:7" ht="13.15" customHeight="1" x14ac:dyDescent="0.25">
      <c r="A13" s="3" t="s">
        <v>2160</v>
      </c>
      <c r="B13" s="15">
        <v>3326</v>
      </c>
      <c r="C13" s="15">
        <v>3919</v>
      </c>
      <c r="D13" s="15">
        <v>1859</v>
      </c>
      <c r="E13" s="15">
        <v>2903</v>
      </c>
      <c r="F13" s="15">
        <v>4798</v>
      </c>
      <c r="G13" s="58" t="s">
        <v>823</v>
      </c>
    </row>
    <row r="14" spans="1:7" ht="25.5" customHeight="1" x14ac:dyDescent="0.25">
      <c r="A14" s="6" t="s">
        <v>2161</v>
      </c>
      <c r="B14" s="139">
        <v>2272</v>
      </c>
      <c r="C14" s="139">
        <v>2455</v>
      </c>
      <c r="D14" s="139">
        <v>1176</v>
      </c>
      <c r="E14" s="139">
        <v>2050</v>
      </c>
      <c r="F14" s="139">
        <v>2488</v>
      </c>
      <c r="G14" s="138" t="s">
        <v>824</v>
      </c>
    </row>
    <row r="15" spans="1:7" ht="13.15" customHeight="1" thickBot="1" x14ac:dyDescent="0.3">
      <c r="A15" s="9"/>
      <c r="B15" s="10"/>
      <c r="C15" s="10"/>
      <c r="D15" s="10"/>
      <c r="E15" s="140"/>
      <c r="F15" s="140"/>
      <c r="G15" s="141"/>
    </row>
    <row r="16" spans="1:7" ht="13.15" customHeight="1" x14ac:dyDescent="0.25">
      <c r="A16" s="219" t="s">
        <v>746</v>
      </c>
      <c r="B16" s="219"/>
      <c r="C16" s="219"/>
      <c r="D16" s="219"/>
      <c r="E16" s="219"/>
      <c r="F16" s="219"/>
      <c r="G16" s="220" t="s">
        <v>747</v>
      </c>
    </row>
  </sheetData>
  <mergeCells count="4">
    <mergeCell ref="A1:G1"/>
    <mergeCell ref="A2:G2"/>
    <mergeCell ref="A3:G3"/>
    <mergeCell ref="A4:G4"/>
  </mergeCells>
  <pageMargins left="0.59055118110236227" right="0.59055118110236227" top="0.59055118110236227" bottom="0.59055118110236227" header="0.19685039370078741" footer="0.19685039370078741"/>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8B7A-9C22-4EAE-A38B-029ABF868243}">
  <sheetPr>
    <pageSetUpPr fitToPage="1"/>
  </sheetPr>
  <dimension ref="A1:I13"/>
  <sheetViews>
    <sheetView zoomScale="130" zoomScaleNormal="130" workbookViewId="0">
      <selection sqref="A1:I1"/>
    </sheetView>
  </sheetViews>
  <sheetFormatPr baseColWidth="10" defaultColWidth="9.28515625" defaultRowHeight="15" x14ac:dyDescent="0.25"/>
  <cols>
    <col min="1" max="1" width="18.7109375" customWidth="1"/>
    <col min="2" max="8" width="9.7109375" customWidth="1"/>
    <col min="9" max="9" width="18.7109375" customWidth="1"/>
  </cols>
  <sheetData>
    <row r="1" spans="1:9" ht="10.9" customHeight="1" x14ac:dyDescent="0.25">
      <c r="A1" s="623" t="s">
        <v>825</v>
      </c>
      <c r="B1" s="623"/>
      <c r="C1" s="623"/>
      <c r="D1" s="623"/>
      <c r="E1" s="623"/>
      <c r="F1" s="623"/>
      <c r="G1" s="623"/>
      <c r="H1" s="623"/>
      <c r="I1" s="623"/>
    </row>
    <row r="2" spans="1:9" s="365" customFormat="1" ht="19.899999999999999" customHeight="1" x14ac:dyDescent="0.2">
      <c r="A2" s="648" t="s">
        <v>826</v>
      </c>
      <c r="B2" s="648"/>
      <c r="C2" s="648"/>
      <c r="D2" s="648"/>
      <c r="E2" s="648"/>
      <c r="F2" s="648"/>
      <c r="G2" s="648"/>
      <c r="H2" s="648"/>
      <c r="I2" s="648"/>
    </row>
    <row r="3" spans="1:9" s="365" customFormat="1" ht="19.899999999999999" customHeight="1" x14ac:dyDescent="0.2">
      <c r="A3" s="648" t="s">
        <v>827</v>
      </c>
      <c r="B3" s="648"/>
      <c r="C3" s="648"/>
      <c r="D3" s="648"/>
      <c r="E3" s="648"/>
      <c r="F3" s="648"/>
      <c r="G3" s="648"/>
      <c r="H3" s="648"/>
      <c r="I3" s="648"/>
    </row>
    <row r="4" spans="1:9" s="211" customFormat="1" ht="10.9" customHeight="1" thickBot="1" x14ac:dyDescent="0.25">
      <c r="A4" s="762"/>
      <c r="B4" s="762"/>
      <c r="C4" s="762"/>
      <c r="D4" s="762"/>
      <c r="E4" s="762"/>
      <c r="F4" s="762"/>
      <c r="G4" s="762"/>
      <c r="H4" s="762"/>
      <c r="I4" s="762"/>
    </row>
    <row r="5" spans="1:9" ht="15" customHeight="1" thickBot="1" x14ac:dyDescent="0.3">
      <c r="A5" s="44" t="s">
        <v>828</v>
      </c>
      <c r="B5" s="2">
        <v>2015</v>
      </c>
      <c r="C5" s="136">
        <v>2016</v>
      </c>
      <c r="D5" s="47">
        <v>2017</v>
      </c>
      <c r="E5" s="2">
        <v>2018</v>
      </c>
      <c r="F5" s="2">
        <v>2019</v>
      </c>
      <c r="G5" s="2">
        <v>2020</v>
      </c>
      <c r="H5" s="2">
        <v>2021</v>
      </c>
      <c r="I5" s="137" t="s">
        <v>829</v>
      </c>
    </row>
    <row r="6" spans="1:9" ht="13.15" customHeight="1" x14ac:dyDescent="0.25">
      <c r="A6" s="3"/>
      <c r="B6" s="4"/>
      <c r="C6" s="4"/>
      <c r="D6" s="4"/>
      <c r="E6" s="61"/>
      <c r="F6" s="61"/>
      <c r="G6" s="61"/>
      <c r="H6" s="61"/>
      <c r="I6" s="58"/>
    </row>
    <row r="7" spans="1:9" ht="13.15" customHeight="1" x14ac:dyDescent="0.25">
      <c r="A7" s="3" t="s">
        <v>830</v>
      </c>
      <c r="B7" s="15">
        <v>17317</v>
      </c>
      <c r="C7" s="15">
        <v>16146</v>
      </c>
      <c r="D7" s="142">
        <v>14490</v>
      </c>
      <c r="E7" s="142">
        <v>13640</v>
      </c>
      <c r="F7" s="142">
        <v>11570</v>
      </c>
      <c r="G7" s="142">
        <v>6584</v>
      </c>
      <c r="H7" s="142">
        <v>7247</v>
      </c>
      <c r="I7" s="58" t="s">
        <v>831</v>
      </c>
    </row>
    <row r="8" spans="1:9" ht="13.15" customHeight="1" x14ac:dyDescent="0.25">
      <c r="A8" s="3" t="s">
        <v>832</v>
      </c>
      <c r="B8" s="15">
        <v>1327</v>
      </c>
      <c r="C8" s="15">
        <v>1270</v>
      </c>
      <c r="D8" s="142">
        <v>1055</v>
      </c>
      <c r="E8" s="142">
        <v>1294</v>
      </c>
      <c r="F8" s="142">
        <v>1015</v>
      </c>
      <c r="G8" s="61">
        <v>403</v>
      </c>
      <c r="H8" s="61">
        <v>572</v>
      </c>
      <c r="I8" s="58" t="s">
        <v>833</v>
      </c>
    </row>
    <row r="9" spans="1:9" ht="13.15" customHeight="1" x14ac:dyDescent="0.25">
      <c r="A9" s="3" t="s">
        <v>834</v>
      </c>
      <c r="B9" s="15">
        <v>2991</v>
      </c>
      <c r="C9" s="15">
        <v>2932</v>
      </c>
      <c r="D9" s="142">
        <v>3021</v>
      </c>
      <c r="E9" s="142">
        <v>2952</v>
      </c>
      <c r="F9" s="142">
        <v>2661</v>
      </c>
      <c r="G9" s="61">
        <v>945</v>
      </c>
      <c r="H9" s="142">
        <v>1331</v>
      </c>
      <c r="I9" s="58" t="s">
        <v>835</v>
      </c>
    </row>
    <row r="10" spans="1:9" ht="13.15" customHeight="1" x14ac:dyDescent="0.25">
      <c r="A10" s="3"/>
      <c r="B10" s="4"/>
      <c r="C10" s="4"/>
      <c r="D10" s="4"/>
      <c r="E10" s="61"/>
      <c r="F10" s="61"/>
      <c r="G10" s="61"/>
      <c r="H10" s="61"/>
      <c r="I10" s="58"/>
    </row>
    <row r="11" spans="1:9" ht="13.15" customHeight="1" x14ac:dyDescent="0.25">
      <c r="A11" s="261" t="s">
        <v>45</v>
      </c>
      <c r="B11" s="301">
        <v>21635</v>
      </c>
      <c r="C11" s="301">
        <v>20348</v>
      </c>
      <c r="D11" s="301">
        <v>18566</v>
      </c>
      <c r="E11" s="301">
        <v>17886</v>
      </c>
      <c r="F11" s="301">
        <v>15246</v>
      </c>
      <c r="G11" s="301">
        <v>7932</v>
      </c>
      <c r="H11" s="301">
        <v>9150</v>
      </c>
      <c r="I11" s="347" t="s">
        <v>38</v>
      </c>
    </row>
    <row r="12" spans="1:9" ht="13.15" customHeight="1" thickBot="1" x14ac:dyDescent="0.3">
      <c r="A12" s="9"/>
      <c r="B12" s="10"/>
      <c r="C12" s="10"/>
      <c r="D12" s="10"/>
      <c r="E12" s="143"/>
      <c r="F12" s="143"/>
      <c r="G12" s="143"/>
      <c r="H12" s="143"/>
      <c r="I12" s="141"/>
    </row>
    <row r="13" spans="1:9" x14ac:dyDescent="0.25">
      <c r="A13" s="219" t="s">
        <v>1803</v>
      </c>
      <c r="B13" s="219"/>
      <c r="C13" s="219"/>
      <c r="D13" s="219"/>
      <c r="E13" s="219"/>
      <c r="F13" s="219"/>
      <c r="G13" s="219"/>
      <c r="H13" s="754" t="s">
        <v>1804</v>
      </c>
      <c r="I13" s="754"/>
    </row>
  </sheetData>
  <mergeCells count="5">
    <mergeCell ref="H13:I13"/>
    <mergeCell ref="A1:I1"/>
    <mergeCell ref="A2:I2"/>
    <mergeCell ref="A3:I3"/>
    <mergeCell ref="A4:I4"/>
  </mergeCells>
  <pageMargins left="0.59055118110236215" right="0.59055118110236215" top="0.59055118110236215" bottom="0.59055118110236215" header="0.19685039370078741" footer="0.19685039370078741"/>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1E50-B8CD-496E-A840-684E937B7F2B}">
  <sheetPr>
    <pageSetUpPr fitToPage="1"/>
  </sheetPr>
  <dimension ref="A1:G114"/>
  <sheetViews>
    <sheetView topLeftCell="A91" zoomScale="130" zoomScaleNormal="130" workbookViewId="0">
      <selection activeCell="B32" sqref="B32"/>
    </sheetView>
  </sheetViews>
  <sheetFormatPr baseColWidth="10" defaultColWidth="8.7109375" defaultRowHeight="15" x14ac:dyDescent="0.25"/>
  <cols>
    <col min="1" max="1" width="5.7109375" customWidth="1"/>
    <col min="2" max="2" width="15.7109375" style="376" customWidth="1"/>
    <col min="4" max="4" width="30.7109375" style="376" customWidth="1"/>
    <col min="5" max="5" width="33.7109375" style="376" customWidth="1"/>
    <col min="6" max="7" width="25.7109375" style="376" customWidth="1"/>
  </cols>
  <sheetData>
    <row r="1" spans="1:7" s="211" customFormat="1" ht="10.9" customHeight="1" x14ac:dyDescent="0.2">
      <c r="A1" s="770" t="s">
        <v>836</v>
      </c>
      <c r="B1" s="770"/>
      <c r="C1" s="770"/>
      <c r="D1" s="770"/>
      <c r="E1" s="770"/>
      <c r="F1" s="770"/>
      <c r="G1" s="770"/>
    </row>
    <row r="2" spans="1:7" ht="19.899999999999999" customHeight="1" x14ac:dyDescent="0.25">
      <c r="A2" s="639" t="s">
        <v>837</v>
      </c>
      <c r="B2" s="639"/>
      <c r="C2" s="639"/>
      <c r="D2" s="639"/>
      <c r="E2" s="639"/>
      <c r="F2" s="639"/>
      <c r="G2" s="639"/>
    </row>
    <row r="3" spans="1:7" ht="19.899999999999999" customHeight="1" x14ac:dyDescent="0.25">
      <c r="A3" s="639" t="s">
        <v>838</v>
      </c>
      <c r="B3" s="639"/>
      <c r="C3" s="639"/>
      <c r="D3" s="639"/>
      <c r="E3" s="639"/>
      <c r="F3" s="639"/>
      <c r="G3" s="639"/>
    </row>
    <row r="4" spans="1:7" s="211" customFormat="1" ht="10.9" customHeight="1" thickBot="1" x14ac:dyDescent="0.25">
      <c r="A4" s="770"/>
      <c r="B4" s="770"/>
      <c r="C4" s="770"/>
      <c r="D4" s="770"/>
      <c r="E4" s="770"/>
      <c r="F4" s="770"/>
      <c r="G4" s="770"/>
    </row>
    <row r="5" spans="1:7" ht="25.15" customHeight="1" thickBot="1" x14ac:dyDescent="0.3">
      <c r="A5" s="372" t="s">
        <v>1805</v>
      </c>
      <c r="B5" s="378" t="s">
        <v>840</v>
      </c>
      <c r="C5" s="371" t="s">
        <v>841</v>
      </c>
      <c r="D5" s="374" t="s">
        <v>842</v>
      </c>
      <c r="E5" s="374" t="s">
        <v>843</v>
      </c>
      <c r="F5" s="374" t="s">
        <v>844</v>
      </c>
      <c r="G5" s="383" t="s">
        <v>845</v>
      </c>
    </row>
    <row r="6" spans="1:7" ht="13.15" customHeight="1" x14ac:dyDescent="0.25">
      <c r="A6" s="181"/>
      <c r="B6" s="379"/>
      <c r="C6" s="21"/>
      <c r="D6" s="148"/>
      <c r="E6" s="148"/>
      <c r="F6" s="148"/>
      <c r="G6" s="148"/>
    </row>
    <row r="7" spans="1:7" ht="13.15" customHeight="1" x14ac:dyDescent="0.25">
      <c r="A7" s="181">
        <v>1</v>
      </c>
      <c r="B7" s="379" t="s">
        <v>847</v>
      </c>
      <c r="C7" s="21">
        <v>402.4</v>
      </c>
      <c r="D7" s="148" t="s">
        <v>848</v>
      </c>
      <c r="E7" s="148" t="s">
        <v>849</v>
      </c>
      <c r="F7" s="148" t="s">
        <v>323</v>
      </c>
      <c r="G7" s="148" t="s">
        <v>324</v>
      </c>
    </row>
    <row r="8" spans="1:7" ht="13.15" customHeight="1" x14ac:dyDescent="0.25">
      <c r="A8" s="181">
        <v>64</v>
      </c>
      <c r="B8" s="379" t="s">
        <v>847</v>
      </c>
      <c r="C8" s="21">
        <v>410.84</v>
      </c>
      <c r="D8" s="148" t="s">
        <v>848</v>
      </c>
      <c r="E8" s="148" t="s">
        <v>849</v>
      </c>
      <c r="F8" s="148" t="s">
        <v>850</v>
      </c>
      <c r="G8" s="148" t="s">
        <v>851</v>
      </c>
    </row>
    <row r="9" spans="1:7" ht="13.15" customHeight="1" x14ac:dyDescent="0.25">
      <c r="A9" s="181">
        <v>77</v>
      </c>
      <c r="B9" s="379" t="s">
        <v>847</v>
      </c>
      <c r="C9" s="21">
        <v>417.3</v>
      </c>
      <c r="D9" s="148" t="s">
        <v>848</v>
      </c>
      <c r="E9" s="148" t="s">
        <v>849</v>
      </c>
      <c r="F9" s="148" t="s">
        <v>852</v>
      </c>
      <c r="G9" s="148" t="s">
        <v>853</v>
      </c>
    </row>
    <row r="10" spans="1:7" ht="13.15" customHeight="1" x14ac:dyDescent="0.25">
      <c r="A10" s="181">
        <v>2</v>
      </c>
      <c r="B10" s="379" t="s">
        <v>847</v>
      </c>
      <c r="C10" s="21">
        <v>420.43</v>
      </c>
      <c r="D10" s="148" t="s">
        <v>848</v>
      </c>
      <c r="E10" s="148" t="s">
        <v>849</v>
      </c>
      <c r="F10" s="148" t="s">
        <v>854</v>
      </c>
      <c r="G10" s="148" t="s">
        <v>855</v>
      </c>
    </row>
    <row r="11" spans="1:7" ht="13.15" customHeight="1" x14ac:dyDescent="0.25">
      <c r="A11" s="181">
        <v>90</v>
      </c>
      <c r="B11" s="379" t="s">
        <v>847</v>
      </c>
      <c r="C11" s="21">
        <v>430.9</v>
      </c>
      <c r="D11" s="148" t="s">
        <v>848</v>
      </c>
      <c r="E11" s="148" t="s">
        <v>849</v>
      </c>
      <c r="F11" s="148" t="s">
        <v>856</v>
      </c>
      <c r="G11" s="148" t="s">
        <v>857</v>
      </c>
    </row>
    <row r="12" spans="1:7" ht="13.15" customHeight="1" x14ac:dyDescent="0.25">
      <c r="A12" s="181">
        <v>3</v>
      </c>
      <c r="B12" s="379" t="s">
        <v>847</v>
      </c>
      <c r="C12" s="21">
        <v>431.58</v>
      </c>
      <c r="D12" s="148" t="s">
        <v>848</v>
      </c>
      <c r="E12" s="148" t="s">
        <v>849</v>
      </c>
      <c r="F12" s="148" t="s">
        <v>858</v>
      </c>
      <c r="G12" s="148" t="s">
        <v>859</v>
      </c>
    </row>
    <row r="13" spans="1:7" ht="13.15" customHeight="1" x14ac:dyDescent="0.25">
      <c r="A13" s="181">
        <v>4</v>
      </c>
      <c r="B13" s="379" t="s">
        <v>847</v>
      </c>
      <c r="C13" s="21">
        <v>442.35</v>
      </c>
      <c r="D13" s="148" t="s">
        <v>848</v>
      </c>
      <c r="E13" s="148" t="s">
        <v>849</v>
      </c>
      <c r="F13" s="148" t="s">
        <v>860</v>
      </c>
      <c r="G13" s="148" t="s">
        <v>861</v>
      </c>
    </row>
    <row r="14" spans="1:7" ht="13.15" customHeight="1" x14ac:dyDescent="0.25">
      <c r="A14" s="181">
        <v>5</v>
      </c>
      <c r="B14" s="379" t="s">
        <v>847</v>
      </c>
      <c r="C14" s="21">
        <v>461.95</v>
      </c>
      <c r="D14" s="148" t="s">
        <v>848</v>
      </c>
      <c r="E14" s="148" t="s">
        <v>849</v>
      </c>
      <c r="F14" s="148" t="s">
        <v>862</v>
      </c>
      <c r="G14" s="148" t="s">
        <v>863</v>
      </c>
    </row>
    <row r="15" spans="1:7" ht="13.15" customHeight="1" x14ac:dyDescent="0.25">
      <c r="A15" s="181">
        <v>6</v>
      </c>
      <c r="B15" s="379" t="s">
        <v>847</v>
      </c>
      <c r="C15" s="21">
        <v>474.24</v>
      </c>
      <c r="D15" s="148" t="s">
        <v>848</v>
      </c>
      <c r="E15" s="148" t="s">
        <v>849</v>
      </c>
      <c r="F15" s="148" t="s">
        <v>864</v>
      </c>
      <c r="G15" s="148" t="s">
        <v>865</v>
      </c>
    </row>
    <row r="16" spans="1:7" ht="13.15" customHeight="1" x14ac:dyDescent="0.25">
      <c r="A16" s="181">
        <v>78</v>
      </c>
      <c r="B16" s="379" t="s">
        <v>847</v>
      </c>
      <c r="C16" s="21">
        <v>477.36</v>
      </c>
      <c r="D16" s="148" t="s">
        <v>848</v>
      </c>
      <c r="E16" s="148" t="s">
        <v>849</v>
      </c>
      <c r="F16" s="148" t="s">
        <v>866</v>
      </c>
      <c r="G16" s="148" t="s">
        <v>867</v>
      </c>
    </row>
    <row r="17" spans="1:7" ht="13.15" customHeight="1" x14ac:dyDescent="0.25">
      <c r="A17" s="181">
        <v>108</v>
      </c>
      <c r="B17" s="379" t="s">
        <v>847</v>
      </c>
      <c r="C17" s="21">
        <v>480.8</v>
      </c>
      <c r="D17" s="148" t="s">
        <v>848</v>
      </c>
      <c r="E17" s="148" t="s">
        <v>849</v>
      </c>
      <c r="F17" s="148" t="s">
        <v>216</v>
      </c>
      <c r="G17" s="148" t="s">
        <v>358</v>
      </c>
    </row>
    <row r="18" spans="1:7" ht="13.15" customHeight="1" x14ac:dyDescent="0.25">
      <c r="A18" s="181">
        <v>7</v>
      </c>
      <c r="B18" s="379" t="s">
        <v>847</v>
      </c>
      <c r="C18" s="21">
        <v>480.84</v>
      </c>
      <c r="D18" s="148" t="s">
        <v>848</v>
      </c>
      <c r="E18" s="148" t="s">
        <v>849</v>
      </c>
      <c r="F18" s="148" t="s">
        <v>216</v>
      </c>
      <c r="G18" s="148" t="s">
        <v>358</v>
      </c>
    </row>
    <row r="19" spans="1:7" ht="13.15" customHeight="1" x14ac:dyDescent="0.25">
      <c r="A19" s="181">
        <v>8</v>
      </c>
      <c r="B19" s="379" t="s">
        <v>847</v>
      </c>
      <c r="C19" s="21">
        <v>497.98</v>
      </c>
      <c r="D19" s="148" t="s">
        <v>848</v>
      </c>
      <c r="E19" s="148" t="s">
        <v>849</v>
      </c>
      <c r="F19" s="148" t="s">
        <v>868</v>
      </c>
      <c r="G19" s="148" t="s">
        <v>869</v>
      </c>
    </row>
    <row r="20" spans="1:7" ht="13.15" customHeight="1" x14ac:dyDescent="0.25">
      <c r="A20" s="181">
        <v>9</v>
      </c>
      <c r="B20" s="379" t="s">
        <v>847</v>
      </c>
      <c r="C20" s="21">
        <v>510.09</v>
      </c>
      <c r="D20" s="148" t="s">
        <v>848</v>
      </c>
      <c r="E20" s="148" t="s">
        <v>849</v>
      </c>
      <c r="F20" s="148" t="s">
        <v>220</v>
      </c>
      <c r="G20" s="148" t="s">
        <v>362</v>
      </c>
    </row>
    <row r="21" spans="1:7" ht="13.15" customHeight="1" x14ac:dyDescent="0.25">
      <c r="A21" s="181">
        <v>10</v>
      </c>
      <c r="B21" s="379" t="s">
        <v>847</v>
      </c>
      <c r="C21" s="21">
        <v>522.70000000000005</v>
      </c>
      <c r="D21" s="148" t="s">
        <v>848</v>
      </c>
      <c r="E21" s="148" t="s">
        <v>849</v>
      </c>
      <c r="F21" s="148" t="s">
        <v>124</v>
      </c>
      <c r="G21" s="148" t="s">
        <v>255</v>
      </c>
    </row>
    <row r="22" spans="1:7" ht="13.15" customHeight="1" x14ac:dyDescent="0.25">
      <c r="A22" s="181">
        <v>109</v>
      </c>
      <c r="B22" s="379" t="s">
        <v>870</v>
      </c>
      <c r="C22" s="21">
        <v>0</v>
      </c>
      <c r="D22" s="148" t="s">
        <v>871</v>
      </c>
      <c r="E22" s="148" t="s">
        <v>849</v>
      </c>
      <c r="F22" s="148" t="s">
        <v>125</v>
      </c>
      <c r="G22" s="148" t="s">
        <v>256</v>
      </c>
    </row>
    <row r="23" spans="1:7" ht="13.15" customHeight="1" x14ac:dyDescent="0.25">
      <c r="A23" s="181">
        <v>76</v>
      </c>
      <c r="B23" s="379" t="s">
        <v>872</v>
      </c>
      <c r="C23" s="21">
        <v>131</v>
      </c>
      <c r="D23" s="148" t="s">
        <v>873</v>
      </c>
      <c r="E23" s="148" t="s">
        <v>874</v>
      </c>
      <c r="F23" s="148" t="s">
        <v>155</v>
      </c>
      <c r="G23" s="148" t="s">
        <v>446</v>
      </c>
    </row>
    <row r="24" spans="1:7" ht="13.15" customHeight="1" x14ac:dyDescent="0.25">
      <c r="A24" s="181">
        <v>45</v>
      </c>
      <c r="B24" s="379" t="s">
        <v>875</v>
      </c>
      <c r="C24" s="21">
        <v>142.1</v>
      </c>
      <c r="D24" s="148" t="s">
        <v>873</v>
      </c>
      <c r="E24" s="148" t="s">
        <v>874</v>
      </c>
      <c r="F24" s="148" t="s">
        <v>876</v>
      </c>
      <c r="G24" s="148" t="s">
        <v>876</v>
      </c>
    </row>
    <row r="25" spans="1:7" ht="13.15" customHeight="1" x14ac:dyDescent="0.25">
      <c r="A25" s="181">
        <v>11</v>
      </c>
      <c r="B25" s="379" t="s">
        <v>875</v>
      </c>
      <c r="C25" s="21">
        <v>152.47999999999999</v>
      </c>
      <c r="D25" s="148" t="s">
        <v>873</v>
      </c>
      <c r="E25" s="148" t="s">
        <v>874</v>
      </c>
      <c r="F25" s="148" t="s">
        <v>447</v>
      </c>
      <c r="G25" s="148" t="s">
        <v>448</v>
      </c>
    </row>
    <row r="26" spans="1:7" ht="13.15" customHeight="1" x14ac:dyDescent="0.25">
      <c r="A26" s="181">
        <v>12</v>
      </c>
      <c r="B26" s="379" t="s">
        <v>875</v>
      </c>
      <c r="C26" s="21">
        <v>174.1</v>
      </c>
      <c r="D26" s="148" t="s">
        <v>873</v>
      </c>
      <c r="E26" s="148" t="s">
        <v>874</v>
      </c>
      <c r="F26" s="148" t="s">
        <v>147</v>
      </c>
      <c r="G26" s="148" t="s">
        <v>285</v>
      </c>
    </row>
    <row r="27" spans="1:7" ht="13.15" customHeight="1" x14ac:dyDescent="0.25">
      <c r="A27" s="181">
        <v>13</v>
      </c>
      <c r="B27" s="379" t="s">
        <v>875</v>
      </c>
      <c r="C27" s="21">
        <v>189.91</v>
      </c>
      <c r="D27" s="148" t="s">
        <v>873</v>
      </c>
      <c r="E27" s="148" t="s">
        <v>874</v>
      </c>
      <c r="F27" s="148" t="s">
        <v>459</v>
      </c>
      <c r="G27" s="148" t="s">
        <v>460</v>
      </c>
    </row>
    <row r="28" spans="1:7" ht="13.15" customHeight="1" x14ac:dyDescent="0.25">
      <c r="A28" s="181">
        <v>14</v>
      </c>
      <c r="B28" s="379" t="s">
        <v>875</v>
      </c>
      <c r="C28" s="21">
        <v>193.51</v>
      </c>
      <c r="D28" s="148" t="s">
        <v>873</v>
      </c>
      <c r="E28" s="148" t="s">
        <v>874</v>
      </c>
      <c r="F28" s="148" t="s">
        <v>461</v>
      </c>
      <c r="G28" s="148" t="s">
        <v>462</v>
      </c>
    </row>
    <row r="29" spans="1:7" ht="13.15" customHeight="1" x14ac:dyDescent="0.25">
      <c r="A29" s="181">
        <v>65</v>
      </c>
      <c r="B29" s="379" t="s">
        <v>2208</v>
      </c>
      <c r="C29" s="21">
        <v>1.8</v>
      </c>
      <c r="D29" s="148" t="s">
        <v>877</v>
      </c>
      <c r="E29" s="148" t="s">
        <v>878</v>
      </c>
      <c r="F29" s="148" t="s">
        <v>879</v>
      </c>
      <c r="G29" s="148" t="s">
        <v>880</v>
      </c>
    </row>
    <row r="30" spans="1:7" ht="13.15" customHeight="1" x14ac:dyDescent="0.25">
      <c r="A30" s="181">
        <v>17</v>
      </c>
      <c r="B30" s="379" t="s">
        <v>2209</v>
      </c>
      <c r="C30" s="21">
        <v>12.38</v>
      </c>
      <c r="D30" s="148" t="s">
        <v>877</v>
      </c>
      <c r="E30" s="148" t="s">
        <v>878</v>
      </c>
      <c r="F30" s="148" t="s">
        <v>881</v>
      </c>
      <c r="G30" s="148" t="s">
        <v>882</v>
      </c>
    </row>
    <row r="31" spans="1:7" ht="13.15" customHeight="1" x14ac:dyDescent="0.25">
      <c r="A31" s="181">
        <v>66</v>
      </c>
      <c r="B31" s="379" t="s">
        <v>2208</v>
      </c>
      <c r="C31" s="21">
        <v>24.5</v>
      </c>
      <c r="D31" s="148" t="s">
        <v>877</v>
      </c>
      <c r="E31" s="148" t="s">
        <v>878</v>
      </c>
      <c r="F31" s="148" t="s">
        <v>883</v>
      </c>
      <c r="G31" s="148" t="s">
        <v>884</v>
      </c>
    </row>
    <row r="32" spans="1:7" ht="13.15" customHeight="1" x14ac:dyDescent="0.25">
      <c r="A32" s="181">
        <v>67</v>
      </c>
      <c r="B32" s="379" t="s">
        <v>2208</v>
      </c>
      <c r="C32" s="21">
        <v>26.1</v>
      </c>
      <c r="D32" s="148" t="s">
        <v>877</v>
      </c>
      <c r="E32" s="148" t="s">
        <v>878</v>
      </c>
      <c r="F32" s="148" t="s">
        <v>885</v>
      </c>
      <c r="G32" s="148" t="s">
        <v>886</v>
      </c>
    </row>
    <row r="33" spans="1:7" ht="13.15" customHeight="1" x14ac:dyDescent="0.25">
      <c r="A33" s="181">
        <v>100</v>
      </c>
      <c r="B33" s="379" t="s">
        <v>887</v>
      </c>
      <c r="C33" s="21">
        <v>11</v>
      </c>
      <c r="D33" s="148" t="s">
        <v>806</v>
      </c>
      <c r="E33" s="148" t="s">
        <v>888</v>
      </c>
      <c r="F33" s="148" t="s">
        <v>155</v>
      </c>
      <c r="G33" s="148" t="s">
        <v>446</v>
      </c>
    </row>
    <row r="34" spans="1:7" ht="13.15" customHeight="1" x14ac:dyDescent="0.25">
      <c r="A34" s="181">
        <v>18</v>
      </c>
      <c r="B34" s="379" t="s">
        <v>887</v>
      </c>
      <c r="C34" s="21">
        <v>31.05</v>
      </c>
      <c r="D34" s="148" t="s">
        <v>806</v>
      </c>
      <c r="E34" s="148" t="s">
        <v>888</v>
      </c>
      <c r="F34" s="148" t="s">
        <v>806</v>
      </c>
      <c r="G34" s="148" t="s">
        <v>807</v>
      </c>
    </row>
    <row r="35" spans="1:7" ht="13.15" customHeight="1" x14ac:dyDescent="0.25">
      <c r="A35" s="181">
        <v>19</v>
      </c>
      <c r="B35" s="379" t="s">
        <v>889</v>
      </c>
      <c r="C35" s="21">
        <v>9.25</v>
      </c>
      <c r="D35" s="148" t="s">
        <v>890</v>
      </c>
      <c r="E35" s="148" t="s">
        <v>891</v>
      </c>
      <c r="F35" s="148" t="s">
        <v>892</v>
      </c>
      <c r="G35" s="148" t="s">
        <v>350</v>
      </c>
    </row>
    <row r="36" spans="1:7" ht="13.15" customHeight="1" x14ac:dyDescent="0.25">
      <c r="A36" s="181">
        <v>21</v>
      </c>
      <c r="B36" s="379" t="s">
        <v>893</v>
      </c>
      <c r="C36" s="21">
        <v>230.3</v>
      </c>
      <c r="D36" s="148" t="s">
        <v>894</v>
      </c>
      <c r="E36" s="148" t="s">
        <v>895</v>
      </c>
      <c r="F36" s="148" t="s">
        <v>896</v>
      </c>
      <c r="G36" s="148" t="s">
        <v>897</v>
      </c>
    </row>
    <row r="37" spans="1:7" ht="13.15" customHeight="1" x14ac:dyDescent="0.25">
      <c r="A37" s="181">
        <v>68</v>
      </c>
      <c r="B37" s="379" t="s">
        <v>893</v>
      </c>
      <c r="C37" s="21">
        <v>238.9</v>
      </c>
      <c r="D37" s="148" t="s">
        <v>894</v>
      </c>
      <c r="E37" s="148" t="s">
        <v>895</v>
      </c>
      <c r="F37" s="148" t="s">
        <v>898</v>
      </c>
      <c r="G37" s="148" t="s">
        <v>899</v>
      </c>
    </row>
    <row r="38" spans="1:7" ht="13.15" customHeight="1" x14ac:dyDescent="0.25">
      <c r="A38" s="181">
        <v>20</v>
      </c>
      <c r="B38" s="379" t="s">
        <v>893</v>
      </c>
      <c r="C38" s="21">
        <v>241.35</v>
      </c>
      <c r="D38" s="148" t="s">
        <v>894</v>
      </c>
      <c r="E38" s="148" t="s">
        <v>895</v>
      </c>
      <c r="F38" s="148" t="s">
        <v>477</v>
      </c>
      <c r="G38" s="148" t="s">
        <v>478</v>
      </c>
    </row>
    <row r="39" spans="1:7" ht="13.15" customHeight="1" x14ac:dyDescent="0.25">
      <c r="A39" s="181">
        <v>22</v>
      </c>
      <c r="B39" s="379" t="s">
        <v>900</v>
      </c>
      <c r="C39" s="21">
        <v>1.6</v>
      </c>
      <c r="D39" s="148" t="s">
        <v>901</v>
      </c>
      <c r="E39" s="148" t="s">
        <v>902</v>
      </c>
      <c r="F39" s="148" t="s">
        <v>903</v>
      </c>
      <c r="G39" s="148" t="s">
        <v>904</v>
      </c>
    </row>
    <row r="40" spans="1:7" ht="13.15" customHeight="1" x14ac:dyDescent="0.25">
      <c r="A40" s="181">
        <v>23</v>
      </c>
      <c r="B40" s="379" t="s">
        <v>900</v>
      </c>
      <c r="C40" s="21">
        <v>12.52</v>
      </c>
      <c r="D40" s="148" t="s">
        <v>901</v>
      </c>
      <c r="E40" s="148" t="s">
        <v>902</v>
      </c>
      <c r="F40" s="148" t="s">
        <v>905</v>
      </c>
      <c r="G40" s="148" t="s">
        <v>906</v>
      </c>
    </row>
    <row r="41" spans="1:7" ht="13.15" customHeight="1" x14ac:dyDescent="0.25">
      <c r="A41" s="181">
        <v>101</v>
      </c>
      <c r="B41" s="379" t="s">
        <v>907</v>
      </c>
      <c r="C41" s="21">
        <v>27.6</v>
      </c>
      <c r="D41" s="148" t="s">
        <v>901</v>
      </c>
      <c r="E41" s="148" t="s">
        <v>902</v>
      </c>
      <c r="F41" s="148" t="s">
        <v>908</v>
      </c>
      <c r="G41" s="148" t="s">
        <v>909</v>
      </c>
    </row>
    <row r="42" spans="1:7" ht="13.15" customHeight="1" x14ac:dyDescent="0.25">
      <c r="A42" s="181">
        <v>24</v>
      </c>
      <c r="B42" s="379" t="s">
        <v>900</v>
      </c>
      <c r="C42" s="21">
        <v>57.5</v>
      </c>
      <c r="D42" s="148" t="s">
        <v>901</v>
      </c>
      <c r="E42" s="148" t="s">
        <v>902</v>
      </c>
      <c r="F42" s="148" t="s">
        <v>910</v>
      </c>
      <c r="G42" s="148" t="s">
        <v>911</v>
      </c>
    </row>
    <row r="43" spans="1:7" ht="13.15" customHeight="1" x14ac:dyDescent="0.25">
      <c r="A43" s="181">
        <v>25</v>
      </c>
      <c r="B43" s="379" t="s">
        <v>912</v>
      </c>
      <c r="C43" s="21">
        <v>7.43</v>
      </c>
      <c r="D43" s="148" t="s">
        <v>913</v>
      </c>
      <c r="E43" s="148" t="s">
        <v>914</v>
      </c>
      <c r="F43" s="148" t="s">
        <v>163</v>
      </c>
      <c r="G43" s="148" t="s">
        <v>302</v>
      </c>
    </row>
    <row r="44" spans="1:7" ht="13.15" customHeight="1" x14ac:dyDescent="0.25">
      <c r="A44" s="181">
        <v>79</v>
      </c>
      <c r="B44" s="379" t="s">
        <v>915</v>
      </c>
      <c r="C44" s="21">
        <v>0.82</v>
      </c>
      <c r="D44" s="148" t="s">
        <v>916</v>
      </c>
      <c r="E44" s="148" t="s">
        <v>917</v>
      </c>
      <c r="F44" s="148" t="s">
        <v>308</v>
      </c>
      <c r="G44" s="148" t="s">
        <v>169</v>
      </c>
    </row>
    <row r="45" spans="1:7" ht="13.15" customHeight="1" x14ac:dyDescent="0.25">
      <c r="A45" s="181">
        <v>26</v>
      </c>
      <c r="B45" s="379" t="s">
        <v>915</v>
      </c>
      <c r="C45" s="21">
        <v>14.85</v>
      </c>
      <c r="D45" s="148" t="s">
        <v>916</v>
      </c>
      <c r="E45" s="148" t="s">
        <v>917</v>
      </c>
      <c r="F45" s="148" t="s">
        <v>918</v>
      </c>
      <c r="G45" s="148" t="s">
        <v>919</v>
      </c>
    </row>
    <row r="46" spans="1:7" ht="13.15" customHeight="1" x14ac:dyDescent="0.25">
      <c r="A46" s="181">
        <v>27</v>
      </c>
      <c r="B46" s="379" t="s">
        <v>920</v>
      </c>
      <c r="C46" s="21">
        <v>0.34</v>
      </c>
      <c r="D46" s="148" t="s">
        <v>921</v>
      </c>
      <c r="E46" s="148" t="s">
        <v>922</v>
      </c>
      <c r="F46" s="148" t="s">
        <v>923</v>
      </c>
      <c r="G46" s="148" t="s">
        <v>924</v>
      </c>
    </row>
    <row r="47" spans="1:7" ht="13.15" customHeight="1" x14ac:dyDescent="0.25">
      <c r="A47" s="181">
        <v>28</v>
      </c>
      <c r="B47" s="379" t="s">
        <v>920</v>
      </c>
      <c r="C47" s="21">
        <v>12.55</v>
      </c>
      <c r="D47" s="148" t="s">
        <v>921</v>
      </c>
      <c r="E47" s="148" t="s">
        <v>922</v>
      </c>
      <c r="F47" s="148" t="s">
        <v>215</v>
      </c>
      <c r="G47" s="148" t="s">
        <v>357</v>
      </c>
    </row>
    <row r="48" spans="1:7" ht="13.15" customHeight="1" x14ac:dyDescent="0.25">
      <c r="A48" s="181">
        <v>29</v>
      </c>
      <c r="B48" s="379" t="s">
        <v>920</v>
      </c>
      <c r="C48" s="21">
        <v>28.85</v>
      </c>
      <c r="D48" s="148" t="s">
        <v>921</v>
      </c>
      <c r="E48" s="148" t="s">
        <v>922</v>
      </c>
      <c r="F48" s="148" t="s">
        <v>188</v>
      </c>
      <c r="G48" s="148" t="s">
        <v>925</v>
      </c>
    </row>
    <row r="49" spans="1:7" ht="13.15" customHeight="1" x14ac:dyDescent="0.25">
      <c r="A49" s="181">
        <v>30</v>
      </c>
      <c r="B49" s="379" t="s">
        <v>920</v>
      </c>
      <c r="C49" s="21">
        <v>34.65</v>
      </c>
      <c r="D49" s="148" t="s">
        <v>921</v>
      </c>
      <c r="E49" s="148" t="s">
        <v>922</v>
      </c>
      <c r="F49" s="148" t="s">
        <v>926</v>
      </c>
      <c r="G49" s="148" t="s">
        <v>927</v>
      </c>
    </row>
    <row r="50" spans="1:7" ht="13.15" customHeight="1" x14ac:dyDescent="0.25">
      <c r="A50" s="181">
        <v>31</v>
      </c>
      <c r="B50" s="379" t="s">
        <v>920</v>
      </c>
      <c r="C50" s="21">
        <v>51.37</v>
      </c>
      <c r="D50" s="148" t="s">
        <v>921</v>
      </c>
      <c r="E50" s="148" t="s">
        <v>922</v>
      </c>
      <c r="F50" s="148" t="s">
        <v>928</v>
      </c>
      <c r="G50" s="148" t="s">
        <v>929</v>
      </c>
    </row>
    <row r="51" spans="1:7" ht="13.15" customHeight="1" x14ac:dyDescent="0.25">
      <c r="A51" s="181">
        <v>32</v>
      </c>
      <c r="B51" s="379" t="s">
        <v>920</v>
      </c>
      <c r="C51" s="21">
        <v>70.489999999999995</v>
      </c>
      <c r="D51" s="148" t="s">
        <v>921</v>
      </c>
      <c r="E51" s="148" t="s">
        <v>922</v>
      </c>
      <c r="F51" s="148" t="s">
        <v>808</v>
      </c>
      <c r="G51" s="148" t="s">
        <v>809</v>
      </c>
    </row>
    <row r="52" spans="1:7" ht="13.15" customHeight="1" x14ac:dyDescent="0.25">
      <c r="A52" s="181">
        <v>33</v>
      </c>
      <c r="B52" s="379" t="s">
        <v>930</v>
      </c>
      <c r="C52" s="21">
        <v>121.44</v>
      </c>
      <c r="D52" s="148" t="s">
        <v>931</v>
      </c>
      <c r="E52" s="148" t="s">
        <v>932</v>
      </c>
      <c r="F52" s="148" t="s">
        <v>933</v>
      </c>
      <c r="G52" s="148" t="s">
        <v>934</v>
      </c>
    </row>
    <row r="53" spans="1:7" ht="13.15" customHeight="1" x14ac:dyDescent="0.25">
      <c r="A53" s="181">
        <v>91</v>
      </c>
      <c r="B53" s="379" t="s">
        <v>935</v>
      </c>
      <c r="C53" s="21">
        <v>110.5</v>
      </c>
      <c r="D53" s="148" t="s">
        <v>936</v>
      </c>
      <c r="E53" s="148" t="s">
        <v>936</v>
      </c>
      <c r="F53" s="148" t="s">
        <v>937</v>
      </c>
      <c r="G53" s="148" t="s">
        <v>938</v>
      </c>
    </row>
    <row r="54" spans="1:7" ht="13.15" customHeight="1" x14ac:dyDescent="0.25">
      <c r="A54" s="181">
        <v>34</v>
      </c>
      <c r="B54" s="379" t="s">
        <v>935</v>
      </c>
      <c r="C54" s="21">
        <v>120.1</v>
      </c>
      <c r="D54" s="148" t="s">
        <v>936</v>
      </c>
      <c r="E54" s="148" t="s">
        <v>936</v>
      </c>
      <c r="F54" s="148" t="s">
        <v>198</v>
      </c>
      <c r="G54" s="148" t="s">
        <v>338</v>
      </c>
    </row>
    <row r="55" spans="1:7" ht="13.15" customHeight="1" x14ac:dyDescent="0.25">
      <c r="A55" s="181">
        <v>35</v>
      </c>
      <c r="B55" s="379" t="s">
        <v>939</v>
      </c>
      <c r="C55" s="21">
        <v>9.9499999999999993</v>
      </c>
      <c r="D55" s="148" t="s">
        <v>940</v>
      </c>
      <c r="E55" s="148" t="s">
        <v>941</v>
      </c>
      <c r="F55" s="148" t="s">
        <v>942</v>
      </c>
      <c r="G55" s="148" t="s">
        <v>943</v>
      </c>
    </row>
    <row r="56" spans="1:7" ht="13.15" customHeight="1" x14ac:dyDescent="0.25">
      <c r="A56" s="181">
        <v>105</v>
      </c>
      <c r="B56" s="379" t="s">
        <v>939</v>
      </c>
      <c r="C56" s="21">
        <v>29.13</v>
      </c>
      <c r="D56" s="148" t="s">
        <v>940</v>
      </c>
      <c r="E56" s="148" t="s">
        <v>941</v>
      </c>
      <c r="F56" s="148" t="s">
        <v>151</v>
      </c>
      <c r="G56" s="148" t="s">
        <v>151</v>
      </c>
    </row>
    <row r="57" spans="1:7" ht="13.15" customHeight="1" x14ac:dyDescent="0.25">
      <c r="A57" s="181">
        <v>104</v>
      </c>
      <c r="B57" s="379" t="s">
        <v>939</v>
      </c>
      <c r="C57" s="21">
        <v>34.200000000000003</v>
      </c>
      <c r="D57" s="148" t="s">
        <v>940</v>
      </c>
      <c r="E57" s="148" t="s">
        <v>941</v>
      </c>
      <c r="F57" s="148" t="s">
        <v>133</v>
      </c>
      <c r="G57" s="148" t="s">
        <v>266</v>
      </c>
    </row>
    <row r="58" spans="1:7" ht="13.15" customHeight="1" x14ac:dyDescent="0.25">
      <c r="A58" s="181">
        <v>36</v>
      </c>
      <c r="B58" s="379" t="s">
        <v>939</v>
      </c>
      <c r="C58" s="21">
        <v>36.82</v>
      </c>
      <c r="D58" s="148" t="s">
        <v>940</v>
      </c>
      <c r="E58" s="148" t="s">
        <v>941</v>
      </c>
      <c r="F58" s="148" t="s">
        <v>157</v>
      </c>
      <c r="G58" s="148" t="s">
        <v>296</v>
      </c>
    </row>
    <row r="59" spans="1:7" ht="13.15" customHeight="1" x14ac:dyDescent="0.25">
      <c r="A59" s="181">
        <v>39</v>
      </c>
      <c r="B59" s="379" t="s">
        <v>944</v>
      </c>
      <c r="C59" s="21">
        <v>11.8</v>
      </c>
      <c r="D59" s="148" t="s">
        <v>945</v>
      </c>
      <c r="E59" s="148" t="s">
        <v>946</v>
      </c>
      <c r="F59" s="148" t="s">
        <v>947</v>
      </c>
      <c r="G59" s="148" t="s">
        <v>948</v>
      </c>
    </row>
    <row r="60" spans="1:7" ht="13.15" customHeight="1" x14ac:dyDescent="0.25">
      <c r="A60" s="181">
        <v>38</v>
      </c>
      <c r="B60" s="379" t="s">
        <v>944</v>
      </c>
      <c r="C60" s="21">
        <v>26.09</v>
      </c>
      <c r="D60" s="148" t="s">
        <v>945</v>
      </c>
      <c r="E60" s="148" t="s">
        <v>946</v>
      </c>
      <c r="F60" s="148" t="s">
        <v>949</v>
      </c>
      <c r="G60" s="148" t="s">
        <v>950</v>
      </c>
    </row>
    <row r="61" spans="1:7" ht="13.15" customHeight="1" x14ac:dyDescent="0.25">
      <c r="A61" s="181">
        <v>40</v>
      </c>
      <c r="B61" s="379" t="s">
        <v>951</v>
      </c>
      <c r="C61" s="21">
        <v>7.3</v>
      </c>
      <c r="D61" s="148" t="s">
        <v>952</v>
      </c>
      <c r="E61" s="148" t="s">
        <v>953</v>
      </c>
      <c r="F61" s="148" t="s">
        <v>954</v>
      </c>
      <c r="G61" s="148" t="s">
        <v>955</v>
      </c>
    </row>
    <row r="62" spans="1:7" ht="13.15" customHeight="1" x14ac:dyDescent="0.25">
      <c r="A62" s="181">
        <v>80</v>
      </c>
      <c r="B62" s="379" t="s">
        <v>951</v>
      </c>
      <c r="C62" s="21">
        <v>17.600000000000001</v>
      </c>
      <c r="D62" s="148" t="s">
        <v>952</v>
      </c>
      <c r="E62" s="148" t="s">
        <v>953</v>
      </c>
      <c r="F62" s="148" t="s">
        <v>956</v>
      </c>
      <c r="G62" s="148" t="s">
        <v>957</v>
      </c>
    </row>
    <row r="63" spans="1:7" ht="13.15" customHeight="1" x14ac:dyDescent="0.25">
      <c r="A63" s="181">
        <v>62</v>
      </c>
      <c r="B63" s="379" t="s">
        <v>951</v>
      </c>
      <c r="C63" s="21">
        <v>22.55</v>
      </c>
      <c r="D63" s="148" t="s">
        <v>952</v>
      </c>
      <c r="E63" s="148" t="s">
        <v>953</v>
      </c>
      <c r="F63" s="148" t="s">
        <v>958</v>
      </c>
      <c r="G63" s="148" t="s">
        <v>336</v>
      </c>
    </row>
    <row r="64" spans="1:7" ht="13.15" customHeight="1" x14ac:dyDescent="0.25">
      <c r="A64" s="181">
        <v>41</v>
      </c>
      <c r="B64" s="379" t="s">
        <v>951</v>
      </c>
      <c r="C64" s="21">
        <v>26.9</v>
      </c>
      <c r="D64" s="148" t="s">
        <v>952</v>
      </c>
      <c r="E64" s="148" t="s">
        <v>953</v>
      </c>
      <c r="F64" s="148" t="s">
        <v>959</v>
      </c>
      <c r="G64" s="148" t="s">
        <v>960</v>
      </c>
    </row>
    <row r="65" spans="1:7" ht="13.15" customHeight="1" x14ac:dyDescent="0.25">
      <c r="A65" s="181">
        <v>42</v>
      </c>
      <c r="B65" s="379" t="s">
        <v>961</v>
      </c>
      <c r="C65" s="21">
        <v>1.2</v>
      </c>
      <c r="D65" s="148" t="s">
        <v>952</v>
      </c>
      <c r="E65" s="148" t="s">
        <v>953</v>
      </c>
      <c r="F65" s="148" t="s">
        <v>135</v>
      </c>
      <c r="G65" s="148" t="s">
        <v>268</v>
      </c>
    </row>
    <row r="66" spans="1:7" ht="13.15" customHeight="1" x14ac:dyDescent="0.25">
      <c r="A66" s="181">
        <v>43</v>
      </c>
      <c r="B66" s="379" t="s">
        <v>962</v>
      </c>
      <c r="C66" s="21">
        <v>0.17</v>
      </c>
      <c r="D66" s="148" t="s">
        <v>963</v>
      </c>
      <c r="E66" s="148" t="s">
        <v>964</v>
      </c>
      <c r="F66" s="148" t="s">
        <v>965</v>
      </c>
      <c r="G66" s="148" t="s">
        <v>965</v>
      </c>
    </row>
    <row r="67" spans="1:7" ht="13.15" customHeight="1" x14ac:dyDescent="0.25">
      <c r="A67" s="181">
        <v>81</v>
      </c>
      <c r="B67" s="379" t="s">
        <v>962</v>
      </c>
      <c r="C67" s="21">
        <v>10.95</v>
      </c>
      <c r="D67" s="148" t="s">
        <v>963</v>
      </c>
      <c r="E67" s="148" t="s">
        <v>964</v>
      </c>
      <c r="F67" s="148" t="s">
        <v>966</v>
      </c>
      <c r="G67" s="148" t="s">
        <v>967</v>
      </c>
    </row>
    <row r="68" spans="1:7" ht="13.15" customHeight="1" x14ac:dyDescent="0.25">
      <c r="A68" s="181">
        <v>44</v>
      </c>
      <c r="B68" s="379" t="s">
        <v>968</v>
      </c>
      <c r="C68" s="21">
        <v>1.7</v>
      </c>
      <c r="D68" s="148" t="s">
        <v>676</v>
      </c>
      <c r="E68" s="148" t="s">
        <v>969</v>
      </c>
      <c r="F68" s="148" t="s">
        <v>970</v>
      </c>
      <c r="G68" s="148" t="s">
        <v>971</v>
      </c>
    </row>
    <row r="69" spans="1:7" ht="13.15" customHeight="1" x14ac:dyDescent="0.25">
      <c r="A69" s="181">
        <v>92</v>
      </c>
      <c r="B69" s="379" t="s">
        <v>968</v>
      </c>
      <c r="C69" s="21">
        <v>20.05</v>
      </c>
      <c r="D69" s="148" t="s">
        <v>676</v>
      </c>
      <c r="E69" s="148" t="s">
        <v>969</v>
      </c>
      <c r="F69" s="148" t="s">
        <v>972</v>
      </c>
      <c r="G69" s="148" t="s">
        <v>972</v>
      </c>
    </row>
    <row r="70" spans="1:7" ht="13.15" customHeight="1" x14ac:dyDescent="0.25">
      <c r="A70" s="181">
        <v>46</v>
      </c>
      <c r="B70" s="379" t="s">
        <v>968</v>
      </c>
      <c r="C70" s="21">
        <v>36.47</v>
      </c>
      <c r="D70" s="148" t="s">
        <v>676</v>
      </c>
      <c r="E70" s="148" t="s">
        <v>969</v>
      </c>
      <c r="F70" s="148" t="s">
        <v>973</v>
      </c>
      <c r="G70" s="148" t="s">
        <v>974</v>
      </c>
    </row>
    <row r="71" spans="1:7" ht="13.15" customHeight="1" x14ac:dyDescent="0.25">
      <c r="A71" s="181">
        <v>47</v>
      </c>
      <c r="B71" s="379" t="s">
        <v>975</v>
      </c>
      <c r="C71" s="21">
        <v>18.75</v>
      </c>
      <c r="D71" s="148" t="s">
        <v>976</v>
      </c>
      <c r="E71" s="148" t="s">
        <v>977</v>
      </c>
      <c r="F71" s="148" t="s">
        <v>978</v>
      </c>
      <c r="G71" s="148" t="s">
        <v>333</v>
      </c>
    </row>
    <row r="72" spans="1:7" ht="13.15" customHeight="1" x14ac:dyDescent="0.25">
      <c r="A72" s="181">
        <v>93</v>
      </c>
      <c r="B72" s="379" t="s">
        <v>975</v>
      </c>
      <c r="C72" s="21">
        <v>41.95</v>
      </c>
      <c r="D72" s="148" t="s">
        <v>976</v>
      </c>
      <c r="E72" s="148" t="s">
        <v>977</v>
      </c>
      <c r="F72" s="148" t="s">
        <v>979</v>
      </c>
      <c r="G72" s="148" t="s">
        <v>980</v>
      </c>
    </row>
    <row r="73" spans="1:7" ht="13.15" customHeight="1" x14ac:dyDescent="0.25">
      <c r="A73" s="181">
        <v>37</v>
      </c>
      <c r="B73" s="379" t="s">
        <v>981</v>
      </c>
      <c r="C73" s="21">
        <v>6.05</v>
      </c>
      <c r="D73" s="148" t="s">
        <v>982</v>
      </c>
      <c r="E73" s="148" t="s">
        <v>983</v>
      </c>
      <c r="F73" s="148" t="s">
        <v>984</v>
      </c>
      <c r="G73" s="148" t="s">
        <v>985</v>
      </c>
    </row>
    <row r="74" spans="1:7" ht="13.15" customHeight="1" x14ac:dyDescent="0.25">
      <c r="A74" s="181">
        <v>48</v>
      </c>
      <c r="B74" s="379" t="s">
        <v>986</v>
      </c>
      <c r="C74" s="21">
        <v>1.2</v>
      </c>
      <c r="D74" s="148" t="s">
        <v>213</v>
      </c>
      <c r="E74" s="148" t="s">
        <v>987</v>
      </c>
      <c r="F74" s="148" t="s">
        <v>988</v>
      </c>
      <c r="G74" s="148" t="s">
        <v>989</v>
      </c>
    </row>
    <row r="75" spans="1:7" ht="13.15" customHeight="1" x14ac:dyDescent="0.25">
      <c r="A75" s="181">
        <v>49</v>
      </c>
      <c r="B75" s="379" t="s">
        <v>986</v>
      </c>
      <c r="C75" s="21">
        <v>10.38</v>
      </c>
      <c r="D75" s="148" t="s">
        <v>213</v>
      </c>
      <c r="E75" s="148" t="s">
        <v>987</v>
      </c>
      <c r="F75" s="148" t="s">
        <v>990</v>
      </c>
      <c r="G75" s="148" t="s">
        <v>991</v>
      </c>
    </row>
    <row r="76" spans="1:7" ht="13.15" customHeight="1" x14ac:dyDescent="0.25">
      <c r="A76" s="181">
        <v>50</v>
      </c>
      <c r="B76" s="379" t="s">
        <v>992</v>
      </c>
      <c r="C76" s="21">
        <v>2.2000000000000002</v>
      </c>
      <c r="D76" s="148" t="s">
        <v>993</v>
      </c>
      <c r="E76" s="148" t="s">
        <v>994</v>
      </c>
      <c r="F76" s="148" t="s">
        <v>995</v>
      </c>
      <c r="G76" s="148" t="s">
        <v>996</v>
      </c>
    </row>
    <row r="77" spans="1:7" ht="13.15" customHeight="1" x14ac:dyDescent="0.25">
      <c r="A77" s="181">
        <v>71</v>
      </c>
      <c r="B77" s="379" t="s">
        <v>997</v>
      </c>
      <c r="C77" s="21">
        <v>2.6</v>
      </c>
      <c r="D77" s="148" t="s">
        <v>194</v>
      </c>
      <c r="E77" s="148" t="s">
        <v>334</v>
      </c>
      <c r="F77" s="148" t="s">
        <v>998</v>
      </c>
      <c r="G77" s="148" t="s">
        <v>999</v>
      </c>
    </row>
    <row r="78" spans="1:7" ht="13.15" customHeight="1" x14ac:dyDescent="0.25">
      <c r="A78" s="181">
        <v>82</v>
      </c>
      <c r="B78" s="379" t="s">
        <v>1000</v>
      </c>
      <c r="C78" s="21">
        <v>3.5</v>
      </c>
      <c r="D78" s="148" t="s">
        <v>1001</v>
      </c>
      <c r="E78" s="148" t="s">
        <v>1002</v>
      </c>
      <c r="F78" s="148" t="s">
        <v>151</v>
      </c>
      <c r="G78" s="148" t="s">
        <v>151</v>
      </c>
    </row>
    <row r="79" spans="1:7" ht="13.15" customHeight="1" x14ac:dyDescent="0.25">
      <c r="A79" s="181">
        <v>51</v>
      </c>
      <c r="B79" s="379" t="s">
        <v>1003</v>
      </c>
      <c r="C79" s="21">
        <v>8.6999999999999993</v>
      </c>
      <c r="D79" s="148" t="s">
        <v>1004</v>
      </c>
      <c r="E79" s="148" t="s">
        <v>1005</v>
      </c>
      <c r="F79" s="148" t="s">
        <v>1006</v>
      </c>
      <c r="G79" s="148" t="s">
        <v>1007</v>
      </c>
    </row>
    <row r="80" spans="1:7" ht="13.15" customHeight="1" x14ac:dyDescent="0.25">
      <c r="A80" s="181">
        <v>72</v>
      </c>
      <c r="B80" s="379" t="s">
        <v>1003</v>
      </c>
      <c r="C80" s="21">
        <v>13.95</v>
      </c>
      <c r="D80" s="148" t="s">
        <v>1004</v>
      </c>
      <c r="E80" s="148" t="s">
        <v>1005</v>
      </c>
      <c r="F80" s="148" t="s">
        <v>1008</v>
      </c>
      <c r="G80" s="148" t="s">
        <v>1009</v>
      </c>
    </row>
    <row r="81" spans="1:7" ht="13.15" customHeight="1" x14ac:dyDescent="0.25">
      <c r="A81" s="181">
        <v>83</v>
      </c>
      <c r="B81" s="379" t="s">
        <v>1010</v>
      </c>
      <c r="C81" s="21">
        <v>2.5</v>
      </c>
      <c r="D81" s="148" t="s">
        <v>162</v>
      </c>
      <c r="E81" s="148" t="s">
        <v>301</v>
      </c>
      <c r="F81" s="148" t="s">
        <v>162</v>
      </c>
      <c r="G81" s="148" t="s">
        <v>301</v>
      </c>
    </row>
    <row r="82" spans="1:7" ht="13.15" customHeight="1" x14ac:dyDescent="0.25">
      <c r="A82" s="181">
        <v>52</v>
      </c>
      <c r="B82" s="379" t="s">
        <v>1011</v>
      </c>
      <c r="C82" s="21">
        <v>2.82</v>
      </c>
      <c r="D82" s="148" t="s">
        <v>1012</v>
      </c>
      <c r="E82" s="148" t="s">
        <v>1013</v>
      </c>
      <c r="F82" s="148" t="s">
        <v>1012</v>
      </c>
      <c r="G82" s="148" t="s">
        <v>1013</v>
      </c>
    </row>
    <row r="83" spans="1:7" ht="13.15" customHeight="1" x14ac:dyDescent="0.25">
      <c r="A83" s="181">
        <v>53</v>
      </c>
      <c r="B83" s="379" t="s">
        <v>1014</v>
      </c>
      <c r="C83" s="21">
        <v>9.08</v>
      </c>
      <c r="D83" s="148" t="s">
        <v>1015</v>
      </c>
      <c r="E83" s="148" t="s">
        <v>1016</v>
      </c>
      <c r="F83" s="148" t="s">
        <v>142</v>
      </c>
      <c r="G83" s="148" t="s">
        <v>279</v>
      </c>
    </row>
    <row r="84" spans="1:7" ht="13.15" customHeight="1" x14ac:dyDescent="0.25">
      <c r="A84" s="181">
        <v>54</v>
      </c>
      <c r="B84" s="379" t="s">
        <v>1014</v>
      </c>
      <c r="C84" s="21">
        <v>22.32</v>
      </c>
      <c r="D84" s="148" t="s">
        <v>1015</v>
      </c>
      <c r="E84" s="148" t="s">
        <v>1016</v>
      </c>
      <c r="F84" s="148" t="s">
        <v>1017</v>
      </c>
      <c r="G84" s="148" t="s">
        <v>1018</v>
      </c>
    </row>
    <row r="85" spans="1:7" ht="13.15" customHeight="1" x14ac:dyDescent="0.25">
      <c r="A85" s="181">
        <v>63</v>
      </c>
      <c r="B85" s="379" t="s">
        <v>1019</v>
      </c>
      <c r="C85" s="21">
        <v>2.6</v>
      </c>
      <c r="D85" s="148" t="s">
        <v>1020</v>
      </c>
      <c r="E85" s="148" t="s">
        <v>1021</v>
      </c>
      <c r="F85" s="148" t="s">
        <v>1022</v>
      </c>
      <c r="G85" s="148" t="s">
        <v>1023</v>
      </c>
    </row>
    <row r="86" spans="1:7" ht="13.15" customHeight="1" x14ac:dyDescent="0.25">
      <c r="A86" s="181">
        <v>107</v>
      </c>
      <c r="B86" s="379" t="s">
        <v>1024</v>
      </c>
      <c r="C86" s="21">
        <v>0.4</v>
      </c>
      <c r="D86" s="148" t="s">
        <v>1025</v>
      </c>
      <c r="E86" s="148" t="s">
        <v>1026</v>
      </c>
      <c r="F86" s="148" t="s">
        <v>125</v>
      </c>
      <c r="G86" s="148" t="s">
        <v>256</v>
      </c>
    </row>
    <row r="87" spans="1:7" ht="13.15" customHeight="1" x14ac:dyDescent="0.25">
      <c r="A87" s="181">
        <v>106</v>
      </c>
      <c r="B87" s="379" t="s">
        <v>1024</v>
      </c>
      <c r="C87" s="21">
        <v>4.1500000000000004</v>
      </c>
      <c r="D87" s="148" t="s">
        <v>1025</v>
      </c>
      <c r="E87" s="148" t="s">
        <v>1026</v>
      </c>
      <c r="F87" s="148" t="s">
        <v>125</v>
      </c>
      <c r="G87" s="148" t="s">
        <v>256</v>
      </c>
    </row>
    <row r="88" spans="1:7" ht="13.15" customHeight="1" x14ac:dyDescent="0.25">
      <c r="A88" s="181">
        <v>73</v>
      </c>
      <c r="B88" s="379" t="s">
        <v>1027</v>
      </c>
      <c r="C88" s="21">
        <v>6.79</v>
      </c>
      <c r="D88" s="148" t="s">
        <v>1028</v>
      </c>
      <c r="E88" s="148" t="s">
        <v>1029</v>
      </c>
      <c r="F88" s="148" t="s">
        <v>1028</v>
      </c>
      <c r="G88" s="148" t="s">
        <v>1029</v>
      </c>
    </row>
    <row r="89" spans="1:7" ht="13.15" customHeight="1" x14ac:dyDescent="0.25">
      <c r="A89" s="181">
        <v>55</v>
      </c>
      <c r="B89" s="379" t="s">
        <v>1030</v>
      </c>
      <c r="C89" s="21">
        <v>20.9</v>
      </c>
      <c r="D89" s="148" t="s">
        <v>1031</v>
      </c>
      <c r="E89" s="148" t="s">
        <v>1032</v>
      </c>
      <c r="F89" s="148" t="s">
        <v>1033</v>
      </c>
      <c r="G89" s="148" t="s">
        <v>1034</v>
      </c>
    </row>
    <row r="90" spans="1:7" ht="13.15" customHeight="1" x14ac:dyDescent="0.25">
      <c r="A90" s="181">
        <v>69</v>
      </c>
      <c r="B90" s="379" t="s">
        <v>1030</v>
      </c>
      <c r="C90" s="21">
        <v>29.55</v>
      </c>
      <c r="D90" s="148" t="s">
        <v>1031</v>
      </c>
      <c r="E90" s="148" t="s">
        <v>1032</v>
      </c>
      <c r="F90" s="148" t="s">
        <v>1035</v>
      </c>
      <c r="G90" s="148" t="s">
        <v>1036</v>
      </c>
    </row>
    <row r="91" spans="1:7" ht="13.15" customHeight="1" x14ac:dyDescent="0.25">
      <c r="A91" s="181">
        <v>94</v>
      </c>
      <c r="B91" s="379" t="s">
        <v>1037</v>
      </c>
      <c r="C91" s="21">
        <v>18.899999999999999</v>
      </c>
      <c r="D91" s="148" t="s">
        <v>1038</v>
      </c>
      <c r="E91" s="148" t="s">
        <v>1039</v>
      </c>
      <c r="F91" s="148" t="s">
        <v>1040</v>
      </c>
      <c r="G91" s="148" t="s">
        <v>1041</v>
      </c>
    </row>
    <row r="92" spans="1:7" ht="13.15" customHeight="1" x14ac:dyDescent="0.25">
      <c r="A92" s="181">
        <v>56</v>
      </c>
      <c r="B92" s="379" t="s">
        <v>1042</v>
      </c>
      <c r="C92" s="21">
        <v>1.2</v>
      </c>
      <c r="D92" s="148" t="s">
        <v>1043</v>
      </c>
      <c r="E92" s="148" t="s">
        <v>1044</v>
      </c>
      <c r="F92" s="148" t="s">
        <v>148</v>
      </c>
      <c r="G92" s="148" t="s">
        <v>286</v>
      </c>
    </row>
    <row r="93" spans="1:7" ht="13.15" customHeight="1" x14ac:dyDescent="0.25">
      <c r="A93" s="181">
        <v>84</v>
      </c>
      <c r="B93" s="379" t="s">
        <v>1042</v>
      </c>
      <c r="C93" s="21">
        <v>5.5049999999999999</v>
      </c>
      <c r="D93" s="148" t="s">
        <v>1045</v>
      </c>
      <c r="E93" s="148" t="s">
        <v>1046</v>
      </c>
      <c r="F93" s="148" t="s">
        <v>1047</v>
      </c>
      <c r="G93" s="148" t="s">
        <v>1048</v>
      </c>
    </row>
    <row r="94" spans="1:7" ht="13.15" customHeight="1" x14ac:dyDescent="0.25">
      <c r="A94" s="181">
        <v>110</v>
      </c>
      <c r="B94" s="379" t="s">
        <v>1049</v>
      </c>
      <c r="C94" s="21">
        <v>0.85</v>
      </c>
      <c r="D94" s="148" t="s">
        <v>1050</v>
      </c>
      <c r="E94" s="148" t="s">
        <v>1051</v>
      </c>
      <c r="F94" s="148" t="s">
        <v>127</v>
      </c>
      <c r="G94" s="148" t="s">
        <v>258</v>
      </c>
    </row>
    <row r="95" spans="1:7" ht="13.15" customHeight="1" x14ac:dyDescent="0.25">
      <c r="A95" s="181">
        <v>57</v>
      </c>
      <c r="B95" s="379" t="s">
        <v>1052</v>
      </c>
      <c r="C95" s="21">
        <v>0.2</v>
      </c>
      <c r="D95" s="148" t="s">
        <v>1053</v>
      </c>
      <c r="E95" s="148" t="s">
        <v>1054</v>
      </c>
      <c r="F95" s="148" t="s">
        <v>175</v>
      </c>
      <c r="G95" s="148" t="s">
        <v>313</v>
      </c>
    </row>
    <row r="96" spans="1:7" ht="13.15" customHeight="1" x14ac:dyDescent="0.25">
      <c r="A96" s="181">
        <v>58</v>
      </c>
      <c r="B96" s="379" t="s">
        <v>1055</v>
      </c>
      <c r="C96" s="21">
        <v>7.41</v>
      </c>
      <c r="D96" s="148" t="s">
        <v>1056</v>
      </c>
      <c r="E96" s="148" t="s">
        <v>1057</v>
      </c>
      <c r="F96" s="148" t="s">
        <v>116</v>
      </c>
      <c r="G96" s="148" t="s">
        <v>245</v>
      </c>
    </row>
    <row r="97" spans="1:7" ht="13.15" customHeight="1" x14ac:dyDescent="0.25">
      <c r="A97" s="181">
        <v>74</v>
      </c>
      <c r="B97" s="379" t="s">
        <v>1058</v>
      </c>
      <c r="C97" s="21">
        <v>3.51</v>
      </c>
      <c r="D97" s="148" t="s">
        <v>181</v>
      </c>
      <c r="E97" s="148" t="s">
        <v>319</v>
      </c>
      <c r="F97" s="148" t="s">
        <v>1059</v>
      </c>
      <c r="G97" s="148" t="s">
        <v>1060</v>
      </c>
    </row>
    <row r="98" spans="1:7" ht="13.15" customHeight="1" x14ac:dyDescent="0.25">
      <c r="A98" s="181">
        <v>59</v>
      </c>
      <c r="B98" s="379" t="s">
        <v>1061</v>
      </c>
      <c r="C98" s="21">
        <v>3.85</v>
      </c>
      <c r="D98" s="148" t="s">
        <v>1062</v>
      </c>
      <c r="E98" s="148" t="s">
        <v>1063</v>
      </c>
      <c r="F98" s="148" t="s">
        <v>191</v>
      </c>
      <c r="G98" s="148" t="s">
        <v>1064</v>
      </c>
    </row>
    <row r="99" spans="1:7" ht="13.15" customHeight="1" x14ac:dyDescent="0.25">
      <c r="A99" s="181">
        <v>85</v>
      </c>
      <c r="B99" s="379" t="s">
        <v>1065</v>
      </c>
      <c r="C99" s="21">
        <v>18.5</v>
      </c>
      <c r="D99" s="148" t="s">
        <v>1066</v>
      </c>
      <c r="E99" s="148" t="s">
        <v>1067</v>
      </c>
      <c r="F99" s="148" t="s">
        <v>159</v>
      </c>
      <c r="G99" s="148" t="s">
        <v>298</v>
      </c>
    </row>
    <row r="100" spans="1:7" ht="13.15" customHeight="1" x14ac:dyDescent="0.25">
      <c r="A100" s="181">
        <v>75</v>
      </c>
      <c r="B100" s="379" t="s">
        <v>1068</v>
      </c>
      <c r="C100" s="21">
        <v>3.35</v>
      </c>
      <c r="D100" s="148" t="s">
        <v>186</v>
      </c>
      <c r="E100" s="148" t="s">
        <v>1069</v>
      </c>
      <c r="F100" s="148" t="s">
        <v>1070</v>
      </c>
      <c r="G100" s="148" t="s">
        <v>1071</v>
      </c>
    </row>
    <row r="101" spans="1:7" ht="13.15" customHeight="1" x14ac:dyDescent="0.25">
      <c r="A101" s="181">
        <v>103</v>
      </c>
      <c r="B101" s="379" t="s">
        <v>1072</v>
      </c>
      <c r="C101" s="21">
        <v>1</v>
      </c>
      <c r="D101" s="148" t="s">
        <v>1073</v>
      </c>
      <c r="E101" s="148" t="s">
        <v>1074</v>
      </c>
      <c r="F101" s="148" t="s">
        <v>151</v>
      </c>
      <c r="G101" s="148" t="s">
        <v>151</v>
      </c>
    </row>
    <row r="102" spans="1:7" ht="13.15" customHeight="1" x14ac:dyDescent="0.25">
      <c r="A102" s="181">
        <v>60</v>
      </c>
      <c r="B102" s="379" t="s">
        <v>1072</v>
      </c>
      <c r="C102" s="21">
        <v>2.2200000000000002</v>
      </c>
      <c r="D102" s="148" t="s">
        <v>1073</v>
      </c>
      <c r="E102" s="148" t="s">
        <v>1074</v>
      </c>
      <c r="F102" s="148" t="s">
        <v>1073</v>
      </c>
      <c r="G102" s="148" t="s">
        <v>1075</v>
      </c>
    </row>
    <row r="103" spans="1:7" ht="13.15" customHeight="1" x14ac:dyDescent="0.25">
      <c r="A103" s="181">
        <v>102</v>
      </c>
      <c r="B103" s="379" t="s">
        <v>1076</v>
      </c>
      <c r="C103" s="21">
        <v>203.3</v>
      </c>
      <c r="D103" s="148" t="s">
        <v>1077</v>
      </c>
      <c r="E103" s="148" t="s">
        <v>1078</v>
      </c>
      <c r="F103" s="148" t="s">
        <v>160</v>
      </c>
      <c r="G103" s="148" t="s">
        <v>299</v>
      </c>
    </row>
    <row r="104" spans="1:7" ht="13.15" customHeight="1" x14ac:dyDescent="0.25">
      <c r="A104" s="181">
        <v>15</v>
      </c>
      <c r="B104" s="379" t="s">
        <v>1076</v>
      </c>
      <c r="C104" s="32">
        <v>211.85</v>
      </c>
      <c r="D104" s="148" t="s">
        <v>1077</v>
      </c>
      <c r="E104" s="148" t="s">
        <v>1078</v>
      </c>
      <c r="F104" s="148" t="s">
        <v>1079</v>
      </c>
      <c r="G104" s="148" t="s">
        <v>1080</v>
      </c>
    </row>
    <row r="105" spans="1:7" ht="13.15" customHeight="1" x14ac:dyDescent="0.25">
      <c r="A105" s="181">
        <v>16</v>
      </c>
      <c r="B105" s="379" t="s">
        <v>1076</v>
      </c>
      <c r="C105" s="21">
        <v>222</v>
      </c>
      <c r="D105" s="148" t="s">
        <v>1077</v>
      </c>
      <c r="E105" s="148" t="s">
        <v>1078</v>
      </c>
      <c r="F105" s="148" t="s">
        <v>1081</v>
      </c>
      <c r="G105" s="148" t="s">
        <v>1082</v>
      </c>
    </row>
    <row r="106" spans="1:7" ht="13.15" customHeight="1" x14ac:dyDescent="0.25">
      <c r="A106" s="181">
        <v>70</v>
      </c>
      <c r="B106" s="379" t="s">
        <v>1083</v>
      </c>
      <c r="C106" s="21">
        <v>0.13500000000000001</v>
      </c>
      <c r="D106" s="148" t="s">
        <v>1084</v>
      </c>
      <c r="E106" s="148" t="s">
        <v>1085</v>
      </c>
      <c r="F106" s="148" t="s">
        <v>1086</v>
      </c>
      <c r="G106" s="148" t="s">
        <v>1087</v>
      </c>
    </row>
    <row r="107" spans="1:7" ht="13.15" customHeight="1" x14ac:dyDescent="0.25">
      <c r="A107" s="181">
        <v>86</v>
      </c>
      <c r="B107" s="379" t="s">
        <v>1088</v>
      </c>
      <c r="C107" s="21">
        <v>1.1599999999999999</v>
      </c>
      <c r="D107" s="148" t="s">
        <v>1084</v>
      </c>
      <c r="E107" s="148" t="s">
        <v>1085</v>
      </c>
      <c r="F107" s="148" t="s">
        <v>1089</v>
      </c>
      <c r="G107" s="148" t="s">
        <v>1090</v>
      </c>
    </row>
    <row r="108" spans="1:7" ht="13.15" customHeight="1" x14ac:dyDescent="0.25">
      <c r="A108" s="181">
        <v>87</v>
      </c>
      <c r="B108" s="379" t="s">
        <v>1091</v>
      </c>
      <c r="C108" s="21">
        <v>0.05</v>
      </c>
      <c r="D108" s="148" t="s">
        <v>1092</v>
      </c>
      <c r="E108" s="148" t="s">
        <v>1093</v>
      </c>
      <c r="F108" s="148" t="s">
        <v>1094</v>
      </c>
      <c r="G108" s="148" t="s">
        <v>1095</v>
      </c>
    </row>
    <row r="109" spans="1:7" ht="13.15" customHeight="1" x14ac:dyDescent="0.25">
      <c r="A109" s="181">
        <v>88</v>
      </c>
      <c r="B109" s="379" t="s">
        <v>1091</v>
      </c>
      <c r="C109" s="21">
        <v>0.98</v>
      </c>
      <c r="D109" s="148" t="s">
        <v>1092</v>
      </c>
      <c r="E109" s="148" t="s">
        <v>1093</v>
      </c>
      <c r="F109" s="148" t="s">
        <v>1096</v>
      </c>
      <c r="G109" s="148" t="s">
        <v>1097</v>
      </c>
    </row>
    <row r="110" spans="1:7" ht="13.15" customHeight="1" x14ac:dyDescent="0.25">
      <c r="A110" s="181">
        <v>89</v>
      </c>
      <c r="B110" s="379" t="s">
        <v>1091</v>
      </c>
      <c r="C110" s="21">
        <v>0.999</v>
      </c>
      <c r="D110" s="148" t="s">
        <v>1092</v>
      </c>
      <c r="E110" s="148" t="s">
        <v>1093</v>
      </c>
      <c r="F110" s="148" t="s">
        <v>1098</v>
      </c>
      <c r="G110" s="148" t="s">
        <v>1099</v>
      </c>
    </row>
    <row r="111" spans="1:7" ht="13.15" customHeight="1" thickBot="1" x14ac:dyDescent="0.3">
      <c r="A111" s="373"/>
      <c r="B111" s="380"/>
      <c r="C111" s="144"/>
      <c r="D111" s="381"/>
      <c r="E111" s="381"/>
      <c r="F111" s="381"/>
      <c r="G111" s="381"/>
    </row>
    <row r="112" spans="1:7" ht="13.15" customHeight="1" x14ac:dyDescent="0.25">
      <c r="A112" s="637" t="s">
        <v>1835</v>
      </c>
      <c r="B112" s="637"/>
      <c r="C112" s="637"/>
      <c r="D112" s="637"/>
      <c r="E112" s="382"/>
      <c r="F112" s="674" t="s">
        <v>1824</v>
      </c>
      <c r="G112" s="674"/>
    </row>
    <row r="113" spans="1:7" x14ac:dyDescent="0.25">
      <c r="A113" s="20"/>
      <c r="B113" s="375"/>
      <c r="C113" s="20"/>
      <c r="D113" s="375"/>
      <c r="E113" s="375"/>
      <c r="F113" s="375"/>
      <c r="G113" s="375"/>
    </row>
    <row r="114" spans="1:7" x14ac:dyDescent="0.25">
      <c r="A114" s="145"/>
      <c r="B114" s="375"/>
      <c r="C114" s="20"/>
      <c r="D114" s="375"/>
      <c r="E114" s="375"/>
      <c r="F114" s="375"/>
      <c r="G114" s="375"/>
    </row>
  </sheetData>
  <mergeCells count="6">
    <mergeCell ref="A1:G1"/>
    <mergeCell ref="A2:G2"/>
    <mergeCell ref="A3:G3"/>
    <mergeCell ref="A4:G4"/>
    <mergeCell ref="A112:D112"/>
    <mergeCell ref="F112:G112"/>
  </mergeCells>
  <pageMargins left="0.59055118110236227" right="0.59055118110236227" top="0.59055118110236227" bottom="0.59055118110236227" header="0.19685039370078741" footer="0.19685039370078741"/>
  <pageSetup paperSize="9" scale="61"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C729-AD2F-4CA3-B4F3-4CD727F86E5F}">
  <dimension ref="A1:F252"/>
  <sheetViews>
    <sheetView workbookViewId="0">
      <selection sqref="A1:E1"/>
    </sheetView>
  </sheetViews>
  <sheetFormatPr baseColWidth="10" defaultColWidth="21.7109375" defaultRowHeight="15" x14ac:dyDescent="0.25"/>
  <cols>
    <col min="1" max="1" width="4.42578125" customWidth="1"/>
  </cols>
  <sheetData>
    <row r="1" spans="1:5" x14ac:dyDescent="0.25">
      <c r="A1" s="607" t="s">
        <v>2049</v>
      </c>
      <c r="B1" s="607"/>
      <c r="C1" s="607"/>
      <c r="D1" s="607"/>
      <c r="E1" s="607"/>
    </row>
    <row r="2" spans="1:5" ht="24" customHeight="1" x14ac:dyDescent="0.25">
      <c r="A2" s="608" t="s">
        <v>2050</v>
      </c>
      <c r="B2" s="608"/>
      <c r="C2" s="608"/>
      <c r="D2" s="608"/>
      <c r="E2" s="608"/>
    </row>
    <row r="3" spans="1:5" ht="15.75" thickBot="1" x14ac:dyDescent="0.3">
      <c r="A3" s="609"/>
      <c r="B3" s="609"/>
      <c r="C3" s="609"/>
      <c r="D3" s="609"/>
      <c r="E3" s="609"/>
    </row>
    <row r="4" spans="1:5" ht="17.25" thickBot="1" x14ac:dyDescent="0.3">
      <c r="A4" s="327" t="s">
        <v>2051</v>
      </c>
      <c r="B4" s="327" t="s">
        <v>241</v>
      </c>
      <c r="C4" s="327" t="s">
        <v>2052</v>
      </c>
      <c r="D4" s="327" t="s">
        <v>2053</v>
      </c>
      <c r="E4" s="554" t="s">
        <v>2054</v>
      </c>
    </row>
    <row r="5" spans="1:5" x14ac:dyDescent="0.25">
      <c r="A5" s="293"/>
      <c r="B5" s="293"/>
      <c r="C5" s="293"/>
      <c r="D5" s="293"/>
      <c r="E5" s="293"/>
    </row>
    <row r="6" spans="1:5" x14ac:dyDescent="0.25">
      <c r="A6" s="353">
        <v>6</v>
      </c>
      <c r="B6" s="293" t="s">
        <v>120</v>
      </c>
      <c r="C6" s="293" t="s">
        <v>676</v>
      </c>
      <c r="D6" s="293" t="s">
        <v>120</v>
      </c>
      <c r="E6" s="293" t="s">
        <v>127</v>
      </c>
    </row>
    <row r="7" spans="1:5" x14ac:dyDescent="0.25">
      <c r="A7" s="353">
        <v>108</v>
      </c>
      <c r="B7" s="293" t="s">
        <v>213</v>
      </c>
      <c r="C7" s="293" t="s">
        <v>213</v>
      </c>
      <c r="D7" s="293" t="s">
        <v>130</v>
      </c>
      <c r="E7" s="293" t="s">
        <v>127</v>
      </c>
    </row>
    <row r="8" spans="1:5" x14ac:dyDescent="0.25">
      <c r="A8" s="353">
        <v>1</v>
      </c>
      <c r="B8" s="293" t="s">
        <v>116</v>
      </c>
      <c r="C8" s="293" t="s">
        <v>2055</v>
      </c>
      <c r="D8" s="293" t="s">
        <v>2056</v>
      </c>
      <c r="E8" s="293" t="s">
        <v>122</v>
      </c>
    </row>
    <row r="9" spans="1:5" x14ac:dyDescent="0.25">
      <c r="A9" s="353">
        <v>38</v>
      </c>
      <c r="B9" s="293" t="s">
        <v>148</v>
      </c>
      <c r="C9" s="293" t="s">
        <v>160</v>
      </c>
      <c r="D9" s="293" t="s">
        <v>160</v>
      </c>
      <c r="E9" s="293" t="s">
        <v>2057</v>
      </c>
    </row>
    <row r="10" spans="1:5" x14ac:dyDescent="0.25">
      <c r="A10" s="353">
        <v>3</v>
      </c>
      <c r="B10" s="293" t="s">
        <v>118</v>
      </c>
      <c r="C10" s="293" t="s">
        <v>2055</v>
      </c>
      <c r="D10" s="293" t="s">
        <v>2056</v>
      </c>
      <c r="E10" s="293" t="s">
        <v>122</v>
      </c>
    </row>
    <row r="11" spans="1:5" x14ac:dyDescent="0.25">
      <c r="A11" s="353">
        <v>2</v>
      </c>
      <c r="B11" s="293" t="s">
        <v>117</v>
      </c>
      <c r="C11" s="293" t="s">
        <v>2058</v>
      </c>
      <c r="D11" s="293" t="s">
        <v>122</v>
      </c>
      <c r="E11" s="293" t="s">
        <v>122</v>
      </c>
    </row>
    <row r="12" spans="1:5" x14ac:dyDescent="0.25">
      <c r="A12" s="353">
        <v>60</v>
      </c>
      <c r="B12" s="293" t="s">
        <v>169</v>
      </c>
      <c r="C12" s="293" t="s">
        <v>2056</v>
      </c>
      <c r="D12" s="293" t="s">
        <v>2056</v>
      </c>
      <c r="E12" s="293" t="s">
        <v>122</v>
      </c>
    </row>
    <row r="13" spans="1:5" x14ac:dyDescent="0.25">
      <c r="A13" s="353">
        <v>7</v>
      </c>
      <c r="B13" s="293" t="s">
        <v>121</v>
      </c>
      <c r="C13" s="293" t="s">
        <v>135</v>
      </c>
      <c r="D13" s="293" t="s">
        <v>122</v>
      </c>
      <c r="E13" s="293" t="s">
        <v>122</v>
      </c>
    </row>
    <row r="14" spans="1:5" x14ac:dyDescent="0.25">
      <c r="A14" s="353">
        <v>8</v>
      </c>
      <c r="B14" s="293" t="s">
        <v>122</v>
      </c>
      <c r="C14" s="293" t="s">
        <v>122</v>
      </c>
      <c r="D14" s="293" t="s">
        <v>122</v>
      </c>
      <c r="E14" s="293" t="s">
        <v>122</v>
      </c>
    </row>
    <row r="15" spans="1:5" x14ac:dyDescent="0.25">
      <c r="A15" s="353">
        <v>12</v>
      </c>
      <c r="B15" s="293" t="s">
        <v>126</v>
      </c>
      <c r="C15" s="293" t="s">
        <v>122</v>
      </c>
      <c r="D15" s="293" t="s">
        <v>122</v>
      </c>
      <c r="E15" s="293" t="s">
        <v>122</v>
      </c>
    </row>
    <row r="16" spans="1:5" x14ac:dyDescent="0.25">
      <c r="A16" s="353">
        <v>10</v>
      </c>
      <c r="B16" s="293" t="s">
        <v>124</v>
      </c>
      <c r="C16" s="293" t="s">
        <v>220</v>
      </c>
      <c r="D16" s="293" t="s">
        <v>220</v>
      </c>
      <c r="E16" s="293" t="s">
        <v>1304</v>
      </c>
    </row>
    <row r="17" spans="1:5" x14ac:dyDescent="0.25">
      <c r="A17" s="353">
        <v>11</v>
      </c>
      <c r="B17" s="293" t="s">
        <v>125</v>
      </c>
      <c r="C17" s="293" t="s">
        <v>125</v>
      </c>
      <c r="D17" s="293" t="s">
        <v>125</v>
      </c>
      <c r="E17" s="293" t="s">
        <v>1304</v>
      </c>
    </row>
    <row r="18" spans="1:5" x14ac:dyDescent="0.25">
      <c r="A18" s="353">
        <v>13</v>
      </c>
      <c r="B18" s="293" t="s">
        <v>127</v>
      </c>
      <c r="C18" s="293" t="s">
        <v>127</v>
      </c>
      <c r="D18" s="293" t="s">
        <v>127</v>
      </c>
      <c r="E18" s="293" t="s">
        <v>127</v>
      </c>
    </row>
    <row r="19" spans="1:5" x14ac:dyDescent="0.25">
      <c r="A19" s="353">
        <v>66</v>
      </c>
      <c r="B19" s="293" t="s">
        <v>175</v>
      </c>
      <c r="C19" s="293" t="s">
        <v>2058</v>
      </c>
      <c r="D19" s="293" t="s">
        <v>160</v>
      </c>
      <c r="E19" s="293" t="s">
        <v>2057</v>
      </c>
    </row>
    <row r="20" spans="1:5" x14ac:dyDescent="0.25">
      <c r="A20" s="353">
        <v>26</v>
      </c>
      <c r="B20" s="293" t="s">
        <v>137</v>
      </c>
      <c r="C20" s="293" t="s">
        <v>676</v>
      </c>
      <c r="D20" s="293" t="s">
        <v>120</v>
      </c>
      <c r="E20" s="293" t="s">
        <v>122</v>
      </c>
    </row>
    <row r="21" spans="1:5" x14ac:dyDescent="0.25">
      <c r="A21" s="353">
        <v>59</v>
      </c>
      <c r="B21" s="293" t="s">
        <v>168</v>
      </c>
      <c r="C21" s="293" t="s">
        <v>616</v>
      </c>
      <c r="D21" s="293" t="s">
        <v>122</v>
      </c>
      <c r="E21" s="293" t="s">
        <v>122</v>
      </c>
    </row>
    <row r="22" spans="1:5" x14ac:dyDescent="0.25">
      <c r="A22" s="353">
        <v>47</v>
      </c>
      <c r="B22" s="293" t="s">
        <v>156</v>
      </c>
      <c r="C22" s="293" t="s">
        <v>676</v>
      </c>
      <c r="D22" s="293" t="s">
        <v>120</v>
      </c>
      <c r="E22" s="293" t="s">
        <v>127</v>
      </c>
    </row>
    <row r="23" spans="1:5" x14ac:dyDescent="0.25">
      <c r="A23" s="353">
        <v>4</v>
      </c>
      <c r="B23" s="293" t="s">
        <v>248</v>
      </c>
      <c r="C23" s="293" t="s">
        <v>2059</v>
      </c>
      <c r="D23" s="293" t="s">
        <v>122</v>
      </c>
      <c r="E23" s="293" t="s">
        <v>122</v>
      </c>
    </row>
    <row r="24" spans="1:5" x14ac:dyDescent="0.25">
      <c r="A24" s="353">
        <v>116</v>
      </c>
      <c r="B24" s="293" t="s">
        <v>221</v>
      </c>
      <c r="C24" s="293" t="s">
        <v>125</v>
      </c>
      <c r="D24" s="293" t="s">
        <v>125</v>
      </c>
      <c r="E24" s="293" t="s">
        <v>1304</v>
      </c>
    </row>
    <row r="25" spans="1:5" x14ac:dyDescent="0.25">
      <c r="A25" s="353">
        <v>32</v>
      </c>
      <c r="B25" s="293" t="s">
        <v>143</v>
      </c>
      <c r="C25" s="293" t="s">
        <v>125</v>
      </c>
      <c r="D25" s="293" t="s">
        <v>125</v>
      </c>
      <c r="E25" s="293" t="s">
        <v>1304</v>
      </c>
    </row>
    <row r="26" spans="1:5" x14ac:dyDescent="0.25">
      <c r="A26" s="353">
        <v>16</v>
      </c>
      <c r="B26" s="293" t="s">
        <v>129</v>
      </c>
      <c r="C26" s="293" t="s">
        <v>220</v>
      </c>
      <c r="D26" s="293" t="s">
        <v>220</v>
      </c>
      <c r="E26" s="293" t="s">
        <v>1304</v>
      </c>
    </row>
    <row r="27" spans="1:5" x14ac:dyDescent="0.25">
      <c r="A27" s="353">
        <v>34</v>
      </c>
      <c r="B27" s="293" t="s">
        <v>144</v>
      </c>
      <c r="C27" s="293" t="s">
        <v>892</v>
      </c>
      <c r="D27" s="293" t="s">
        <v>127</v>
      </c>
      <c r="E27" s="293" t="s">
        <v>127</v>
      </c>
    </row>
    <row r="28" spans="1:5" x14ac:dyDescent="0.25">
      <c r="A28" s="353">
        <v>35</v>
      </c>
      <c r="B28" s="293" t="s">
        <v>145</v>
      </c>
      <c r="C28" s="293" t="s">
        <v>2058</v>
      </c>
      <c r="D28" s="293" t="s">
        <v>160</v>
      </c>
      <c r="E28" s="293" t="s">
        <v>2057</v>
      </c>
    </row>
    <row r="29" spans="1:5" x14ac:dyDescent="0.25">
      <c r="A29" s="353">
        <v>36</v>
      </c>
      <c r="B29" s="293" t="s">
        <v>146</v>
      </c>
      <c r="C29" s="293" t="s">
        <v>155</v>
      </c>
      <c r="D29" s="293" t="s">
        <v>155</v>
      </c>
      <c r="E29" s="293" t="s">
        <v>2057</v>
      </c>
    </row>
    <row r="30" spans="1:5" x14ac:dyDescent="0.25">
      <c r="A30" s="353">
        <v>27</v>
      </c>
      <c r="B30" s="293" t="s">
        <v>138</v>
      </c>
      <c r="C30" s="293" t="s">
        <v>155</v>
      </c>
      <c r="D30" s="293" t="s">
        <v>155</v>
      </c>
      <c r="E30" s="293" t="s">
        <v>2057</v>
      </c>
    </row>
    <row r="31" spans="1:5" x14ac:dyDescent="0.25">
      <c r="A31" s="353">
        <v>109</v>
      </c>
      <c r="B31" s="293" t="s">
        <v>214</v>
      </c>
      <c r="C31" s="293" t="s">
        <v>2060</v>
      </c>
      <c r="D31" s="293" t="s">
        <v>127</v>
      </c>
      <c r="E31" s="293" t="s">
        <v>127</v>
      </c>
    </row>
    <row r="32" spans="1:5" x14ac:dyDescent="0.25">
      <c r="A32" s="353">
        <v>5</v>
      </c>
      <c r="B32" s="293" t="s">
        <v>119</v>
      </c>
      <c r="C32" s="293" t="s">
        <v>160</v>
      </c>
      <c r="D32" s="293" t="s">
        <v>160</v>
      </c>
      <c r="E32" s="293" t="s">
        <v>2057</v>
      </c>
    </row>
    <row r="33" spans="1:5" x14ac:dyDescent="0.25">
      <c r="A33" s="353">
        <v>77</v>
      </c>
      <c r="B33" s="293" t="s">
        <v>185</v>
      </c>
      <c r="C33" s="293" t="s">
        <v>1506</v>
      </c>
      <c r="D33" s="293" t="s">
        <v>185</v>
      </c>
      <c r="E33" s="293" t="s">
        <v>127</v>
      </c>
    </row>
    <row r="34" spans="1:5" x14ac:dyDescent="0.25">
      <c r="A34" s="353">
        <v>79</v>
      </c>
      <c r="B34" s="293" t="s">
        <v>186</v>
      </c>
      <c r="C34" s="293" t="s">
        <v>122</v>
      </c>
      <c r="D34" s="293" t="s">
        <v>122</v>
      </c>
      <c r="E34" s="293" t="s">
        <v>122</v>
      </c>
    </row>
    <row r="35" spans="1:5" x14ac:dyDescent="0.25">
      <c r="A35" s="353">
        <v>15</v>
      </c>
      <c r="B35" s="293" t="s">
        <v>260</v>
      </c>
      <c r="C35" s="293" t="s">
        <v>2059</v>
      </c>
      <c r="D35" s="293" t="s">
        <v>122</v>
      </c>
      <c r="E35" s="293" t="s">
        <v>122</v>
      </c>
    </row>
    <row r="36" spans="1:5" x14ac:dyDescent="0.25">
      <c r="A36" s="353">
        <v>23</v>
      </c>
      <c r="B36" s="293" t="s">
        <v>136</v>
      </c>
      <c r="C36" s="293" t="s">
        <v>122</v>
      </c>
      <c r="D36" s="293" t="s">
        <v>122</v>
      </c>
      <c r="E36" s="293" t="s">
        <v>122</v>
      </c>
    </row>
    <row r="37" spans="1:5" x14ac:dyDescent="0.25">
      <c r="A37" s="353">
        <v>18</v>
      </c>
      <c r="B37" s="293" t="s">
        <v>131</v>
      </c>
      <c r="C37" s="293" t="s">
        <v>165</v>
      </c>
      <c r="D37" s="293" t="s">
        <v>165</v>
      </c>
      <c r="E37" s="293" t="s">
        <v>2057</v>
      </c>
    </row>
    <row r="38" spans="1:5" x14ac:dyDescent="0.25">
      <c r="A38" s="353">
        <v>19</v>
      </c>
      <c r="B38" s="293" t="s">
        <v>132</v>
      </c>
      <c r="C38" s="293" t="s">
        <v>2061</v>
      </c>
      <c r="D38" s="293" t="s">
        <v>170</v>
      </c>
      <c r="E38" s="293" t="s">
        <v>122</v>
      </c>
    </row>
    <row r="39" spans="1:5" x14ac:dyDescent="0.25">
      <c r="A39" s="353">
        <v>21</v>
      </c>
      <c r="B39" s="293" t="s">
        <v>134</v>
      </c>
      <c r="C39" s="293" t="s">
        <v>2062</v>
      </c>
      <c r="D39" s="293" t="s">
        <v>127</v>
      </c>
      <c r="E39" s="293" t="s">
        <v>127</v>
      </c>
    </row>
    <row r="40" spans="1:5" x14ac:dyDescent="0.25">
      <c r="A40" s="353">
        <v>22</v>
      </c>
      <c r="B40" s="293" t="s">
        <v>135</v>
      </c>
      <c r="C40" s="293" t="s">
        <v>135</v>
      </c>
      <c r="D40" s="293" t="s">
        <v>125</v>
      </c>
      <c r="E40" s="293" t="s">
        <v>1304</v>
      </c>
    </row>
    <row r="41" spans="1:5" x14ac:dyDescent="0.25">
      <c r="A41" s="353">
        <v>14</v>
      </c>
      <c r="B41" s="293" t="s">
        <v>128</v>
      </c>
      <c r="C41" s="293" t="s">
        <v>585</v>
      </c>
      <c r="D41" s="293" t="s">
        <v>160</v>
      </c>
      <c r="E41" s="293" t="s">
        <v>2057</v>
      </c>
    </row>
    <row r="42" spans="1:5" x14ac:dyDescent="0.25">
      <c r="A42" s="353">
        <v>24</v>
      </c>
      <c r="B42" s="293" t="s">
        <v>270</v>
      </c>
      <c r="C42" s="293" t="s">
        <v>323</v>
      </c>
      <c r="D42" s="293" t="s">
        <v>2056</v>
      </c>
      <c r="E42" s="293" t="s">
        <v>122</v>
      </c>
    </row>
    <row r="43" spans="1:5" x14ac:dyDescent="0.25">
      <c r="A43" s="353">
        <v>25</v>
      </c>
      <c r="B43" s="293" t="s">
        <v>272</v>
      </c>
      <c r="C43" s="293" t="s">
        <v>323</v>
      </c>
      <c r="D43" s="293" t="s">
        <v>2056</v>
      </c>
      <c r="E43" s="293" t="s">
        <v>122</v>
      </c>
    </row>
    <row r="44" spans="1:5" x14ac:dyDescent="0.25">
      <c r="A44" s="353">
        <v>42</v>
      </c>
      <c r="B44" s="293" t="s">
        <v>152</v>
      </c>
      <c r="C44" s="293" t="s">
        <v>199</v>
      </c>
      <c r="D44" s="293" t="s">
        <v>199</v>
      </c>
      <c r="E44" s="293" t="s">
        <v>2057</v>
      </c>
    </row>
    <row r="45" spans="1:5" x14ac:dyDescent="0.25">
      <c r="A45" s="353">
        <v>39</v>
      </c>
      <c r="B45" s="293" t="s">
        <v>149</v>
      </c>
      <c r="C45" s="293" t="s">
        <v>135</v>
      </c>
      <c r="D45" s="293" t="s">
        <v>170</v>
      </c>
      <c r="E45" s="293" t="s">
        <v>122</v>
      </c>
    </row>
    <row r="46" spans="1:5" x14ac:dyDescent="0.25">
      <c r="A46" s="353">
        <v>41</v>
      </c>
      <c r="B46" s="293" t="s">
        <v>151</v>
      </c>
      <c r="C46" s="293" t="s">
        <v>151</v>
      </c>
      <c r="D46" s="293" t="s">
        <v>151</v>
      </c>
      <c r="E46" s="293" t="s">
        <v>2057</v>
      </c>
    </row>
    <row r="47" spans="1:5" x14ac:dyDescent="0.25">
      <c r="A47" s="353">
        <v>37</v>
      </c>
      <c r="B47" s="293" t="s">
        <v>147</v>
      </c>
      <c r="C47" s="293" t="s">
        <v>199</v>
      </c>
      <c r="D47" s="293" t="s">
        <v>199</v>
      </c>
      <c r="E47" s="293" t="s">
        <v>2057</v>
      </c>
    </row>
    <row r="48" spans="1:5" x14ac:dyDescent="0.25">
      <c r="A48" s="353">
        <v>43</v>
      </c>
      <c r="B48" s="293" t="s">
        <v>153</v>
      </c>
      <c r="C48" s="293" t="s">
        <v>2063</v>
      </c>
      <c r="D48" s="293" t="s">
        <v>151</v>
      </c>
      <c r="E48" s="293" t="s">
        <v>2057</v>
      </c>
    </row>
    <row r="49" spans="1:5" x14ac:dyDescent="0.25">
      <c r="A49" s="353">
        <v>40</v>
      </c>
      <c r="B49" s="293" t="s">
        <v>150</v>
      </c>
      <c r="C49" s="293" t="s">
        <v>122</v>
      </c>
      <c r="D49" s="293" t="s">
        <v>122</v>
      </c>
      <c r="E49" s="293" t="s">
        <v>122</v>
      </c>
    </row>
    <row r="50" spans="1:5" x14ac:dyDescent="0.25">
      <c r="A50" s="353">
        <v>44</v>
      </c>
      <c r="B50" s="293" t="s">
        <v>154</v>
      </c>
      <c r="C50" s="293" t="s">
        <v>125</v>
      </c>
      <c r="D50" s="293" t="s">
        <v>125</v>
      </c>
      <c r="E50" s="293" t="s">
        <v>1304</v>
      </c>
    </row>
    <row r="51" spans="1:5" x14ac:dyDescent="0.25">
      <c r="A51" s="353">
        <v>46</v>
      </c>
      <c r="B51" s="293" t="s">
        <v>155</v>
      </c>
      <c r="C51" s="293" t="s">
        <v>155</v>
      </c>
      <c r="D51" s="293" t="s">
        <v>155</v>
      </c>
      <c r="E51" s="293" t="s">
        <v>2057</v>
      </c>
    </row>
    <row r="52" spans="1:5" x14ac:dyDescent="0.25">
      <c r="A52" s="353">
        <v>45</v>
      </c>
      <c r="B52" s="293" t="s">
        <v>292</v>
      </c>
      <c r="C52" s="293" t="s">
        <v>323</v>
      </c>
      <c r="D52" s="293" t="s">
        <v>2056</v>
      </c>
      <c r="E52" s="293" t="s">
        <v>122</v>
      </c>
    </row>
    <row r="53" spans="1:5" x14ac:dyDescent="0.25">
      <c r="A53" s="353">
        <v>48</v>
      </c>
      <c r="B53" s="293" t="s">
        <v>157</v>
      </c>
      <c r="C53" s="293" t="s">
        <v>151</v>
      </c>
      <c r="D53" s="293" t="s">
        <v>160</v>
      </c>
      <c r="E53" s="293" t="s">
        <v>2057</v>
      </c>
    </row>
    <row r="54" spans="1:5" x14ac:dyDescent="0.25">
      <c r="A54" s="353">
        <v>49</v>
      </c>
      <c r="B54" s="293" t="s">
        <v>158</v>
      </c>
      <c r="C54" s="293" t="s">
        <v>199</v>
      </c>
      <c r="D54" s="293" t="s">
        <v>199</v>
      </c>
      <c r="E54" s="293" t="s">
        <v>2057</v>
      </c>
    </row>
    <row r="55" spans="1:5" x14ac:dyDescent="0.25">
      <c r="A55" s="353">
        <v>51</v>
      </c>
      <c r="B55" s="293" t="s">
        <v>160</v>
      </c>
      <c r="C55" s="293" t="s">
        <v>160</v>
      </c>
      <c r="D55" s="293" t="s">
        <v>160</v>
      </c>
      <c r="E55" s="293" t="s">
        <v>2057</v>
      </c>
    </row>
    <row r="56" spans="1:5" x14ac:dyDescent="0.25">
      <c r="A56" s="353">
        <v>50</v>
      </c>
      <c r="B56" s="293" t="s">
        <v>159</v>
      </c>
      <c r="C56" s="293" t="s">
        <v>2058</v>
      </c>
      <c r="D56" s="293" t="s">
        <v>122</v>
      </c>
      <c r="E56" s="293" t="s">
        <v>122</v>
      </c>
    </row>
    <row r="57" spans="1:5" x14ac:dyDescent="0.25">
      <c r="A57" s="353">
        <v>53</v>
      </c>
      <c r="B57" s="293" t="s">
        <v>162</v>
      </c>
      <c r="C57" s="293" t="s">
        <v>2055</v>
      </c>
      <c r="D57" s="293" t="s">
        <v>2056</v>
      </c>
      <c r="E57" s="293" t="s">
        <v>122</v>
      </c>
    </row>
    <row r="58" spans="1:5" x14ac:dyDescent="0.25">
      <c r="A58" s="353">
        <v>54</v>
      </c>
      <c r="B58" s="293" t="s">
        <v>163</v>
      </c>
      <c r="C58" s="293" t="s">
        <v>585</v>
      </c>
      <c r="D58" s="293" t="s">
        <v>190</v>
      </c>
      <c r="E58" s="293" t="s">
        <v>2057</v>
      </c>
    </row>
    <row r="59" spans="1:5" x14ac:dyDescent="0.25">
      <c r="A59" s="353">
        <v>74</v>
      </c>
      <c r="B59" s="293" t="s">
        <v>183</v>
      </c>
      <c r="C59" s="293" t="s">
        <v>2062</v>
      </c>
      <c r="D59" s="293" t="s">
        <v>125</v>
      </c>
      <c r="E59" s="293" t="s">
        <v>1304</v>
      </c>
    </row>
    <row r="60" spans="1:5" x14ac:dyDescent="0.25">
      <c r="A60" s="353">
        <v>88</v>
      </c>
      <c r="B60" s="293" t="s">
        <v>195</v>
      </c>
      <c r="C60" s="293" t="s">
        <v>892</v>
      </c>
      <c r="D60" s="293" t="s">
        <v>130</v>
      </c>
      <c r="E60" s="293" t="s">
        <v>127</v>
      </c>
    </row>
    <row r="61" spans="1:5" x14ac:dyDescent="0.25">
      <c r="A61" s="353">
        <v>55</v>
      </c>
      <c r="B61" s="293" t="s">
        <v>164</v>
      </c>
      <c r="C61" s="293" t="s">
        <v>2058</v>
      </c>
      <c r="D61" s="293" t="s">
        <v>122</v>
      </c>
      <c r="E61" s="293" t="s">
        <v>122</v>
      </c>
    </row>
    <row r="62" spans="1:5" x14ac:dyDescent="0.25">
      <c r="A62" s="353">
        <v>56</v>
      </c>
      <c r="B62" s="293" t="s">
        <v>165</v>
      </c>
      <c r="C62" s="293" t="s">
        <v>165</v>
      </c>
      <c r="D62" s="293" t="s">
        <v>165</v>
      </c>
      <c r="E62" s="293" t="s">
        <v>2057</v>
      </c>
    </row>
    <row r="63" spans="1:5" x14ac:dyDescent="0.25">
      <c r="A63" s="353">
        <v>57</v>
      </c>
      <c r="B63" s="293" t="s">
        <v>166</v>
      </c>
      <c r="C63" s="293" t="s">
        <v>125</v>
      </c>
      <c r="D63" s="293" t="s">
        <v>125</v>
      </c>
      <c r="E63" s="293" t="s">
        <v>1304</v>
      </c>
    </row>
    <row r="64" spans="1:5" x14ac:dyDescent="0.25">
      <c r="A64" s="353">
        <v>29</v>
      </c>
      <c r="B64" s="293" t="s">
        <v>140</v>
      </c>
      <c r="C64" s="293" t="s">
        <v>2056</v>
      </c>
      <c r="D64" s="293" t="s">
        <v>2056</v>
      </c>
      <c r="E64" s="293" t="s">
        <v>122</v>
      </c>
    </row>
    <row r="65" spans="1:5" x14ac:dyDescent="0.25">
      <c r="A65" s="353">
        <v>113</v>
      </c>
      <c r="B65" s="293" t="s">
        <v>218</v>
      </c>
      <c r="C65" s="293" t="s">
        <v>1506</v>
      </c>
      <c r="D65" s="293" t="s">
        <v>185</v>
      </c>
      <c r="E65" s="293" t="s">
        <v>127</v>
      </c>
    </row>
    <row r="66" spans="1:5" x14ac:dyDescent="0.25">
      <c r="A66" s="353">
        <v>106</v>
      </c>
      <c r="B66" s="293" t="s">
        <v>211</v>
      </c>
      <c r="C66" s="293" t="s">
        <v>2060</v>
      </c>
      <c r="D66" s="293" t="s">
        <v>127</v>
      </c>
      <c r="E66" s="293" t="s">
        <v>127</v>
      </c>
    </row>
    <row r="67" spans="1:5" x14ac:dyDescent="0.25">
      <c r="A67" s="353">
        <v>62</v>
      </c>
      <c r="B67" s="293" t="s">
        <v>171</v>
      </c>
      <c r="C67" s="293" t="s">
        <v>165</v>
      </c>
      <c r="D67" s="293" t="s">
        <v>160</v>
      </c>
      <c r="E67" s="293" t="s">
        <v>2057</v>
      </c>
    </row>
    <row r="68" spans="1:5" x14ac:dyDescent="0.25">
      <c r="A68" s="353">
        <v>63</v>
      </c>
      <c r="B68" s="293" t="s">
        <v>172</v>
      </c>
      <c r="C68" s="293" t="s">
        <v>127</v>
      </c>
      <c r="D68" s="293" t="s">
        <v>127</v>
      </c>
      <c r="E68" s="293" t="s">
        <v>127</v>
      </c>
    </row>
    <row r="69" spans="1:5" x14ac:dyDescent="0.25">
      <c r="A69" s="353">
        <v>30</v>
      </c>
      <c r="B69" s="293" t="s">
        <v>141</v>
      </c>
      <c r="C69" s="293" t="s">
        <v>2065</v>
      </c>
      <c r="D69" s="293" t="s">
        <v>127</v>
      </c>
      <c r="E69" s="293" t="s">
        <v>127</v>
      </c>
    </row>
    <row r="70" spans="1:5" x14ac:dyDescent="0.25">
      <c r="A70" s="353">
        <v>105</v>
      </c>
      <c r="B70" s="293" t="s">
        <v>210</v>
      </c>
      <c r="C70" s="293" t="s">
        <v>122</v>
      </c>
      <c r="D70" s="293" t="s">
        <v>122</v>
      </c>
      <c r="E70" s="293" t="s">
        <v>122</v>
      </c>
    </row>
    <row r="71" spans="1:5" x14ac:dyDescent="0.25">
      <c r="A71" s="353">
        <v>107</v>
      </c>
      <c r="B71" s="293" t="s">
        <v>212</v>
      </c>
      <c r="C71" s="293" t="s">
        <v>220</v>
      </c>
      <c r="D71" s="293" t="s">
        <v>220</v>
      </c>
      <c r="E71" s="293" t="s">
        <v>1304</v>
      </c>
    </row>
    <row r="72" spans="1:5" x14ac:dyDescent="0.25">
      <c r="A72" s="353">
        <v>64</v>
      </c>
      <c r="B72" s="293" t="s">
        <v>173</v>
      </c>
      <c r="C72" s="293" t="s">
        <v>165</v>
      </c>
      <c r="D72" s="293" t="s">
        <v>160</v>
      </c>
      <c r="E72" s="293" t="s">
        <v>2057</v>
      </c>
    </row>
    <row r="73" spans="1:5" x14ac:dyDescent="0.25">
      <c r="A73" s="353">
        <v>67</v>
      </c>
      <c r="B73" s="293" t="s">
        <v>176</v>
      </c>
      <c r="C73" s="293" t="s">
        <v>155</v>
      </c>
      <c r="D73" s="293" t="s">
        <v>155</v>
      </c>
      <c r="E73" s="293" t="s">
        <v>2057</v>
      </c>
    </row>
    <row r="74" spans="1:5" x14ac:dyDescent="0.25">
      <c r="A74" s="353">
        <v>9</v>
      </c>
      <c r="B74" s="293" t="s">
        <v>123</v>
      </c>
      <c r="C74" s="293" t="s">
        <v>1506</v>
      </c>
      <c r="D74" s="293" t="s">
        <v>127</v>
      </c>
      <c r="E74" s="293" t="s">
        <v>127</v>
      </c>
    </row>
    <row r="75" spans="1:5" x14ac:dyDescent="0.25">
      <c r="A75" s="353">
        <v>68</v>
      </c>
      <c r="B75" s="293" t="s">
        <v>177</v>
      </c>
      <c r="C75" s="293" t="s">
        <v>213</v>
      </c>
      <c r="D75" s="293" t="s">
        <v>130</v>
      </c>
      <c r="E75" s="293" t="s">
        <v>127</v>
      </c>
    </row>
    <row r="76" spans="1:5" x14ac:dyDescent="0.25">
      <c r="A76" s="353">
        <v>69</v>
      </c>
      <c r="B76" s="293" t="s">
        <v>178</v>
      </c>
      <c r="C76" s="293" t="s">
        <v>2063</v>
      </c>
      <c r="D76" s="293" t="s">
        <v>151</v>
      </c>
      <c r="E76" s="293" t="s">
        <v>2057</v>
      </c>
    </row>
    <row r="77" spans="1:5" x14ac:dyDescent="0.25">
      <c r="A77" s="353">
        <v>71</v>
      </c>
      <c r="B77" s="293" t="s">
        <v>180</v>
      </c>
      <c r="C77" s="293" t="s">
        <v>2060</v>
      </c>
      <c r="D77" s="293" t="s">
        <v>127</v>
      </c>
      <c r="E77" s="293" t="s">
        <v>127</v>
      </c>
    </row>
    <row r="78" spans="1:5" x14ac:dyDescent="0.25">
      <c r="A78" s="353">
        <v>70</v>
      </c>
      <c r="B78" s="293" t="s">
        <v>179</v>
      </c>
      <c r="C78" s="293" t="s">
        <v>220</v>
      </c>
      <c r="D78" s="293" t="s">
        <v>220</v>
      </c>
      <c r="E78" s="293" t="s">
        <v>1304</v>
      </c>
    </row>
    <row r="79" spans="1:5" x14ac:dyDescent="0.25">
      <c r="A79" s="353">
        <v>73</v>
      </c>
      <c r="B79" s="293" t="s">
        <v>182</v>
      </c>
      <c r="C79" s="293" t="s">
        <v>585</v>
      </c>
      <c r="D79" s="293" t="s">
        <v>160</v>
      </c>
      <c r="E79" s="293" t="s">
        <v>2057</v>
      </c>
    </row>
    <row r="80" spans="1:5" x14ac:dyDescent="0.25">
      <c r="A80" s="353">
        <v>72</v>
      </c>
      <c r="B80" s="293" t="s">
        <v>181</v>
      </c>
      <c r="C80" s="293" t="s">
        <v>181</v>
      </c>
      <c r="D80" s="293" t="s">
        <v>122</v>
      </c>
      <c r="E80" s="293" t="s">
        <v>122</v>
      </c>
    </row>
    <row r="81" spans="1:5" x14ac:dyDescent="0.25">
      <c r="A81" s="353">
        <v>75</v>
      </c>
      <c r="B81" s="293" t="s">
        <v>184</v>
      </c>
      <c r="C81" s="293" t="s">
        <v>2062</v>
      </c>
      <c r="D81" s="293" t="s">
        <v>125</v>
      </c>
      <c r="E81" s="293" t="s">
        <v>1304</v>
      </c>
    </row>
    <row r="82" spans="1:5" x14ac:dyDescent="0.25">
      <c r="A82" s="353">
        <v>76</v>
      </c>
      <c r="B82" s="293" t="s">
        <v>323</v>
      </c>
      <c r="C82" s="293" t="s">
        <v>323</v>
      </c>
      <c r="D82" s="293" t="s">
        <v>2056</v>
      </c>
      <c r="E82" s="293" t="s">
        <v>122</v>
      </c>
    </row>
    <row r="83" spans="1:5" x14ac:dyDescent="0.25">
      <c r="A83" s="353">
        <v>17</v>
      </c>
      <c r="B83" s="293" t="s">
        <v>130</v>
      </c>
      <c r="C83" s="293" t="s">
        <v>892</v>
      </c>
      <c r="D83" s="293" t="s">
        <v>130</v>
      </c>
      <c r="E83" s="293" t="s">
        <v>127</v>
      </c>
    </row>
    <row r="84" spans="1:5" x14ac:dyDescent="0.25">
      <c r="A84" s="353">
        <v>85</v>
      </c>
      <c r="B84" s="293" t="s">
        <v>192</v>
      </c>
      <c r="C84" s="293" t="s">
        <v>644</v>
      </c>
      <c r="D84" s="293" t="s">
        <v>170</v>
      </c>
      <c r="E84" s="293" t="s">
        <v>122</v>
      </c>
    </row>
    <row r="85" spans="1:5" x14ac:dyDescent="0.25">
      <c r="A85" s="353">
        <v>80</v>
      </c>
      <c r="B85" s="293" t="s">
        <v>2066</v>
      </c>
      <c r="C85" s="293" t="s">
        <v>585</v>
      </c>
      <c r="D85" s="293" t="s">
        <v>190</v>
      </c>
      <c r="E85" s="293" t="s">
        <v>2057</v>
      </c>
    </row>
    <row r="86" spans="1:5" x14ac:dyDescent="0.25">
      <c r="A86" s="353">
        <v>81</v>
      </c>
      <c r="B86" s="293" t="s">
        <v>188</v>
      </c>
      <c r="C86" s="293" t="s">
        <v>127</v>
      </c>
      <c r="D86" s="293" t="s">
        <v>127</v>
      </c>
      <c r="E86" s="293" t="s">
        <v>127</v>
      </c>
    </row>
    <row r="87" spans="1:5" x14ac:dyDescent="0.25">
      <c r="A87" s="353">
        <v>83</v>
      </c>
      <c r="B87" s="293" t="s">
        <v>190</v>
      </c>
      <c r="C87" s="293" t="s">
        <v>585</v>
      </c>
      <c r="D87" s="293" t="s">
        <v>190</v>
      </c>
      <c r="E87" s="293" t="s">
        <v>2057</v>
      </c>
    </row>
    <row r="88" spans="1:5" x14ac:dyDescent="0.25">
      <c r="A88" s="353">
        <v>82</v>
      </c>
      <c r="B88" s="293" t="s">
        <v>189</v>
      </c>
      <c r="C88" s="293" t="s">
        <v>676</v>
      </c>
      <c r="D88" s="293" t="s">
        <v>120</v>
      </c>
      <c r="E88" s="293" t="s">
        <v>127</v>
      </c>
    </row>
    <row r="89" spans="1:5" x14ac:dyDescent="0.25">
      <c r="A89" s="353">
        <v>84</v>
      </c>
      <c r="B89" s="293" t="s">
        <v>191</v>
      </c>
      <c r="C89" s="293" t="s">
        <v>2063</v>
      </c>
      <c r="D89" s="293" t="s">
        <v>151</v>
      </c>
      <c r="E89" s="293" t="s">
        <v>2057</v>
      </c>
    </row>
    <row r="90" spans="1:5" x14ac:dyDescent="0.25">
      <c r="A90" s="353">
        <v>61</v>
      </c>
      <c r="B90" s="293" t="s">
        <v>170</v>
      </c>
      <c r="C90" s="293" t="s">
        <v>644</v>
      </c>
      <c r="D90" s="293" t="s">
        <v>170</v>
      </c>
      <c r="E90" s="293" t="s">
        <v>122</v>
      </c>
    </row>
    <row r="91" spans="1:5" x14ac:dyDescent="0.25">
      <c r="A91" s="353">
        <v>86</v>
      </c>
      <c r="B91" s="293" t="s">
        <v>193</v>
      </c>
      <c r="C91" s="293" t="s">
        <v>193</v>
      </c>
      <c r="D91" s="293" t="s">
        <v>122</v>
      </c>
      <c r="E91" s="293" t="s">
        <v>122</v>
      </c>
    </row>
    <row r="92" spans="1:5" x14ac:dyDescent="0.25">
      <c r="A92" s="353">
        <v>87</v>
      </c>
      <c r="B92" s="293" t="s">
        <v>194</v>
      </c>
      <c r="C92" s="293" t="s">
        <v>160</v>
      </c>
      <c r="D92" s="293" t="s">
        <v>160</v>
      </c>
      <c r="E92" s="293" t="s">
        <v>2057</v>
      </c>
    </row>
    <row r="93" spans="1:5" x14ac:dyDescent="0.25">
      <c r="A93" s="353">
        <v>93</v>
      </c>
      <c r="B93" s="293" t="s">
        <v>199</v>
      </c>
      <c r="C93" s="293" t="s">
        <v>199</v>
      </c>
      <c r="D93" s="293" t="s">
        <v>199</v>
      </c>
      <c r="E93" s="293" t="s">
        <v>2057</v>
      </c>
    </row>
    <row r="94" spans="1:5" x14ac:dyDescent="0.25">
      <c r="A94" s="353">
        <v>94</v>
      </c>
      <c r="B94" s="293" t="s">
        <v>200</v>
      </c>
      <c r="C94" s="293" t="s">
        <v>155</v>
      </c>
      <c r="D94" s="293" t="s">
        <v>155</v>
      </c>
      <c r="E94" s="293" t="s">
        <v>2057</v>
      </c>
    </row>
    <row r="95" spans="1:5" x14ac:dyDescent="0.25">
      <c r="A95" s="353">
        <v>91</v>
      </c>
      <c r="B95" s="293" t="s">
        <v>197</v>
      </c>
      <c r="C95" s="293" t="s">
        <v>165</v>
      </c>
      <c r="D95" s="293" t="s">
        <v>165</v>
      </c>
      <c r="E95" s="293" t="s">
        <v>2057</v>
      </c>
    </row>
    <row r="96" spans="1:5" x14ac:dyDescent="0.25">
      <c r="A96" s="353">
        <v>92</v>
      </c>
      <c r="B96" s="293" t="s">
        <v>198</v>
      </c>
      <c r="C96" s="293" t="s">
        <v>1506</v>
      </c>
      <c r="D96" s="293" t="s">
        <v>185</v>
      </c>
      <c r="E96" s="293" t="s">
        <v>127</v>
      </c>
    </row>
    <row r="97" spans="1:5" x14ac:dyDescent="0.25">
      <c r="A97" s="353">
        <v>115</v>
      </c>
      <c r="B97" s="293" t="s">
        <v>220</v>
      </c>
      <c r="C97" s="293" t="s">
        <v>220</v>
      </c>
      <c r="D97" s="293" t="s">
        <v>220</v>
      </c>
      <c r="E97" s="293" t="s">
        <v>1304</v>
      </c>
    </row>
    <row r="98" spans="1:5" x14ac:dyDescent="0.25">
      <c r="A98" s="353">
        <v>95</v>
      </c>
      <c r="B98" s="293" t="s">
        <v>201</v>
      </c>
      <c r="C98" s="293" t="s">
        <v>155</v>
      </c>
      <c r="D98" s="293" t="s">
        <v>155</v>
      </c>
      <c r="E98" s="293" t="s">
        <v>2057</v>
      </c>
    </row>
    <row r="99" spans="1:5" x14ac:dyDescent="0.25">
      <c r="A99" s="353">
        <v>103</v>
      </c>
      <c r="B99" s="293" t="s">
        <v>208</v>
      </c>
      <c r="C99" s="293" t="s">
        <v>155</v>
      </c>
      <c r="D99" s="293" t="s">
        <v>155</v>
      </c>
      <c r="E99" s="293" t="s">
        <v>2057</v>
      </c>
    </row>
    <row r="100" spans="1:5" x14ac:dyDescent="0.25">
      <c r="A100" s="353">
        <v>96</v>
      </c>
      <c r="B100" s="293" t="s">
        <v>202</v>
      </c>
      <c r="C100" s="293" t="s">
        <v>2065</v>
      </c>
      <c r="D100" s="293" t="s">
        <v>127</v>
      </c>
      <c r="E100" s="293" t="s">
        <v>127</v>
      </c>
    </row>
    <row r="101" spans="1:5" x14ac:dyDescent="0.25">
      <c r="A101" s="353">
        <v>97</v>
      </c>
      <c r="B101" s="293" t="s">
        <v>203</v>
      </c>
      <c r="C101" s="293" t="s">
        <v>2058</v>
      </c>
      <c r="D101" s="293" t="s">
        <v>122</v>
      </c>
      <c r="E101" s="293" t="s">
        <v>122</v>
      </c>
    </row>
    <row r="102" spans="1:5" x14ac:dyDescent="0.25">
      <c r="A102" s="353">
        <v>100</v>
      </c>
      <c r="B102" s="293" t="s">
        <v>205</v>
      </c>
      <c r="C102" s="293" t="s">
        <v>2061</v>
      </c>
      <c r="D102" s="293" t="s">
        <v>122</v>
      </c>
      <c r="E102" s="293" t="s">
        <v>122</v>
      </c>
    </row>
    <row r="103" spans="1:5" x14ac:dyDescent="0.25">
      <c r="A103" s="353">
        <v>101</v>
      </c>
      <c r="B103" s="293" t="s">
        <v>206</v>
      </c>
      <c r="C103" s="293" t="s">
        <v>160</v>
      </c>
      <c r="D103" s="293" t="s">
        <v>160</v>
      </c>
      <c r="E103" s="293" t="s">
        <v>2057</v>
      </c>
    </row>
    <row r="104" spans="1:5" x14ac:dyDescent="0.25">
      <c r="A104" s="353">
        <v>99</v>
      </c>
      <c r="B104" s="293" t="s">
        <v>204</v>
      </c>
      <c r="C104" s="293" t="s">
        <v>2063</v>
      </c>
      <c r="D104" s="293" t="s">
        <v>151</v>
      </c>
      <c r="E104" s="293" t="s">
        <v>2057</v>
      </c>
    </row>
    <row r="105" spans="1:5" x14ac:dyDescent="0.25">
      <c r="A105" s="353">
        <v>28</v>
      </c>
      <c r="B105" s="293" t="s">
        <v>139</v>
      </c>
      <c r="C105" s="293" t="s">
        <v>1506</v>
      </c>
      <c r="D105" s="293" t="s">
        <v>185</v>
      </c>
      <c r="E105" s="293" t="s">
        <v>127</v>
      </c>
    </row>
    <row r="106" spans="1:5" x14ac:dyDescent="0.25">
      <c r="A106" s="353">
        <v>98</v>
      </c>
      <c r="B106" s="293" t="s">
        <v>344</v>
      </c>
      <c r="C106" s="293" t="s">
        <v>2056</v>
      </c>
      <c r="D106" s="293" t="s">
        <v>2056</v>
      </c>
      <c r="E106" s="293" t="s">
        <v>122</v>
      </c>
    </row>
    <row r="107" spans="1:5" x14ac:dyDescent="0.25">
      <c r="A107" s="353">
        <v>102</v>
      </c>
      <c r="B107" s="293" t="s">
        <v>207</v>
      </c>
      <c r="C107" s="293" t="s">
        <v>2055</v>
      </c>
      <c r="D107" s="293" t="s">
        <v>2056</v>
      </c>
      <c r="E107" s="293" t="s">
        <v>122</v>
      </c>
    </row>
    <row r="108" spans="1:5" x14ac:dyDescent="0.25">
      <c r="A108" s="353">
        <v>20</v>
      </c>
      <c r="B108" s="293" t="s">
        <v>133</v>
      </c>
      <c r="C108" s="293" t="s">
        <v>151</v>
      </c>
      <c r="D108" s="293" t="s">
        <v>160</v>
      </c>
      <c r="E108" s="293" t="s">
        <v>2057</v>
      </c>
    </row>
    <row r="109" spans="1:5" x14ac:dyDescent="0.25">
      <c r="A109" s="353">
        <v>104</v>
      </c>
      <c r="B109" s="293" t="s">
        <v>209</v>
      </c>
      <c r="C109" s="293" t="s">
        <v>2063</v>
      </c>
      <c r="D109" s="293" t="s">
        <v>151</v>
      </c>
      <c r="E109" s="293" t="s">
        <v>2057</v>
      </c>
    </row>
    <row r="110" spans="1:5" x14ac:dyDescent="0.25">
      <c r="A110" s="353">
        <v>118</v>
      </c>
      <c r="B110" s="293" t="s">
        <v>223</v>
      </c>
      <c r="C110" s="293" t="s">
        <v>2063</v>
      </c>
      <c r="D110" s="293" t="s">
        <v>151</v>
      </c>
      <c r="E110" s="293" t="s">
        <v>2057</v>
      </c>
    </row>
    <row r="111" spans="1:5" x14ac:dyDescent="0.25">
      <c r="A111" s="353">
        <v>111</v>
      </c>
      <c r="B111" s="293" t="s">
        <v>216</v>
      </c>
      <c r="C111" s="293" t="s">
        <v>125</v>
      </c>
      <c r="D111" s="293" t="s">
        <v>125</v>
      </c>
      <c r="E111" s="293" t="s">
        <v>1304</v>
      </c>
    </row>
    <row r="112" spans="1:5" x14ac:dyDescent="0.25">
      <c r="A112" s="353">
        <v>114</v>
      </c>
      <c r="B112" s="293" t="s">
        <v>219</v>
      </c>
      <c r="C112" s="293" t="s">
        <v>135</v>
      </c>
      <c r="D112" s="293" t="s">
        <v>125</v>
      </c>
      <c r="E112" s="293" t="s">
        <v>1304</v>
      </c>
    </row>
    <row r="113" spans="1:6" x14ac:dyDescent="0.25">
      <c r="A113" s="353">
        <v>33</v>
      </c>
      <c r="B113" s="293" t="s">
        <v>281</v>
      </c>
      <c r="C113" s="293" t="s">
        <v>135</v>
      </c>
      <c r="D113" s="293" t="s">
        <v>125</v>
      </c>
      <c r="E113" s="293" t="s">
        <v>1304</v>
      </c>
    </row>
    <row r="114" spans="1:6" x14ac:dyDescent="0.25">
      <c r="A114" s="353">
        <v>110</v>
      </c>
      <c r="B114" s="293" t="s">
        <v>215</v>
      </c>
      <c r="C114" s="293" t="s">
        <v>2062</v>
      </c>
      <c r="D114" s="293" t="s">
        <v>125</v>
      </c>
      <c r="E114" s="293" t="s">
        <v>1304</v>
      </c>
    </row>
    <row r="115" spans="1:6" x14ac:dyDescent="0.25">
      <c r="A115" s="353">
        <v>31</v>
      </c>
      <c r="B115" s="293" t="s">
        <v>142</v>
      </c>
      <c r="C115" s="293" t="s">
        <v>2061</v>
      </c>
      <c r="D115" s="293" t="s">
        <v>122</v>
      </c>
      <c r="E115" s="293" t="s">
        <v>122</v>
      </c>
    </row>
    <row r="116" spans="1:6" x14ac:dyDescent="0.25">
      <c r="A116" s="353">
        <v>112</v>
      </c>
      <c r="B116" s="293" t="s">
        <v>217</v>
      </c>
      <c r="C116" s="293" t="s">
        <v>2058</v>
      </c>
      <c r="D116" s="293" t="s">
        <v>160</v>
      </c>
      <c r="E116" s="293" t="s">
        <v>1304</v>
      </c>
    </row>
    <row r="117" spans="1:6" x14ac:dyDescent="0.25">
      <c r="A117" s="353">
        <v>65</v>
      </c>
      <c r="B117" s="293" t="s">
        <v>174</v>
      </c>
      <c r="C117" s="293" t="s">
        <v>135</v>
      </c>
      <c r="D117" s="293" t="s">
        <v>122</v>
      </c>
      <c r="E117" s="293" t="s">
        <v>122</v>
      </c>
    </row>
    <row r="118" spans="1:6" x14ac:dyDescent="0.25">
      <c r="A118" s="353">
        <v>52</v>
      </c>
      <c r="B118" s="293" t="s">
        <v>161</v>
      </c>
      <c r="C118" s="293" t="s">
        <v>2060</v>
      </c>
      <c r="D118" s="293" t="s">
        <v>127</v>
      </c>
      <c r="E118" s="293" t="s">
        <v>127</v>
      </c>
    </row>
    <row r="119" spans="1:6" x14ac:dyDescent="0.25">
      <c r="A119" s="353">
        <v>58</v>
      </c>
      <c r="B119" s="293" t="s">
        <v>167</v>
      </c>
      <c r="C119" s="293" t="s">
        <v>616</v>
      </c>
      <c r="D119" s="293" t="s">
        <v>122</v>
      </c>
      <c r="E119" s="293" t="s">
        <v>122</v>
      </c>
    </row>
    <row r="120" spans="1:6" x14ac:dyDescent="0.25">
      <c r="A120" s="353">
        <v>117</v>
      </c>
      <c r="B120" s="293" t="s">
        <v>222</v>
      </c>
      <c r="C120" s="293" t="s">
        <v>676</v>
      </c>
      <c r="D120" s="293" t="s">
        <v>120</v>
      </c>
      <c r="E120" s="293" t="s">
        <v>127</v>
      </c>
    </row>
    <row r="121" spans="1:6" x14ac:dyDescent="0.25">
      <c r="A121" s="353">
        <v>89</v>
      </c>
      <c r="B121" s="293" t="s">
        <v>196</v>
      </c>
      <c r="C121" s="293" t="s">
        <v>644</v>
      </c>
      <c r="D121" s="293" t="s">
        <v>170</v>
      </c>
      <c r="E121" s="293" t="s">
        <v>122</v>
      </c>
    </row>
    <row r="122" spans="1:6" ht="15.75" thickBot="1" x14ac:dyDescent="0.3">
      <c r="A122" s="604"/>
      <c r="B122" s="604"/>
      <c r="C122" s="556"/>
      <c r="D122" s="556"/>
      <c r="E122" s="556"/>
      <c r="F122" s="293"/>
    </row>
    <row r="123" spans="1:6" x14ac:dyDescent="0.25">
      <c r="A123" s="557" t="s">
        <v>17</v>
      </c>
      <c r="B123" s="605" t="s">
        <v>2067</v>
      </c>
      <c r="C123" s="605"/>
      <c r="D123" s="605"/>
      <c r="E123" s="605"/>
      <c r="F123" s="606"/>
    </row>
    <row r="124" spans="1:6" x14ac:dyDescent="0.25">
      <c r="A124" s="557"/>
      <c r="B124" s="606" t="s">
        <v>2068</v>
      </c>
      <c r="C124" s="606"/>
      <c r="D124" s="606"/>
      <c r="E124" s="606"/>
      <c r="F124" s="606"/>
    </row>
    <row r="125" spans="1:6" x14ac:dyDescent="0.25">
      <c r="A125" s="555"/>
    </row>
    <row r="126" spans="1:6" x14ac:dyDescent="0.25">
      <c r="A126" s="607" t="s">
        <v>2064</v>
      </c>
      <c r="B126" s="607"/>
      <c r="C126" s="607"/>
      <c r="D126" s="607"/>
      <c r="E126" s="607"/>
    </row>
    <row r="127" spans="1:6" ht="24" customHeight="1" x14ac:dyDescent="0.25">
      <c r="A127" s="608" t="s">
        <v>2069</v>
      </c>
      <c r="B127" s="608"/>
      <c r="C127" s="608"/>
      <c r="D127" s="608"/>
      <c r="E127" s="608"/>
    </row>
    <row r="128" spans="1:6" ht="15.75" thickBot="1" x14ac:dyDescent="0.3">
      <c r="A128" s="609"/>
      <c r="B128" s="609"/>
      <c r="C128" s="609"/>
      <c r="D128" s="609"/>
      <c r="E128" s="609"/>
    </row>
    <row r="129" spans="1:5" ht="17.25" thickBot="1" x14ac:dyDescent="0.3">
      <c r="A129" s="327" t="s">
        <v>2070</v>
      </c>
      <c r="B129" s="327" t="s">
        <v>2071</v>
      </c>
      <c r="C129" s="327" t="s">
        <v>2072</v>
      </c>
      <c r="D129" s="327" t="s">
        <v>2073</v>
      </c>
      <c r="E129" s="554" t="s">
        <v>2074</v>
      </c>
    </row>
    <row r="130" spans="1:5" x14ac:dyDescent="0.25">
      <c r="A130" s="293"/>
      <c r="B130" s="293"/>
      <c r="C130" s="293"/>
      <c r="D130" s="293"/>
      <c r="E130" s="293"/>
    </row>
    <row r="131" spans="1:5" x14ac:dyDescent="0.25">
      <c r="A131" s="353">
        <v>1</v>
      </c>
      <c r="B131" s="293" t="s">
        <v>245</v>
      </c>
      <c r="C131" s="293" t="s">
        <v>2075</v>
      </c>
      <c r="D131" s="293" t="s">
        <v>2076</v>
      </c>
      <c r="E131" s="293" t="s">
        <v>253</v>
      </c>
    </row>
    <row r="132" spans="1:5" x14ac:dyDescent="0.25">
      <c r="A132" s="353">
        <v>2</v>
      </c>
      <c r="B132" s="293" t="s">
        <v>246</v>
      </c>
      <c r="C132" s="293" t="s">
        <v>2077</v>
      </c>
      <c r="D132" s="293" t="s">
        <v>253</v>
      </c>
      <c r="E132" s="293" t="s">
        <v>253</v>
      </c>
    </row>
    <row r="133" spans="1:5" x14ac:dyDescent="0.25">
      <c r="A133" s="353">
        <v>3</v>
      </c>
      <c r="B133" s="293" t="s">
        <v>247</v>
      </c>
      <c r="C133" s="293" t="s">
        <v>2075</v>
      </c>
      <c r="D133" s="293" t="s">
        <v>2076</v>
      </c>
      <c r="E133" s="293" t="s">
        <v>253</v>
      </c>
    </row>
    <row r="134" spans="1:5" x14ac:dyDescent="0.25">
      <c r="A134" s="353">
        <v>4</v>
      </c>
      <c r="B134" s="293" t="s">
        <v>249</v>
      </c>
      <c r="C134" s="293" t="s">
        <v>2078</v>
      </c>
      <c r="D134" s="293" t="s">
        <v>253</v>
      </c>
      <c r="E134" s="293" t="s">
        <v>253</v>
      </c>
    </row>
    <row r="135" spans="1:5" x14ac:dyDescent="0.25">
      <c r="A135" s="353">
        <v>5</v>
      </c>
      <c r="B135" s="293" t="s">
        <v>250</v>
      </c>
      <c r="C135" s="293" t="s">
        <v>299</v>
      </c>
      <c r="D135" s="293" t="s">
        <v>299</v>
      </c>
      <c r="E135" s="293" t="s">
        <v>2079</v>
      </c>
    </row>
    <row r="136" spans="1:5" x14ac:dyDescent="0.25">
      <c r="A136" s="353">
        <v>6</v>
      </c>
      <c r="B136" s="293" t="s">
        <v>251</v>
      </c>
      <c r="C136" s="293" t="s">
        <v>251</v>
      </c>
      <c r="D136" s="293" t="s">
        <v>251</v>
      </c>
      <c r="E136" s="293" t="s">
        <v>258</v>
      </c>
    </row>
    <row r="137" spans="1:5" x14ac:dyDescent="0.25">
      <c r="A137" s="353">
        <v>7</v>
      </c>
      <c r="B137" s="293" t="s">
        <v>252</v>
      </c>
      <c r="C137" s="293" t="s">
        <v>268</v>
      </c>
      <c r="D137" s="293" t="s">
        <v>253</v>
      </c>
      <c r="E137" s="293" t="s">
        <v>253</v>
      </c>
    </row>
    <row r="138" spans="1:5" x14ac:dyDescent="0.25">
      <c r="A138" s="353">
        <v>8</v>
      </c>
      <c r="B138" s="293" t="s">
        <v>253</v>
      </c>
      <c r="C138" s="293" t="s">
        <v>253</v>
      </c>
      <c r="D138" s="293" t="s">
        <v>253</v>
      </c>
      <c r="E138" s="293" t="s">
        <v>253</v>
      </c>
    </row>
    <row r="139" spans="1:5" x14ac:dyDescent="0.25">
      <c r="A139" s="353">
        <v>9</v>
      </c>
      <c r="B139" s="293" t="s">
        <v>254</v>
      </c>
      <c r="C139" s="293" t="s">
        <v>1507</v>
      </c>
      <c r="D139" s="293" t="s">
        <v>258</v>
      </c>
      <c r="E139" s="293" t="s">
        <v>258</v>
      </c>
    </row>
    <row r="140" spans="1:5" x14ac:dyDescent="0.25">
      <c r="A140" s="353">
        <v>10</v>
      </c>
      <c r="B140" s="293" t="s">
        <v>255</v>
      </c>
      <c r="C140" s="293" t="s">
        <v>362</v>
      </c>
      <c r="D140" s="293" t="s">
        <v>362</v>
      </c>
      <c r="E140" s="293" t="s">
        <v>1305</v>
      </c>
    </row>
    <row r="141" spans="1:5" x14ac:dyDescent="0.25">
      <c r="A141" s="353">
        <v>11</v>
      </c>
      <c r="B141" s="293" t="s">
        <v>256</v>
      </c>
      <c r="C141" s="293" t="s">
        <v>256</v>
      </c>
      <c r="D141" s="293" t="s">
        <v>256</v>
      </c>
      <c r="E141" s="293" t="s">
        <v>1305</v>
      </c>
    </row>
    <row r="142" spans="1:5" x14ac:dyDescent="0.25">
      <c r="A142" s="353">
        <v>12</v>
      </c>
      <c r="B142" s="293" t="s">
        <v>257</v>
      </c>
      <c r="C142" s="293" t="s">
        <v>253</v>
      </c>
      <c r="D142" s="293" t="s">
        <v>253</v>
      </c>
      <c r="E142" s="293" t="s">
        <v>253</v>
      </c>
    </row>
    <row r="143" spans="1:5" x14ac:dyDescent="0.25">
      <c r="A143" s="353">
        <v>13</v>
      </c>
      <c r="B143" s="293" t="s">
        <v>258</v>
      </c>
      <c r="C143" s="293" t="s">
        <v>258</v>
      </c>
      <c r="D143" s="293" t="s">
        <v>258</v>
      </c>
      <c r="E143" s="293" t="s">
        <v>258</v>
      </c>
    </row>
    <row r="144" spans="1:5" x14ac:dyDescent="0.25">
      <c r="A144" s="353">
        <v>14</v>
      </c>
      <c r="B144" s="293" t="s">
        <v>259</v>
      </c>
      <c r="C144" s="293" t="s">
        <v>586</v>
      </c>
      <c r="D144" s="293" t="s">
        <v>299</v>
      </c>
      <c r="E144" s="293" t="s">
        <v>2079</v>
      </c>
    </row>
    <row r="145" spans="1:5" x14ac:dyDescent="0.25">
      <c r="A145" s="353">
        <v>15</v>
      </c>
      <c r="B145" s="293" t="s">
        <v>261</v>
      </c>
      <c r="C145" s="293" t="s">
        <v>2078</v>
      </c>
      <c r="D145" s="293" t="s">
        <v>253</v>
      </c>
      <c r="E145" s="293" t="s">
        <v>253</v>
      </c>
    </row>
    <row r="146" spans="1:5" x14ac:dyDescent="0.25">
      <c r="A146" s="353">
        <v>16</v>
      </c>
      <c r="B146" s="293" t="s">
        <v>262</v>
      </c>
      <c r="C146" s="293" t="s">
        <v>362</v>
      </c>
      <c r="D146" s="293" t="s">
        <v>362</v>
      </c>
      <c r="E146" s="293" t="s">
        <v>1305</v>
      </c>
    </row>
    <row r="147" spans="1:5" x14ac:dyDescent="0.25">
      <c r="A147" s="353">
        <v>17</v>
      </c>
      <c r="B147" s="293" t="s">
        <v>263</v>
      </c>
      <c r="C147" s="293" t="s">
        <v>2080</v>
      </c>
      <c r="D147" s="293" t="s">
        <v>263</v>
      </c>
      <c r="E147" s="293" t="s">
        <v>258</v>
      </c>
    </row>
    <row r="148" spans="1:5" x14ac:dyDescent="0.25">
      <c r="A148" s="353">
        <v>18</v>
      </c>
      <c r="B148" s="293" t="s">
        <v>264</v>
      </c>
      <c r="C148" s="293" t="s">
        <v>304</v>
      </c>
      <c r="D148" s="293" t="s">
        <v>304</v>
      </c>
      <c r="E148" s="293" t="s">
        <v>2079</v>
      </c>
    </row>
    <row r="149" spans="1:5" x14ac:dyDescent="0.25">
      <c r="A149" s="353">
        <v>19</v>
      </c>
      <c r="B149" s="293" t="s">
        <v>265</v>
      </c>
      <c r="C149" s="293" t="s">
        <v>2081</v>
      </c>
      <c r="D149" s="293" t="s">
        <v>309</v>
      </c>
      <c r="E149" s="293" t="s">
        <v>253</v>
      </c>
    </row>
    <row r="150" spans="1:5" x14ac:dyDescent="0.25">
      <c r="A150" s="353">
        <v>20</v>
      </c>
      <c r="B150" s="293" t="s">
        <v>266</v>
      </c>
      <c r="C150" s="293" t="s">
        <v>151</v>
      </c>
      <c r="D150" s="293" t="s">
        <v>299</v>
      </c>
      <c r="E150" s="293" t="s">
        <v>2079</v>
      </c>
    </row>
    <row r="151" spans="1:5" x14ac:dyDescent="0.25">
      <c r="A151" s="353">
        <v>21</v>
      </c>
      <c r="B151" s="293" t="s">
        <v>267</v>
      </c>
      <c r="C151" s="293" t="s">
        <v>2082</v>
      </c>
      <c r="D151" s="293" t="s">
        <v>258</v>
      </c>
      <c r="E151" s="293" t="s">
        <v>258</v>
      </c>
    </row>
    <row r="152" spans="1:5" x14ac:dyDescent="0.25">
      <c r="A152" s="353">
        <v>22</v>
      </c>
      <c r="B152" s="293" t="s">
        <v>268</v>
      </c>
      <c r="C152" s="293" t="s">
        <v>268</v>
      </c>
      <c r="D152" s="293" t="s">
        <v>256</v>
      </c>
      <c r="E152" s="293" t="s">
        <v>1305</v>
      </c>
    </row>
    <row r="153" spans="1:5" x14ac:dyDescent="0.25">
      <c r="A153" s="353">
        <v>23</v>
      </c>
      <c r="B153" s="293" t="s">
        <v>269</v>
      </c>
      <c r="C153" s="293" t="s">
        <v>253</v>
      </c>
      <c r="D153" s="293" t="s">
        <v>253</v>
      </c>
      <c r="E153" s="293" t="s">
        <v>253</v>
      </c>
    </row>
    <row r="154" spans="1:5" x14ac:dyDescent="0.25">
      <c r="A154" s="353">
        <v>24</v>
      </c>
      <c r="B154" s="293" t="s">
        <v>271</v>
      </c>
      <c r="C154" s="293" t="s">
        <v>324</v>
      </c>
      <c r="D154" s="293" t="s">
        <v>2076</v>
      </c>
      <c r="E154" s="293" t="s">
        <v>253</v>
      </c>
    </row>
    <row r="155" spans="1:5" x14ac:dyDescent="0.25">
      <c r="A155" s="353">
        <v>25</v>
      </c>
      <c r="B155" s="293" t="s">
        <v>273</v>
      </c>
      <c r="C155" s="293" t="s">
        <v>324</v>
      </c>
      <c r="D155" s="293" t="s">
        <v>2076</v>
      </c>
      <c r="E155" s="293" t="s">
        <v>253</v>
      </c>
    </row>
    <row r="156" spans="1:5" x14ac:dyDescent="0.25">
      <c r="A156" s="353">
        <v>26</v>
      </c>
      <c r="B156" s="293" t="s">
        <v>274</v>
      </c>
      <c r="C156" s="293" t="s">
        <v>251</v>
      </c>
      <c r="D156" s="293" t="s">
        <v>251</v>
      </c>
      <c r="E156" s="293" t="s">
        <v>253</v>
      </c>
    </row>
    <row r="157" spans="1:5" x14ac:dyDescent="0.25">
      <c r="A157" s="353">
        <v>27</v>
      </c>
      <c r="B157" s="293" t="s">
        <v>275</v>
      </c>
      <c r="C157" s="293" t="s">
        <v>446</v>
      </c>
      <c r="D157" s="293" t="s">
        <v>446</v>
      </c>
      <c r="E157" s="293" t="s">
        <v>2079</v>
      </c>
    </row>
    <row r="158" spans="1:5" x14ac:dyDescent="0.25">
      <c r="A158" s="353">
        <v>28</v>
      </c>
      <c r="B158" s="293" t="s">
        <v>276</v>
      </c>
      <c r="C158" s="293" t="s">
        <v>1507</v>
      </c>
      <c r="D158" s="293" t="s">
        <v>325</v>
      </c>
      <c r="E158" s="293" t="s">
        <v>258</v>
      </c>
    </row>
    <row r="159" spans="1:5" x14ac:dyDescent="0.25">
      <c r="A159" s="353">
        <v>29</v>
      </c>
      <c r="B159" s="293" t="s">
        <v>277</v>
      </c>
      <c r="C159" s="293" t="s">
        <v>2076</v>
      </c>
      <c r="D159" s="293" t="s">
        <v>2076</v>
      </c>
      <c r="E159" s="293" t="s">
        <v>253</v>
      </c>
    </row>
    <row r="160" spans="1:5" x14ac:dyDescent="0.25">
      <c r="A160" s="353">
        <v>30</v>
      </c>
      <c r="B160" s="293" t="s">
        <v>278</v>
      </c>
      <c r="C160" s="293" t="s">
        <v>675</v>
      </c>
      <c r="D160" s="293" t="s">
        <v>258</v>
      </c>
      <c r="E160" s="293" t="s">
        <v>258</v>
      </c>
    </row>
    <row r="161" spans="1:5" x14ac:dyDescent="0.25">
      <c r="A161" s="353">
        <v>31</v>
      </c>
      <c r="B161" s="293" t="s">
        <v>279</v>
      </c>
      <c r="C161" s="293" t="s">
        <v>2081</v>
      </c>
      <c r="D161" s="293" t="s">
        <v>253</v>
      </c>
      <c r="E161" s="293" t="s">
        <v>253</v>
      </c>
    </row>
    <row r="162" spans="1:5" x14ac:dyDescent="0.25">
      <c r="A162" s="353">
        <v>32</v>
      </c>
      <c r="B162" s="293" t="s">
        <v>280</v>
      </c>
      <c r="C162" s="293" t="s">
        <v>256</v>
      </c>
      <c r="D162" s="293" t="s">
        <v>256</v>
      </c>
      <c r="E162" s="293" t="s">
        <v>1305</v>
      </c>
    </row>
    <row r="163" spans="1:5" x14ac:dyDescent="0.25">
      <c r="A163" s="353">
        <v>33</v>
      </c>
      <c r="B163" s="293" t="s">
        <v>282</v>
      </c>
      <c r="C163" s="293" t="s">
        <v>268</v>
      </c>
      <c r="D163" s="293" t="s">
        <v>256</v>
      </c>
      <c r="E163" s="293" t="s">
        <v>1305</v>
      </c>
    </row>
    <row r="164" spans="1:5" x14ac:dyDescent="0.25">
      <c r="A164" s="353">
        <v>34</v>
      </c>
      <c r="B164" s="293" t="s">
        <v>144</v>
      </c>
      <c r="C164" s="293" t="s">
        <v>2080</v>
      </c>
      <c r="D164" s="293" t="s">
        <v>258</v>
      </c>
      <c r="E164" s="293" t="s">
        <v>258</v>
      </c>
    </row>
    <row r="165" spans="1:5" x14ac:dyDescent="0.25">
      <c r="A165" s="353">
        <v>35</v>
      </c>
      <c r="B165" s="293" t="s">
        <v>283</v>
      </c>
      <c r="C165" s="293" t="s">
        <v>2077</v>
      </c>
      <c r="D165" s="293" t="s">
        <v>299</v>
      </c>
      <c r="E165" s="293" t="s">
        <v>2079</v>
      </c>
    </row>
    <row r="166" spans="1:5" x14ac:dyDescent="0.25">
      <c r="A166" s="353">
        <v>36</v>
      </c>
      <c r="B166" s="293" t="s">
        <v>284</v>
      </c>
      <c r="C166" s="293" t="s">
        <v>446</v>
      </c>
      <c r="D166" s="293" t="s">
        <v>446</v>
      </c>
      <c r="E166" s="293" t="s">
        <v>2079</v>
      </c>
    </row>
    <row r="167" spans="1:5" x14ac:dyDescent="0.25">
      <c r="A167" s="353">
        <v>37</v>
      </c>
      <c r="B167" s="293" t="s">
        <v>285</v>
      </c>
      <c r="C167" s="293" t="s">
        <v>339</v>
      </c>
      <c r="D167" s="293" t="s">
        <v>339</v>
      </c>
      <c r="E167" s="293" t="s">
        <v>2079</v>
      </c>
    </row>
    <row r="168" spans="1:5" x14ac:dyDescent="0.25">
      <c r="A168" s="353">
        <v>38</v>
      </c>
      <c r="B168" s="293" t="s">
        <v>286</v>
      </c>
      <c r="C168" s="293" t="s">
        <v>299</v>
      </c>
      <c r="D168" s="293" t="s">
        <v>299</v>
      </c>
      <c r="E168" s="293" t="s">
        <v>2079</v>
      </c>
    </row>
    <row r="169" spans="1:5" x14ac:dyDescent="0.25">
      <c r="A169" s="353">
        <v>39</v>
      </c>
      <c r="B169" s="293" t="s">
        <v>287</v>
      </c>
      <c r="C169" s="293" t="s">
        <v>268</v>
      </c>
      <c r="D169" s="293" t="s">
        <v>309</v>
      </c>
      <c r="E169" s="293" t="s">
        <v>253</v>
      </c>
    </row>
    <row r="170" spans="1:5" x14ac:dyDescent="0.25">
      <c r="A170" s="353">
        <v>40</v>
      </c>
      <c r="B170" s="293" t="s">
        <v>288</v>
      </c>
      <c r="C170" s="293" t="s">
        <v>253</v>
      </c>
      <c r="D170" s="293" t="s">
        <v>253</v>
      </c>
      <c r="E170" s="293" t="s">
        <v>253</v>
      </c>
    </row>
    <row r="171" spans="1:5" x14ac:dyDescent="0.25">
      <c r="A171" s="353">
        <v>41</v>
      </c>
      <c r="B171" s="293" t="s">
        <v>151</v>
      </c>
      <c r="C171" s="293" t="s">
        <v>151</v>
      </c>
      <c r="D171" s="293" t="s">
        <v>151</v>
      </c>
      <c r="E171" s="293" t="s">
        <v>2079</v>
      </c>
    </row>
    <row r="172" spans="1:5" x14ac:dyDescent="0.25">
      <c r="A172" s="353">
        <v>42</v>
      </c>
      <c r="B172" s="293" t="s">
        <v>289</v>
      </c>
      <c r="C172" s="293" t="s">
        <v>339</v>
      </c>
      <c r="D172" s="293" t="s">
        <v>339</v>
      </c>
      <c r="E172" s="293" t="s">
        <v>2079</v>
      </c>
    </row>
    <row r="173" spans="1:5" x14ac:dyDescent="0.25">
      <c r="A173" s="353">
        <v>43</v>
      </c>
      <c r="B173" s="293" t="s">
        <v>290</v>
      </c>
      <c r="C173" s="293" t="s">
        <v>2083</v>
      </c>
      <c r="D173" s="293" t="s">
        <v>151</v>
      </c>
      <c r="E173" s="293" t="s">
        <v>2079</v>
      </c>
    </row>
    <row r="174" spans="1:5" x14ac:dyDescent="0.25">
      <c r="A174" s="353">
        <v>117</v>
      </c>
      <c r="B174" s="293" t="s">
        <v>364</v>
      </c>
      <c r="C174" s="293" t="s">
        <v>251</v>
      </c>
      <c r="D174" s="293" t="s">
        <v>251</v>
      </c>
      <c r="E174" s="293" t="s">
        <v>258</v>
      </c>
    </row>
    <row r="175" spans="1:5" x14ac:dyDescent="0.25">
      <c r="A175" s="353">
        <v>44</v>
      </c>
      <c r="B175" s="293" t="s">
        <v>291</v>
      </c>
      <c r="C175" s="293" t="s">
        <v>256</v>
      </c>
      <c r="D175" s="293" t="s">
        <v>256</v>
      </c>
      <c r="E175" s="293" t="s">
        <v>1305</v>
      </c>
    </row>
    <row r="176" spans="1:5" x14ac:dyDescent="0.25">
      <c r="A176" s="353">
        <v>45</v>
      </c>
      <c r="B176" s="293" t="s">
        <v>293</v>
      </c>
      <c r="C176" s="293" t="s">
        <v>324</v>
      </c>
      <c r="D176" s="293" t="s">
        <v>2076</v>
      </c>
      <c r="E176" s="293" t="s">
        <v>253</v>
      </c>
    </row>
    <row r="177" spans="1:5" x14ac:dyDescent="0.25">
      <c r="A177" s="353">
        <v>46</v>
      </c>
      <c r="B177" s="293" t="s">
        <v>294</v>
      </c>
      <c r="C177" s="293" t="s">
        <v>446</v>
      </c>
      <c r="D177" s="293" t="s">
        <v>446</v>
      </c>
      <c r="E177" s="293" t="s">
        <v>2079</v>
      </c>
    </row>
    <row r="178" spans="1:5" x14ac:dyDescent="0.25">
      <c r="A178" s="353">
        <v>47</v>
      </c>
      <c r="B178" s="293" t="s">
        <v>295</v>
      </c>
      <c r="C178" s="293" t="s">
        <v>251</v>
      </c>
      <c r="D178" s="293" t="s">
        <v>251</v>
      </c>
      <c r="E178" s="293" t="s">
        <v>258</v>
      </c>
    </row>
    <row r="179" spans="1:5" x14ac:dyDescent="0.25">
      <c r="A179" s="353">
        <v>48</v>
      </c>
      <c r="B179" s="293" t="s">
        <v>296</v>
      </c>
      <c r="C179" s="293" t="s">
        <v>151</v>
      </c>
      <c r="D179" s="293" t="s">
        <v>299</v>
      </c>
      <c r="E179" s="293" t="s">
        <v>2079</v>
      </c>
    </row>
    <row r="180" spans="1:5" x14ac:dyDescent="0.25">
      <c r="A180" s="353">
        <v>49</v>
      </c>
      <c r="B180" s="293" t="s">
        <v>297</v>
      </c>
      <c r="C180" s="293" t="s">
        <v>339</v>
      </c>
      <c r="D180" s="293" t="s">
        <v>339</v>
      </c>
      <c r="E180" s="293" t="s">
        <v>2079</v>
      </c>
    </row>
    <row r="181" spans="1:5" x14ac:dyDescent="0.25">
      <c r="A181" s="353">
        <v>50</v>
      </c>
      <c r="B181" s="293" t="s">
        <v>298</v>
      </c>
      <c r="C181" s="293" t="s">
        <v>2077</v>
      </c>
      <c r="D181" s="293" t="s">
        <v>253</v>
      </c>
      <c r="E181" s="293" t="s">
        <v>253</v>
      </c>
    </row>
    <row r="182" spans="1:5" x14ac:dyDescent="0.25">
      <c r="A182" s="353">
        <v>51</v>
      </c>
      <c r="B182" s="293" t="s">
        <v>299</v>
      </c>
      <c r="C182" s="293" t="s">
        <v>299</v>
      </c>
      <c r="D182" s="293" t="s">
        <v>299</v>
      </c>
      <c r="E182" s="293" t="s">
        <v>2079</v>
      </c>
    </row>
    <row r="183" spans="1:5" x14ac:dyDescent="0.25">
      <c r="A183" s="353">
        <v>52</v>
      </c>
      <c r="B183" s="293" t="s">
        <v>300</v>
      </c>
      <c r="C183" s="293" t="s">
        <v>2084</v>
      </c>
      <c r="D183" s="293" t="s">
        <v>258</v>
      </c>
      <c r="E183" s="293" t="s">
        <v>258</v>
      </c>
    </row>
    <row r="184" spans="1:5" x14ac:dyDescent="0.25">
      <c r="A184" s="353">
        <v>53</v>
      </c>
      <c r="B184" s="293" t="s">
        <v>301</v>
      </c>
      <c r="C184" s="293" t="s">
        <v>2075</v>
      </c>
      <c r="D184" s="293" t="s">
        <v>2076</v>
      </c>
      <c r="E184" s="293" t="s">
        <v>253</v>
      </c>
    </row>
    <row r="185" spans="1:5" x14ac:dyDescent="0.25">
      <c r="A185" s="353">
        <v>54</v>
      </c>
      <c r="B185" s="293" t="s">
        <v>302</v>
      </c>
      <c r="C185" s="293" t="s">
        <v>586</v>
      </c>
      <c r="D185" s="293" t="s">
        <v>330</v>
      </c>
      <c r="E185" s="293" t="s">
        <v>2079</v>
      </c>
    </row>
    <row r="186" spans="1:5" x14ac:dyDescent="0.25">
      <c r="A186" s="353">
        <v>55</v>
      </c>
      <c r="B186" s="293" t="s">
        <v>303</v>
      </c>
      <c r="C186" s="293" t="s">
        <v>2077</v>
      </c>
      <c r="D186" s="293" t="s">
        <v>253</v>
      </c>
      <c r="E186" s="293" t="s">
        <v>253</v>
      </c>
    </row>
    <row r="187" spans="1:5" x14ac:dyDescent="0.25">
      <c r="A187" s="353">
        <v>56</v>
      </c>
      <c r="B187" s="293" t="s">
        <v>304</v>
      </c>
      <c r="C187" s="293" t="s">
        <v>304</v>
      </c>
      <c r="D187" s="293" t="s">
        <v>304</v>
      </c>
      <c r="E187" s="293" t="s">
        <v>2079</v>
      </c>
    </row>
    <row r="188" spans="1:5" x14ac:dyDescent="0.25">
      <c r="A188" s="353">
        <v>57</v>
      </c>
      <c r="B188" s="293" t="s">
        <v>305</v>
      </c>
      <c r="C188" s="293" t="s">
        <v>256</v>
      </c>
      <c r="D188" s="293" t="s">
        <v>256</v>
      </c>
      <c r="E188" s="293" t="s">
        <v>1305</v>
      </c>
    </row>
    <row r="189" spans="1:5" x14ac:dyDescent="0.25">
      <c r="A189" s="353">
        <v>58</v>
      </c>
      <c r="B189" s="293" t="s">
        <v>306</v>
      </c>
      <c r="C189" s="293" t="s">
        <v>2085</v>
      </c>
      <c r="D189" s="293" t="s">
        <v>253</v>
      </c>
      <c r="E189" s="293" t="s">
        <v>253</v>
      </c>
    </row>
    <row r="190" spans="1:5" x14ac:dyDescent="0.25">
      <c r="A190" s="353">
        <v>59</v>
      </c>
      <c r="B190" s="293" t="s">
        <v>307</v>
      </c>
      <c r="C190" s="293" t="s">
        <v>2085</v>
      </c>
      <c r="D190" s="293" t="s">
        <v>253</v>
      </c>
      <c r="E190" s="293" t="s">
        <v>253</v>
      </c>
    </row>
    <row r="191" spans="1:5" x14ac:dyDescent="0.25">
      <c r="A191" s="353">
        <v>60</v>
      </c>
      <c r="B191" s="293" t="s">
        <v>308</v>
      </c>
      <c r="C191" s="293" t="s">
        <v>2076</v>
      </c>
      <c r="D191" s="293" t="s">
        <v>2076</v>
      </c>
      <c r="E191" s="293" t="s">
        <v>253</v>
      </c>
    </row>
    <row r="192" spans="1:5" x14ac:dyDescent="0.25">
      <c r="A192" s="353">
        <v>61</v>
      </c>
      <c r="B192" s="293" t="s">
        <v>309</v>
      </c>
      <c r="C192" s="293" t="s">
        <v>645</v>
      </c>
      <c r="D192" s="293" t="s">
        <v>309</v>
      </c>
      <c r="E192" s="293" t="s">
        <v>253</v>
      </c>
    </row>
    <row r="193" spans="1:5" x14ac:dyDescent="0.25">
      <c r="A193" s="353">
        <v>62</v>
      </c>
      <c r="B193" s="293" t="s">
        <v>310</v>
      </c>
      <c r="C193" s="293" t="s">
        <v>304</v>
      </c>
      <c r="D193" s="293" t="s">
        <v>299</v>
      </c>
      <c r="E193" s="293" t="s">
        <v>2079</v>
      </c>
    </row>
    <row r="194" spans="1:5" x14ac:dyDescent="0.25">
      <c r="A194" s="353">
        <v>63</v>
      </c>
      <c r="B194" s="293" t="s">
        <v>311</v>
      </c>
      <c r="C194" s="293" t="s">
        <v>258</v>
      </c>
      <c r="D194" s="293" t="s">
        <v>258</v>
      </c>
      <c r="E194" s="293" t="s">
        <v>258</v>
      </c>
    </row>
    <row r="195" spans="1:5" x14ac:dyDescent="0.25">
      <c r="A195" s="353">
        <v>64</v>
      </c>
      <c r="B195" s="293" t="s">
        <v>173</v>
      </c>
      <c r="C195" s="293" t="s">
        <v>304</v>
      </c>
      <c r="D195" s="293" t="s">
        <v>299</v>
      </c>
      <c r="E195" s="293" t="s">
        <v>2079</v>
      </c>
    </row>
    <row r="196" spans="1:5" x14ac:dyDescent="0.25">
      <c r="A196" s="353">
        <v>65</v>
      </c>
      <c r="B196" s="293" t="s">
        <v>312</v>
      </c>
      <c r="C196" s="293" t="s">
        <v>268</v>
      </c>
      <c r="D196" s="293" t="s">
        <v>253</v>
      </c>
      <c r="E196" s="293" t="s">
        <v>253</v>
      </c>
    </row>
    <row r="197" spans="1:5" x14ac:dyDescent="0.25">
      <c r="A197" s="353">
        <v>66</v>
      </c>
      <c r="B197" s="293" t="s">
        <v>313</v>
      </c>
      <c r="C197" s="293" t="s">
        <v>2077</v>
      </c>
      <c r="D197" s="293" t="s">
        <v>299</v>
      </c>
      <c r="E197" s="293" t="s">
        <v>2079</v>
      </c>
    </row>
    <row r="198" spans="1:5" x14ac:dyDescent="0.25">
      <c r="A198" s="353">
        <v>67</v>
      </c>
      <c r="B198" s="293" t="s">
        <v>314</v>
      </c>
      <c r="C198" s="293" t="s">
        <v>446</v>
      </c>
      <c r="D198" s="293" t="s">
        <v>446</v>
      </c>
      <c r="E198" s="293" t="s">
        <v>2079</v>
      </c>
    </row>
    <row r="199" spans="1:5" x14ac:dyDescent="0.25">
      <c r="A199" s="353">
        <v>68</v>
      </c>
      <c r="B199" s="293" t="s">
        <v>315</v>
      </c>
      <c r="C199" s="293" t="s">
        <v>355</v>
      </c>
      <c r="D199" s="293" t="s">
        <v>263</v>
      </c>
      <c r="E199" s="293" t="s">
        <v>258</v>
      </c>
    </row>
    <row r="200" spans="1:5" x14ac:dyDescent="0.25">
      <c r="A200" s="353">
        <v>69</v>
      </c>
      <c r="B200" s="293" t="s">
        <v>316</v>
      </c>
      <c r="C200" s="293" t="s">
        <v>2083</v>
      </c>
      <c r="D200" s="293" t="s">
        <v>151</v>
      </c>
      <c r="E200" s="293" t="s">
        <v>2079</v>
      </c>
    </row>
    <row r="201" spans="1:5" x14ac:dyDescent="0.25">
      <c r="A201" s="353">
        <v>70</v>
      </c>
      <c r="B201" s="293" t="s">
        <v>317</v>
      </c>
      <c r="C201" s="293" t="s">
        <v>362</v>
      </c>
      <c r="D201" s="293" t="s">
        <v>362</v>
      </c>
      <c r="E201" s="293" t="s">
        <v>1305</v>
      </c>
    </row>
    <row r="202" spans="1:5" x14ac:dyDescent="0.25">
      <c r="A202" s="353">
        <v>71</v>
      </c>
      <c r="B202" s="293" t="s">
        <v>318</v>
      </c>
      <c r="C202" s="293" t="s">
        <v>2084</v>
      </c>
      <c r="D202" s="293" t="s">
        <v>258</v>
      </c>
      <c r="E202" s="293" t="s">
        <v>258</v>
      </c>
    </row>
    <row r="203" spans="1:5" x14ac:dyDescent="0.25">
      <c r="A203" s="353">
        <v>72</v>
      </c>
      <c r="B203" s="293" t="s">
        <v>319</v>
      </c>
      <c r="C203" s="293" t="s">
        <v>319</v>
      </c>
      <c r="D203" s="293" t="s">
        <v>253</v>
      </c>
      <c r="E203" s="293" t="s">
        <v>253</v>
      </c>
    </row>
    <row r="204" spans="1:5" x14ac:dyDescent="0.25">
      <c r="A204" s="353">
        <v>73</v>
      </c>
      <c r="B204" s="293" t="s">
        <v>320</v>
      </c>
      <c r="C204" s="293" t="s">
        <v>586</v>
      </c>
      <c r="D204" s="293" t="s">
        <v>299</v>
      </c>
      <c r="E204" s="293" t="s">
        <v>2079</v>
      </c>
    </row>
    <row r="205" spans="1:5" x14ac:dyDescent="0.25">
      <c r="A205" s="353">
        <v>74</v>
      </c>
      <c r="B205" s="293" t="s">
        <v>321</v>
      </c>
      <c r="C205" s="293" t="s">
        <v>2082</v>
      </c>
      <c r="D205" s="293" t="s">
        <v>256</v>
      </c>
      <c r="E205" s="293" t="s">
        <v>1305</v>
      </c>
    </row>
    <row r="206" spans="1:5" x14ac:dyDescent="0.25">
      <c r="A206" s="353">
        <v>75</v>
      </c>
      <c r="B206" s="293" t="s">
        <v>322</v>
      </c>
      <c r="C206" s="293" t="s">
        <v>2082</v>
      </c>
      <c r="D206" s="293" t="s">
        <v>256</v>
      </c>
      <c r="E206" s="293" t="s">
        <v>1305</v>
      </c>
    </row>
    <row r="207" spans="1:5" x14ac:dyDescent="0.25">
      <c r="A207" s="353">
        <v>76</v>
      </c>
      <c r="B207" s="293" t="s">
        <v>324</v>
      </c>
      <c r="C207" s="293" t="s">
        <v>324</v>
      </c>
      <c r="D207" s="293" t="s">
        <v>2076</v>
      </c>
      <c r="E207" s="293" t="s">
        <v>253</v>
      </c>
    </row>
    <row r="208" spans="1:5" x14ac:dyDescent="0.25">
      <c r="A208" s="353">
        <v>77</v>
      </c>
      <c r="B208" s="293" t="s">
        <v>325</v>
      </c>
      <c r="C208" s="293" t="s">
        <v>1507</v>
      </c>
      <c r="D208" s="293" t="s">
        <v>325</v>
      </c>
      <c r="E208" s="293" t="s">
        <v>258</v>
      </c>
    </row>
    <row r="209" spans="1:5" x14ac:dyDescent="0.25">
      <c r="A209" s="353">
        <v>79</v>
      </c>
      <c r="B209" s="293" t="s">
        <v>326</v>
      </c>
      <c r="C209" s="293" t="s">
        <v>253</v>
      </c>
      <c r="D209" s="293" t="s">
        <v>253</v>
      </c>
      <c r="E209" s="293" t="s">
        <v>253</v>
      </c>
    </row>
    <row r="210" spans="1:5" x14ac:dyDescent="0.25">
      <c r="A210" s="353">
        <v>80</v>
      </c>
      <c r="B210" s="293" t="s">
        <v>327</v>
      </c>
      <c r="C210" s="293" t="s">
        <v>586</v>
      </c>
      <c r="D210" s="293" t="s">
        <v>330</v>
      </c>
      <c r="E210" s="293" t="s">
        <v>2079</v>
      </c>
    </row>
    <row r="211" spans="1:5" x14ac:dyDescent="0.25">
      <c r="A211" s="353">
        <v>81</v>
      </c>
      <c r="B211" s="293" t="s">
        <v>328</v>
      </c>
      <c r="C211" s="293" t="s">
        <v>258</v>
      </c>
      <c r="D211" s="293" t="s">
        <v>258</v>
      </c>
      <c r="E211" s="293" t="s">
        <v>258</v>
      </c>
    </row>
    <row r="212" spans="1:5" x14ac:dyDescent="0.25">
      <c r="A212" s="353">
        <v>82</v>
      </c>
      <c r="B212" s="293" t="s">
        <v>329</v>
      </c>
      <c r="C212" s="293" t="s">
        <v>251</v>
      </c>
      <c r="D212" s="293" t="s">
        <v>251</v>
      </c>
      <c r="E212" s="293" t="s">
        <v>258</v>
      </c>
    </row>
    <row r="213" spans="1:5" x14ac:dyDescent="0.25">
      <c r="A213" s="353">
        <v>83</v>
      </c>
      <c r="B213" s="293" t="s">
        <v>330</v>
      </c>
      <c r="C213" s="293" t="s">
        <v>586</v>
      </c>
      <c r="D213" s="293" t="s">
        <v>330</v>
      </c>
      <c r="E213" s="293" t="s">
        <v>2079</v>
      </c>
    </row>
    <row r="214" spans="1:5" x14ac:dyDescent="0.25">
      <c r="A214" s="353">
        <v>84</v>
      </c>
      <c r="B214" s="293" t="s">
        <v>331</v>
      </c>
      <c r="C214" s="293" t="s">
        <v>2083</v>
      </c>
      <c r="D214" s="293" t="s">
        <v>151</v>
      </c>
      <c r="E214" s="293" t="s">
        <v>2079</v>
      </c>
    </row>
    <row r="215" spans="1:5" x14ac:dyDescent="0.25">
      <c r="A215" s="353">
        <v>85</v>
      </c>
      <c r="B215" s="293" t="s">
        <v>2086</v>
      </c>
      <c r="C215" s="293" t="s">
        <v>645</v>
      </c>
      <c r="D215" s="293" t="s">
        <v>309</v>
      </c>
      <c r="E215" s="293" t="s">
        <v>253</v>
      </c>
    </row>
    <row r="216" spans="1:5" x14ac:dyDescent="0.25">
      <c r="A216" s="353">
        <v>86</v>
      </c>
      <c r="B216" s="293" t="s">
        <v>333</v>
      </c>
      <c r="C216" s="293" t="s">
        <v>333</v>
      </c>
      <c r="D216" s="293" t="s">
        <v>253</v>
      </c>
      <c r="E216" s="293" t="s">
        <v>253</v>
      </c>
    </row>
    <row r="217" spans="1:5" x14ac:dyDescent="0.25">
      <c r="A217" s="353">
        <v>87</v>
      </c>
      <c r="B217" s="293" t="s">
        <v>334</v>
      </c>
      <c r="C217" s="293" t="s">
        <v>299</v>
      </c>
      <c r="D217" s="293" t="s">
        <v>299</v>
      </c>
      <c r="E217" s="293" t="s">
        <v>2079</v>
      </c>
    </row>
    <row r="218" spans="1:5" x14ac:dyDescent="0.25">
      <c r="A218" s="353">
        <v>88</v>
      </c>
      <c r="B218" s="293" t="s">
        <v>335</v>
      </c>
      <c r="C218" s="293" t="s">
        <v>2080</v>
      </c>
      <c r="D218" s="293" t="s">
        <v>263</v>
      </c>
      <c r="E218" s="293" t="s">
        <v>258</v>
      </c>
    </row>
    <row r="219" spans="1:5" x14ac:dyDescent="0.25">
      <c r="A219" s="353">
        <v>89</v>
      </c>
      <c r="B219" s="293" t="s">
        <v>336</v>
      </c>
      <c r="C219" s="293" t="s">
        <v>645</v>
      </c>
      <c r="D219" s="293" t="s">
        <v>309</v>
      </c>
      <c r="E219" s="293" t="s">
        <v>253</v>
      </c>
    </row>
    <row r="220" spans="1:5" x14ac:dyDescent="0.25">
      <c r="A220" s="353">
        <v>91</v>
      </c>
      <c r="B220" s="293" t="s">
        <v>337</v>
      </c>
      <c r="C220" s="293" t="s">
        <v>304</v>
      </c>
      <c r="D220" s="293" t="s">
        <v>304</v>
      </c>
      <c r="E220" s="293" t="s">
        <v>2079</v>
      </c>
    </row>
    <row r="221" spans="1:5" x14ac:dyDescent="0.25">
      <c r="A221" s="353">
        <v>118</v>
      </c>
      <c r="B221" s="293" t="s">
        <v>365</v>
      </c>
      <c r="C221" s="293" t="s">
        <v>2083</v>
      </c>
      <c r="D221" s="293" t="s">
        <v>151</v>
      </c>
      <c r="E221" s="293" t="s">
        <v>2079</v>
      </c>
    </row>
    <row r="222" spans="1:5" x14ac:dyDescent="0.25">
      <c r="A222" s="353">
        <v>92</v>
      </c>
      <c r="B222" s="293" t="s">
        <v>338</v>
      </c>
      <c r="C222" s="293" t="s">
        <v>1507</v>
      </c>
      <c r="D222" s="293" t="s">
        <v>325</v>
      </c>
      <c r="E222" s="293" t="s">
        <v>258</v>
      </c>
    </row>
    <row r="223" spans="1:5" x14ac:dyDescent="0.25">
      <c r="A223" s="353">
        <v>93</v>
      </c>
      <c r="B223" s="293" t="s">
        <v>339</v>
      </c>
      <c r="C223" s="293" t="s">
        <v>339</v>
      </c>
      <c r="D223" s="293" t="s">
        <v>339</v>
      </c>
      <c r="E223" s="293" t="s">
        <v>2079</v>
      </c>
    </row>
    <row r="224" spans="1:5" x14ac:dyDescent="0.25">
      <c r="A224" s="353">
        <v>94</v>
      </c>
      <c r="B224" s="293" t="s">
        <v>340</v>
      </c>
      <c r="C224" s="293" t="s">
        <v>446</v>
      </c>
      <c r="D224" s="293" t="s">
        <v>446</v>
      </c>
      <c r="E224" s="293" t="s">
        <v>2079</v>
      </c>
    </row>
    <row r="225" spans="1:5" x14ac:dyDescent="0.25">
      <c r="A225" s="353">
        <v>95</v>
      </c>
      <c r="B225" s="293" t="s">
        <v>341</v>
      </c>
      <c r="C225" s="293" t="s">
        <v>446</v>
      </c>
      <c r="D225" s="293" t="s">
        <v>446</v>
      </c>
      <c r="E225" s="293" t="s">
        <v>2079</v>
      </c>
    </row>
    <row r="226" spans="1:5" x14ac:dyDescent="0.25">
      <c r="A226" s="353">
        <v>96</v>
      </c>
      <c r="B226" s="293" t="s">
        <v>342</v>
      </c>
      <c r="C226" s="293" t="s">
        <v>675</v>
      </c>
      <c r="D226" s="293" t="s">
        <v>258</v>
      </c>
      <c r="E226" s="293" t="s">
        <v>258</v>
      </c>
    </row>
    <row r="227" spans="1:5" x14ac:dyDescent="0.25">
      <c r="A227" s="353">
        <v>97</v>
      </c>
      <c r="B227" s="293" t="s">
        <v>343</v>
      </c>
      <c r="C227" s="293" t="s">
        <v>2077</v>
      </c>
      <c r="D227" s="293" t="s">
        <v>253</v>
      </c>
      <c r="E227" s="293" t="s">
        <v>253</v>
      </c>
    </row>
    <row r="228" spans="1:5" x14ac:dyDescent="0.25">
      <c r="A228" s="353">
        <v>98</v>
      </c>
      <c r="B228" s="293" t="s">
        <v>345</v>
      </c>
      <c r="C228" s="293" t="s">
        <v>2076</v>
      </c>
      <c r="D228" s="293" t="s">
        <v>2076</v>
      </c>
      <c r="E228" s="293" t="s">
        <v>253</v>
      </c>
    </row>
    <row r="229" spans="1:5" x14ac:dyDescent="0.25">
      <c r="A229" s="353">
        <v>99</v>
      </c>
      <c r="B229" s="293" t="s">
        <v>346</v>
      </c>
      <c r="C229" s="293" t="s">
        <v>2083</v>
      </c>
      <c r="D229" s="293" t="s">
        <v>151</v>
      </c>
      <c r="E229" s="293" t="s">
        <v>2079</v>
      </c>
    </row>
    <row r="230" spans="1:5" x14ac:dyDescent="0.25">
      <c r="A230" s="353">
        <v>100</v>
      </c>
      <c r="B230" s="293" t="s">
        <v>347</v>
      </c>
      <c r="C230" s="293" t="s">
        <v>2081</v>
      </c>
      <c r="D230" s="293" t="s">
        <v>253</v>
      </c>
      <c r="E230" s="293" t="s">
        <v>253</v>
      </c>
    </row>
    <row r="231" spans="1:5" x14ac:dyDescent="0.25">
      <c r="A231" s="353">
        <v>101</v>
      </c>
      <c r="B231" s="293" t="s">
        <v>348</v>
      </c>
      <c r="C231" s="293" t="s">
        <v>299</v>
      </c>
      <c r="D231" s="293" t="s">
        <v>299</v>
      </c>
      <c r="E231" s="293" t="s">
        <v>2079</v>
      </c>
    </row>
    <row r="232" spans="1:5" x14ac:dyDescent="0.25">
      <c r="A232" s="353">
        <v>102</v>
      </c>
      <c r="B232" s="293" t="s">
        <v>2087</v>
      </c>
      <c r="C232" s="293" t="s">
        <v>2075</v>
      </c>
      <c r="D232" s="293" t="s">
        <v>2076</v>
      </c>
      <c r="E232" s="293" t="s">
        <v>253</v>
      </c>
    </row>
    <row r="233" spans="1:5" x14ac:dyDescent="0.25">
      <c r="A233" s="353">
        <v>103</v>
      </c>
      <c r="B233" s="293" t="s">
        <v>350</v>
      </c>
      <c r="C233" s="293" t="s">
        <v>446</v>
      </c>
      <c r="D233" s="293" t="s">
        <v>446</v>
      </c>
      <c r="E233" s="293" t="s">
        <v>2079</v>
      </c>
    </row>
    <row r="234" spans="1:5" x14ac:dyDescent="0.25">
      <c r="A234" s="353">
        <v>104</v>
      </c>
      <c r="B234" s="293" t="s">
        <v>351</v>
      </c>
      <c r="C234" s="293" t="s">
        <v>2083</v>
      </c>
      <c r="D234" s="293" t="s">
        <v>151</v>
      </c>
      <c r="E234" s="293" t="s">
        <v>2079</v>
      </c>
    </row>
    <row r="235" spans="1:5" x14ac:dyDescent="0.25">
      <c r="A235" s="353">
        <v>105</v>
      </c>
      <c r="B235" s="293" t="s">
        <v>352</v>
      </c>
      <c r="C235" s="293" t="s">
        <v>253</v>
      </c>
      <c r="D235" s="293" t="s">
        <v>253</v>
      </c>
      <c r="E235" s="293" t="s">
        <v>253</v>
      </c>
    </row>
    <row r="236" spans="1:5" x14ac:dyDescent="0.25">
      <c r="A236" s="353">
        <v>106</v>
      </c>
      <c r="B236" s="293" t="s">
        <v>353</v>
      </c>
      <c r="C236" s="293" t="s">
        <v>2084</v>
      </c>
      <c r="D236" s="293" t="s">
        <v>258</v>
      </c>
      <c r="E236" s="293" t="s">
        <v>258</v>
      </c>
    </row>
    <row r="237" spans="1:5" x14ac:dyDescent="0.25">
      <c r="A237" s="353">
        <v>107</v>
      </c>
      <c r="B237" s="293" t="s">
        <v>354</v>
      </c>
      <c r="C237" s="293" t="s">
        <v>362</v>
      </c>
      <c r="D237" s="293" t="s">
        <v>362</v>
      </c>
      <c r="E237" s="293" t="s">
        <v>1305</v>
      </c>
    </row>
    <row r="238" spans="1:5" x14ac:dyDescent="0.25">
      <c r="A238" s="353">
        <v>108</v>
      </c>
      <c r="B238" s="293" t="s">
        <v>355</v>
      </c>
      <c r="C238" s="293" t="s">
        <v>355</v>
      </c>
      <c r="D238" s="293" t="s">
        <v>263</v>
      </c>
      <c r="E238" s="293" t="s">
        <v>258</v>
      </c>
    </row>
    <row r="239" spans="1:5" x14ac:dyDescent="0.25">
      <c r="A239" s="353">
        <v>109</v>
      </c>
      <c r="B239" s="293" t="s">
        <v>356</v>
      </c>
      <c r="C239" s="293" t="s">
        <v>2084</v>
      </c>
      <c r="D239" s="293" t="s">
        <v>258</v>
      </c>
      <c r="E239" s="293" t="s">
        <v>258</v>
      </c>
    </row>
    <row r="240" spans="1:5" x14ac:dyDescent="0.25">
      <c r="A240" s="353">
        <v>110</v>
      </c>
      <c r="B240" s="293" t="s">
        <v>357</v>
      </c>
      <c r="C240" s="293" t="s">
        <v>2082</v>
      </c>
      <c r="D240" s="293" t="s">
        <v>256</v>
      </c>
      <c r="E240" s="293" t="s">
        <v>1305</v>
      </c>
    </row>
    <row r="241" spans="1:6" x14ac:dyDescent="0.25">
      <c r="A241" s="353">
        <v>111</v>
      </c>
      <c r="B241" s="293" t="s">
        <v>358</v>
      </c>
      <c r="C241" s="293" t="s">
        <v>256</v>
      </c>
      <c r="D241" s="293" t="s">
        <v>256</v>
      </c>
      <c r="E241" s="293" t="s">
        <v>1305</v>
      </c>
    </row>
    <row r="242" spans="1:6" x14ac:dyDescent="0.25">
      <c r="A242" s="353">
        <v>116</v>
      </c>
      <c r="B242" s="293" t="s">
        <v>363</v>
      </c>
      <c r="C242" s="293" t="s">
        <v>256</v>
      </c>
      <c r="D242" s="293" t="s">
        <v>256</v>
      </c>
      <c r="E242" s="293" t="s">
        <v>1305</v>
      </c>
    </row>
    <row r="243" spans="1:6" x14ac:dyDescent="0.25">
      <c r="A243" s="353">
        <v>112</v>
      </c>
      <c r="B243" s="293" t="s">
        <v>359</v>
      </c>
      <c r="C243" s="293" t="s">
        <v>2077</v>
      </c>
      <c r="D243" s="293" t="s">
        <v>299</v>
      </c>
      <c r="E243" s="293" t="s">
        <v>1305</v>
      </c>
    </row>
    <row r="244" spans="1:6" x14ac:dyDescent="0.25">
      <c r="A244" s="353">
        <v>113</v>
      </c>
      <c r="B244" s="293" t="s">
        <v>360</v>
      </c>
      <c r="C244" s="293" t="s">
        <v>1507</v>
      </c>
      <c r="D244" s="293" t="s">
        <v>325</v>
      </c>
      <c r="E244" s="293" t="s">
        <v>258</v>
      </c>
    </row>
    <row r="245" spans="1:6" x14ac:dyDescent="0.25">
      <c r="A245" s="353">
        <v>114</v>
      </c>
      <c r="B245" s="293" t="s">
        <v>361</v>
      </c>
      <c r="C245" s="293" t="s">
        <v>268</v>
      </c>
      <c r="D245" s="293" t="s">
        <v>256</v>
      </c>
      <c r="E245" s="293" t="s">
        <v>1305</v>
      </c>
    </row>
    <row r="246" spans="1:6" x14ac:dyDescent="0.25">
      <c r="A246" s="353">
        <v>115</v>
      </c>
      <c r="B246" s="293" t="s">
        <v>362</v>
      </c>
      <c r="C246" s="293" t="s">
        <v>362</v>
      </c>
      <c r="D246" s="293" t="s">
        <v>362</v>
      </c>
      <c r="E246" s="293" t="s">
        <v>1305</v>
      </c>
    </row>
    <row r="247" spans="1:6" ht="15.75" thickBot="1" x14ac:dyDescent="0.3">
      <c r="A247" s="604"/>
      <c r="B247" s="604"/>
      <c r="C247" s="556"/>
      <c r="D247" s="556"/>
      <c r="E247" s="556"/>
      <c r="F247" s="293"/>
    </row>
    <row r="248" spans="1:6" x14ac:dyDescent="0.25">
      <c r="A248" s="557" t="s">
        <v>17</v>
      </c>
      <c r="B248" s="610" t="s">
        <v>2088</v>
      </c>
      <c r="C248" s="610"/>
      <c r="D248" s="610"/>
      <c r="E248" s="610"/>
      <c r="F248" s="611"/>
    </row>
    <row r="249" spans="1:6" x14ac:dyDescent="0.25">
      <c r="A249" s="557"/>
      <c r="B249" s="606" t="s">
        <v>2089</v>
      </c>
      <c r="C249" s="606"/>
      <c r="D249" s="606"/>
      <c r="E249" s="606"/>
      <c r="F249" s="606"/>
    </row>
    <row r="250" spans="1:6" x14ac:dyDescent="0.25">
      <c r="A250" s="155"/>
      <c r="B250" s="155"/>
      <c r="C250" s="155"/>
      <c r="D250" s="155"/>
      <c r="E250" s="155"/>
      <c r="F250" s="155"/>
    </row>
    <row r="252" spans="1:6" x14ac:dyDescent="0.25">
      <c r="A252" s="555"/>
    </row>
  </sheetData>
  <mergeCells count="12">
    <mergeCell ref="B248:F248"/>
    <mergeCell ref="B249:F249"/>
    <mergeCell ref="A247:B247"/>
    <mergeCell ref="B124:F124"/>
    <mergeCell ref="A126:E126"/>
    <mergeCell ref="A127:E127"/>
    <mergeCell ref="A128:E128"/>
    <mergeCell ref="A122:B122"/>
    <mergeCell ref="B123:F123"/>
    <mergeCell ref="A1:E1"/>
    <mergeCell ref="A2:E2"/>
    <mergeCell ref="A3:E3"/>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2C4C-26CF-4B88-A60D-E5A2F207EB87}">
  <sheetPr>
    <pageSetUpPr fitToPage="1"/>
  </sheetPr>
  <dimension ref="A1:L108"/>
  <sheetViews>
    <sheetView topLeftCell="A109" zoomScale="130" zoomScaleNormal="130" workbookViewId="0">
      <selection sqref="A1:K1"/>
    </sheetView>
  </sheetViews>
  <sheetFormatPr baseColWidth="10" defaultColWidth="9.28515625" defaultRowHeight="15" x14ac:dyDescent="0.25"/>
  <cols>
    <col min="1" max="1" width="5.7109375" style="230" customWidth="1"/>
    <col min="2" max="2" width="8.7109375" style="20" customWidth="1"/>
    <col min="3" max="3" width="18.7109375" style="375" customWidth="1"/>
    <col min="4" max="10" width="13.7109375" style="20" customWidth="1"/>
    <col min="11" max="11" width="20.7109375" style="20" customWidth="1"/>
    <col min="12" max="16384" width="9.28515625" style="20"/>
  </cols>
  <sheetData>
    <row r="1" spans="1:12" s="212" customFormat="1" ht="11.25" customHeight="1" x14ac:dyDescent="0.2">
      <c r="A1" s="600" t="s">
        <v>1100</v>
      </c>
      <c r="B1" s="600"/>
      <c r="C1" s="600"/>
      <c r="D1" s="600"/>
      <c r="E1" s="600"/>
      <c r="F1" s="600"/>
      <c r="G1" s="600"/>
      <c r="H1" s="600"/>
      <c r="I1" s="600"/>
      <c r="J1" s="600"/>
      <c r="K1" s="600"/>
      <c r="L1" s="209"/>
    </row>
    <row r="2" spans="1:12" s="214" customFormat="1" ht="19.899999999999999" customHeight="1" x14ac:dyDescent="0.2">
      <c r="A2" s="639" t="s">
        <v>1101</v>
      </c>
      <c r="B2" s="639"/>
      <c r="C2" s="639"/>
      <c r="D2" s="639"/>
      <c r="E2" s="639"/>
      <c r="F2" s="639"/>
      <c r="G2" s="639"/>
      <c r="H2" s="639"/>
      <c r="I2" s="639"/>
      <c r="J2" s="639"/>
      <c r="K2" s="639"/>
      <c r="L2" s="213"/>
    </row>
    <row r="3" spans="1:12" s="212" customFormat="1" ht="11.25" customHeight="1" x14ac:dyDescent="0.2">
      <c r="A3" s="600" t="s">
        <v>1102</v>
      </c>
      <c r="B3" s="600"/>
      <c r="C3" s="600"/>
      <c r="D3" s="600"/>
      <c r="E3" s="600"/>
      <c r="F3" s="600"/>
      <c r="G3" s="600"/>
      <c r="H3" s="600"/>
      <c r="I3" s="600"/>
      <c r="J3" s="600"/>
      <c r="K3" s="600"/>
      <c r="L3" s="209"/>
    </row>
    <row r="4" spans="1:12" s="214" customFormat="1" ht="19.899999999999999" customHeight="1" x14ac:dyDescent="0.2">
      <c r="A4" s="639" t="s">
        <v>1103</v>
      </c>
      <c r="B4" s="639"/>
      <c r="C4" s="639"/>
      <c r="D4" s="639"/>
      <c r="E4" s="639"/>
      <c r="F4" s="639"/>
      <c r="G4" s="639"/>
      <c r="H4" s="639"/>
      <c r="I4" s="639"/>
      <c r="J4" s="639"/>
      <c r="K4" s="639"/>
      <c r="L4" s="213"/>
    </row>
    <row r="5" spans="1:12" s="212" customFormat="1" ht="11.25" customHeight="1" x14ac:dyDescent="0.2">
      <c r="A5" s="600" t="s">
        <v>1104</v>
      </c>
      <c r="B5" s="600"/>
      <c r="C5" s="600"/>
      <c r="D5" s="600"/>
      <c r="E5" s="600"/>
      <c r="F5" s="600"/>
      <c r="G5" s="600"/>
      <c r="H5" s="600"/>
      <c r="I5" s="600"/>
      <c r="J5" s="600"/>
      <c r="K5" s="600"/>
      <c r="L5" s="209"/>
    </row>
    <row r="6" spans="1:12" s="212" customFormat="1" ht="15.75" customHeight="1" thickBot="1" x14ac:dyDescent="0.25">
      <c r="A6" s="640"/>
      <c r="B6" s="640"/>
      <c r="C6" s="640"/>
      <c r="D6" s="640"/>
      <c r="E6" s="640"/>
      <c r="F6" s="640"/>
      <c r="G6" s="640"/>
      <c r="H6" s="640"/>
      <c r="I6" s="640"/>
      <c r="J6" s="640"/>
      <c r="K6" s="640"/>
      <c r="L6" s="209"/>
    </row>
    <row r="7" spans="1:12" ht="25.15" customHeight="1" x14ac:dyDescent="0.25">
      <c r="A7" s="384" t="s">
        <v>1806</v>
      </c>
      <c r="B7" s="184" t="s">
        <v>1816</v>
      </c>
      <c r="C7" s="771" t="s">
        <v>1105</v>
      </c>
      <c r="D7" s="236" t="s">
        <v>1814</v>
      </c>
      <c r="E7" s="236" t="s">
        <v>1820</v>
      </c>
      <c r="F7" s="236" t="s">
        <v>1808</v>
      </c>
      <c r="G7" s="236" t="s">
        <v>1818</v>
      </c>
      <c r="H7" s="236" t="s">
        <v>1809</v>
      </c>
      <c r="I7" s="236" t="s">
        <v>1811</v>
      </c>
      <c r="J7" s="236" t="s">
        <v>1810</v>
      </c>
      <c r="K7" s="646" t="s">
        <v>1186</v>
      </c>
      <c r="L7" s="33"/>
    </row>
    <row r="8" spans="1:12" ht="25.15" customHeight="1" thickBot="1" x14ac:dyDescent="0.3">
      <c r="A8" s="385" t="s">
        <v>1807</v>
      </c>
      <c r="B8" s="185" t="s">
        <v>1817</v>
      </c>
      <c r="C8" s="772"/>
      <c r="D8" s="186" t="s">
        <v>1815</v>
      </c>
      <c r="E8" s="186" t="s">
        <v>1821</v>
      </c>
      <c r="F8" s="186" t="s">
        <v>1109</v>
      </c>
      <c r="G8" s="186" t="s">
        <v>1819</v>
      </c>
      <c r="H8" s="186" t="s">
        <v>1822</v>
      </c>
      <c r="I8" s="186" t="s">
        <v>1812</v>
      </c>
      <c r="J8" s="186" t="s">
        <v>1813</v>
      </c>
      <c r="K8" s="647"/>
      <c r="L8" s="33"/>
    </row>
    <row r="9" spans="1:12" ht="13.15" customHeight="1" x14ac:dyDescent="0.25">
      <c r="A9" s="181"/>
      <c r="B9" s="32"/>
      <c r="C9" s="148"/>
      <c r="D9" s="21"/>
      <c r="E9" s="21"/>
      <c r="F9" s="21"/>
      <c r="G9" s="23"/>
      <c r="H9" s="23"/>
      <c r="I9" s="21"/>
      <c r="J9" s="21"/>
      <c r="K9" s="22"/>
      <c r="L9" s="33"/>
    </row>
    <row r="10" spans="1:12" ht="13.15" customHeight="1" x14ac:dyDescent="0.25">
      <c r="A10" s="181">
        <v>1</v>
      </c>
      <c r="B10" s="32" t="s">
        <v>1110</v>
      </c>
      <c r="C10" s="148" t="s">
        <v>804</v>
      </c>
      <c r="D10" s="24">
        <v>7156</v>
      </c>
      <c r="E10" s="21">
        <v>85.8</v>
      </c>
      <c r="F10" s="21">
        <v>16.5</v>
      </c>
      <c r="G10" s="21">
        <v>88.3</v>
      </c>
      <c r="H10" s="21">
        <v>11.4</v>
      </c>
      <c r="I10" s="21">
        <v>16.100000000000001</v>
      </c>
      <c r="J10" s="21">
        <v>358</v>
      </c>
      <c r="K10" s="22" t="s">
        <v>805</v>
      </c>
      <c r="L10" s="33"/>
    </row>
    <row r="11" spans="1:12" ht="13.15" customHeight="1" x14ac:dyDescent="0.25">
      <c r="A11" s="181">
        <v>2</v>
      </c>
      <c r="B11" s="32" t="s">
        <v>1110</v>
      </c>
      <c r="C11" s="148" t="s">
        <v>1111</v>
      </c>
      <c r="D11" s="21" t="s">
        <v>1112</v>
      </c>
      <c r="E11" s="21" t="s">
        <v>1112</v>
      </c>
      <c r="F11" s="21" t="s">
        <v>1112</v>
      </c>
      <c r="G11" s="21" t="s">
        <v>1112</v>
      </c>
      <c r="H11" s="21" t="s">
        <v>1112</v>
      </c>
      <c r="I11" s="21" t="s">
        <v>1112</v>
      </c>
      <c r="J11" s="21">
        <v>160</v>
      </c>
      <c r="K11" s="22" t="s">
        <v>1113</v>
      </c>
      <c r="L11" s="33"/>
    </row>
    <row r="12" spans="1:12" ht="13.15" customHeight="1" x14ac:dyDescent="0.25">
      <c r="A12" s="181">
        <v>3</v>
      </c>
      <c r="B12" s="32" t="s">
        <v>1110</v>
      </c>
      <c r="C12" s="148" t="s">
        <v>858</v>
      </c>
      <c r="D12" s="24">
        <v>20339</v>
      </c>
      <c r="E12" s="21">
        <v>85</v>
      </c>
      <c r="F12" s="21">
        <v>17.600000000000001</v>
      </c>
      <c r="G12" s="21">
        <v>94.5</v>
      </c>
      <c r="H12" s="21">
        <v>5.3</v>
      </c>
      <c r="I12" s="21">
        <v>4.7</v>
      </c>
      <c r="J12" s="21">
        <v>365</v>
      </c>
      <c r="K12" s="22" t="s">
        <v>859</v>
      </c>
      <c r="L12" s="33"/>
    </row>
    <row r="13" spans="1:12" ht="13.15" customHeight="1" x14ac:dyDescent="0.25">
      <c r="A13" s="181">
        <v>4</v>
      </c>
      <c r="B13" s="32" t="s">
        <v>1110</v>
      </c>
      <c r="C13" s="148" t="s">
        <v>860</v>
      </c>
      <c r="D13" s="24">
        <v>17449</v>
      </c>
      <c r="E13" s="21">
        <v>87.5</v>
      </c>
      <c r="F13" s="21">
        <v>14.5</v>
      </c>
      <c r="G13" s="21">
        <v>94.3</v>
      </c>
      <c r="H13" s="21">
        <v>5.6</v>
      </c>
      <c r="I13" s="21">
        <v>9.6999999999999993</v>
      </c>
      <c r="J13" s="21">
        <v>353</v>
      </c>
      <c r="K13" s="22" t="s">
        <v>861</v>
      </c>
      <c r="L13" s="33"/>
    </row>
    <row r="14" spans="1:12" ht="18.75" customHeight="1" x14ac:dyDescent="0.25">
      <c r="A14" s="181">
        <v>5</v>
      </c>
      <c r="B14" s="32" t="s">
        <v>1110</v>
      </c>
      <c r="C14" s="148" t="s">
        <v>862</v>
      </c>
      <c r="D14" s="24">
        <v>8563</v>
      </c>
      <c r="E14" s="21">
        <v>87.7</v>
      </c>
      <c r="F14" s="21">
        <v>14.3</v>
      </c>
      <c r="G14" s="21">
        <v>92.7</v>
      </c>
      <c r="H14" s="21">
        <v>7.1</v>
      </c>
      <c r="I14" s="21">
        <v>9.6999999999999993</v>
      </c>
      <c r="J14" s="21">
        <v>353</v>
      </c>
      <c r="K14" s="22" t="s">
        <v>1114</v>
      </c>
      <c r="L14" s="33"/>
    </row>
    <row r="15" spans="1:12" ht="13.15" customHeight="1" x14ac:dyDescent="0.25">
      <c r="A15" s="181">
        <v>6</v>
      </c>
      <c r="B15" s="32" t="s">
        <v>1110</v>
      </c>
      <c r="C15" s="148" t="s">
        <v>864</v>
      </c>
      <c r="D15" s="24">
        <v>12968</v>
      </c>
      <c r="E15" s="21">
        <v>87.8</v>
      </c>
      <c r="F15" s="21">
        <v>13.9</v>
      </c>
      <c r="G15" s="21">
        <v>95.2</v>
      </c>
      <c r="H15" s="21">
        <v>4.7</v>
      </c>
      <c r="I15" s="21">
        <v>7.7</v>
      </c>
      <c r="J15" s="21">
        <v>365</v>
      </c>
      <c r="K15" s="22" t="s">
        <v>865</v>
      </c>
      <c r="L15" s="33"/>
    </row>
    <row r="16" spans="1:12" ht="13.15" customHeight="1" x14ac:dyDescent="0.25">
      <c r="A16" s="181">
        <v>7</v>
      </c>
      <c r="B16" s="32" t="s">
        <v>1110</v>
      </c>
      <c r="C16" s="148" t="s">
        <v>216</v>
      </c>
      <c r="D16" s="24">
        <v>14270</v>
      </c>
      <c r="E16" s="21">
        <v>90.4</v>
      </c>
      <c r="F16" s="21">
        <v>10.6</v>
      </c>
      <c r="G16" s="21">
        <v>95.2</v>
      </c>
      <c r="H16" s="21">
        <v>4.5</v>
      </c>
      <c r="I16" s="21">
        <v>7.5</v>
      </c>
      <c r="J16" s="21">
        <v>365</v>
      </c>
      <c r="K16" s="22" t="s">
        <v>358</v>
      </c>
      <c r="L16" s="33"/>
    </row>
    <row r="17" spans="1:12" ht="13.15" customHeight="1" x14ac:dyDescent="0.25">
      <c r="A17" s="181">
        <v>8</v>
      </c>
      <c r="B17" s="32" t="s">
        <v>1110</v>
      </c>
      <c r="C17" s="148" t="s">
        <v>868</v>
      </c>
      <c r="D17" s="24">
        <v>5144</v>
      </c>
      <c r="E17" s="21">
        <v>86.3</v>
      </c>
      <c r="F17" s="21">
        <v>16.2</v>
      </c>
      <c r="G17" s="21">
        <v>92.7</v>
      </c>
      <c r="H17" s="21">
        <v>6.2</v>
      </c>
      <c r="I17" s="21">
        <v>12.7</v>
      </c>
      <c r="J17" s="21">
        <v>357</v>
      </c>
      <c r="K17" s="22" t="s">
        <v>869</v>
      </c>
      <c r="L17" s="33"/>
    </row>
    <row r="18" spans="1:12" ht="13.15" customHeight="1" x14ac:dyDescent="0.25">
      <c r="A18" s="181">
        <v>9</v>
      </c>
      <c r="B18" s="32" t="s">
        <v>1110</v>
      </c>
      <c r="C18" s="148" t="s">
        <v>220</v>
      </c>
      <c r="D18" s="24">
        <v>6137</v>
      </c>
      <c r="E18" s="21">
        <v>89.7</v>
      </c>
      <c r="F18" s="21">
        <v>11.7</v>
      </c>
      <c r="G18" s="21">
        <v>97.4</v>
      </c>
      <c r="H18" s="21">
        <v>2.5</v>
      </c>
      <c r="I18" s="21">
        <v>14.7</v>
      </c>
      <c r="J18" s="21">
        <v>350</v>
      </c>
      <c r="K18" s="22" t="s">
        <v>362</v>
      </c>
      <c r="L18" s="33"/>
    </row>
    <row r="19" spans="1:12" ht="13.15" customHeight="1" x14ac:dyDescent="0.25">
      <c r="A19" s="181">
        <v>10</v>
      </c>
      <c r="B19" s="32" t="s">
        <v>1110</v>
      </c>
      <c r="C19" s="148" t="s">
        <v>124</v>
      </c>
      <c r="D19" s="24">
        <v>3602</v>
      </c>
      <c r="E19" s="21">
        <v>91.9</v>
      </c>
      <c r="F19" s="21">
        <v>8.8000000000000007</v>
      </c>
      <c r="G19" s="21">
        <v>96.4</v>
      </c>
      <c r="H19" s="21">
        <v>3.4</v>
      </c>
      <c r="I19" s="21">
        <v>20.7</v>
      </c>
      <c r="J19" s="21">
        <v>362</v>
      </c>
      <c r="K19" s="22" t="s">
        <v>255</v>
      </c>
      <c r="L19" s="33"/>
    </row>
    <row r="20" spans="1:12" ht="13.15" customHeight="1" x14ac:dyDescent="0.25">
      <c r="A20" s="181">
        <v>64</v>
      </c>
      <c r="B20" s="32" t="s">
        <v>1110</v>
      </c>
      <c r="C20" s="148" t="s">
        <v>850</v>
      </c>
      <c r="D20" s="24">
        <v>10513</v>
      </c>
      <c r="E20" s="21">
        <v>86.6</v>
      </c>
      <c r="F20" s="21">
        <v>15.4</v>
      </c>
      <c r="G20" s="21">
        <v>90.3</v>
      </c>
      <c r="H20" s="21">
        <v>9.4</v>
      </c>
      <c r="I20" s="21">
        <v>10.5</v>
      </c>
      <c r="J20" s="21">
        <v>365</v>
      </c>
      <c r="K20" s="22" t="s">
        <v>851</v>
      </c>
      <c r="L20" s="33"/>
    </row>
    <row r="21" spans="1:12" ht="13.15" customHeight="1" x14ac:dyDescent="0.25">
      <c r="A21" s="181">
        <v>77</v>
      </c>
      <c r="B21" s="32" t="s">
        <v>1110</v>
      </c>
      <c r="C21" s="148" t="s">
        <v>852</v>
      </c>
      <c r="D21" s="24">
        <v>9305</v>
      </c>
      <c r="E21" s="21">
        <v>86.4</v>
      </c>
      <c r="F21" s="21">
        <v>15.8</v>
      </c>
      <c r="G21" s="21">
        <v>87.8</v>
      </c>
      <c r="H21" s="21">
        <v>12</v>
      </c>
      <c r="I21" s="21">
        <v>13.7</v>
      </c>
      <c r="J21" s="21">
        <v>365</v>
      </c>
      <c r="K21" s="22" t="s">
        <v>853</v>
      </c>
      <c r="L21" s="33"/>
    </row>
    <row r="22" spans="1:12" ht="13.15" customHeight="1" x14ac:dyDescent="0.25">
      <c r="A22" s="181">
        <v>78</v>
      </c>
      <c r="B22" s="32" t="s">
        <v>1110</v>
      </c>
      <c r="C22" s="148" t="s">
        <v>2158</v>
      </c>
      <c r="D22" s="24">
        <v>9400</v>
      </c>
      <c r="E22" s="21">
        <v>89.1</v>
      </c>
      <c r="F22" s="21">
        <v>12.2</v>
      </c>
      <c r="G22" s="21">
        <v>93.5</v>
      </c>
      <c r="H22" s="21">
        <v>6.2</v>
      </c>
      <c r="I22" s="21">
        <v>7.6</v>
      </c>
      <c r="J22" s="21">
        <v>365</v>
      </c>
      <c r="K22" s="22" t="s">
        <v>1115</v>
      </c>
      <c r="L22" s="33"/>
    </row>
    <row r="23" spans="1:12" ht="13.15" customHeight="1" x14ac:dyDescent="0.25">
      <c r="A23" s="181">
        <v>90</v>
      </c>
      <c r="B23" s="32" t="s">
        <v>1110</v>
      </c>
      <c r="C23" s="148" t="s">
        <v>856</v>
      </c>
      <c r="D23" s="24">
        <v>11897</v>
      </c>
      <c r="E23" s="21">
        <v>85.1</v>
      </c>
      <c r="F23" s="21">
        <v>17.399999999999999</v>
      </c>
      <c r="G23" s="21">
        <v>91.9</v>
      </c>
      <c r="H23" s="21">
        <v>7.9</v>
      </c>
      <c r="I23" s="21">
        <v>7.4</v>
      </c>
      <c r="J23" s="21">
        <v>365</v>
      </c>
      <c r="K23" s="22" t="s">
        <v>857</v>
      </c>
      <c r="L23" s="33"/>
    </row>
    <row r="24" spans="1:12" ht="13.15" customHeight="1" x14ac:dyDescent="0.25">
      <c r="A24" s="181">
        <v>108</v>
      </c>
      <c r="B24" s="32" t="s">
        <v>1110</v>
      </c>
      <c r="C24" s="148" t="s">
        <v>216</v>
      </c>
      <c r="D24" s="24">
        <v>9870</v>
      </c>
      <c r="E24" s="21">
        <v>89.8</v>
      </c>
      <c r="F24" s="21">
        <v>11.4</v>
      </c>
      <c r="G24" s="21">
        <v>93.3</v>
      </c>
      <c r="H24" s="21">
        <v>6.4</v>
      </c>
      <c r="I24" s="21">
        <v>7.8</v>
      </c>
      <c r="J24" s="21">
        <v>365</v>
      </c>
      <c r="K24" s="22" t="s">
        <v>358</v>
      </c>
      <c r="L24" s="33"/>
    </row>
    <row r="25" spans="1:12" ht="13.15" customHeight="1" x14ac:dyDescent="0.25">
      <c r="A25" s="181">
        <v>109</v>
      </c>
      <c r="B25" s="32" t="s">
        <v>1110</v>
      </c>
      <c r="C25" s="148" t="s">
        <v>125</v>
      </c>
      <c r="D25" s="24">
        <v>5592</v>
      </c>
      <c r="E25" s="21">
        <v>90.6</v>
      </c>
      <c r="F25" s="21">
        <v>10.4</v>
      </c>
      <c r="G25" s="21">
        <v>96.6</v>
      </c>
      <c r="H25" s="21">
        <v>2.8</v>
      </c>
      <c r="I25" s="21">
        <v>0.8</v>
      </c>
      <c r="J25" s="21">
        <v>315</v>
      </c>
      <c r="K25" s="22" t="s">
        <v>256</v>
      </c>
      <c r="L25" s="33"/>
    </row>
    <row r="26" spans="1:12" ht="13.15" customHeight="1" x14ac:dyDescent="0.25">
      <c r="A26" s="181">
        <v>11</v>
      </c>
      <c r="B26" s="32" t="s">
        <v>1116</v>
      </c>
      <c r="C26" s="148" t="s">
        <v>447</v>
      </c>
      <c r="D26" s="24">
        <v>10149</v>
      </c>
      <c r="E26" s="21">
        <v>88.9</v>
      </c>
      <c r="F26" s="21">
        <v>12.5</v>
      </c>
      <c r="G26" s="21">
        <v>94.2</v>
      </c>
      <c r="H26" s="21">
        <v>5.4</v>
      </c>
      <c r="I26" s="21">
        <v>16.8</v>
      </c>
      <c r="J26" s="21">
        <v>346</v>
      </c>
      <c r="K26" s="22" t="s">
        <v>448</v>
      </c>
      <c r="L26" s="33"/>
    </row>
    <row r="27" spans="1:12" ht="13.15" customHeight="1" x14ac:dyDescent="0.25">
      <c r="A27" s="181">
        <v>12</v>
      </c>
      <c r="B27" s="32" t="s">
        <v>1116</v>
      </c>
      <c r="C27" s="148" t="s">
        <v>147</v>
      </c>
      <c r="D27" s="24">
        <v>11669</v>
      </c>
      <c r="E27" s="21">
        <v>88.8</v>
      </c>
      <c r="F27" s="21">
        <v>12.6</v>
      </c>
      <c r="G27" s="21">
        <v>93.9</v>
      </c>
      <c r="H27" s="21">
        <v>5.9</v>
      </c>
      <c r="I27" s="21">
        <v>16.7</v>
      </c>
      <c r="J27" s="21">
        <v>365</v>
      </c>
      <c r="K27" s="22" t="s">
        <v>285</v>
      </c>
      <c r="L27" s="33"/>
    </row>
    <row r="28" spans="1:12" ht="13.15" customHeight="1" x14ac:dyDescent="0.25">
      <c r="A28" s="181">
        <v>13</v>
      </c>
      <c r="B28" s="32" t="s">
        <v>1116</v>
      </c>
      <c r="C28" s="148" t="s">
        <v>459</v>
      </c>
      <c r="D28" s="24">
        <v>14757</v>
      </c>
      <c r="E28" s="21">
        <v>88</v>
      </c>
      <c r="F28" s="21">
        <v>13.6</v>
      </c>
      <c r="G28" s="21">
        <v>94.2</v>
      </c>
      <c r="H28" s="21">
        <v>5.6</v>
      </c>
      <c r="I28" s="21">
        <v>14.3</v>
      </c>
      <c r="J28" s="21">
        <v>365</v>
      </c>
      <c r="K28" s="22" t="s">
        <v>460</v>
      </c>
      <c r="L28" s="33"/>
    </row>
    <row r="29" spans="1:12" ht="13.15" customHeight="1" x14ac:dyDescent="0.25">
      <c r="A29" s="181">
        <v>14</v>
      </c>
      <c r="B29" s="32" t="s">
        <v>1116</v>
      </c>
      <c r="C29" s="148" t="s">
        <v>461</v>
      </c>
      <c r="D29" s="24">
        <v>15816</v>
      </c>
      <c r="E29" s="21">
        <v>87.3</v>
      </c>
      <c r="F29" s="21">
        <v>14.5</v>
      </c>
      <c r="G29" s="21">
        <v>92.9</v>
      </c>
      <c r="H29" s="21">
        <v>5.6</v>
      </c>
      <c r="I29" s="21">
        <v>13.7</v>
      </c>
      <c r="J29" s="21">
        <v>364</v>
      </c>
      <c r="K29" s="22" t="s">
        <v>462</v>
      </c>
      <c r="L29" s="33"/>
    </row>
    <row r="30" spans="1:12" ht="13.15" customHeight="1" x14ac:dyDescent="0.25">
      <c r="A30" s="181">
        <v>17</v>
      </c>
      <c r="B30" s="32" t="s">
        <v>1116</v>
      </c>
      <c r="C30" s="148" t="s">
        <v>881</v>
      </c>
      <c r="D30" s="24">
        <v>28047</v>
      </c>
      <c r="E30" s="21">
        <v>87.7</v>
      </c>
      <c r="F30" s="21">
        <v>14.3</v>
      </c>
      <c r="G30" s="21">
        <v>94</v>
      </c>
      <c r="H30" s="21">
        <v>5.9</v>
      </c>
      <c r="I30" s="21">
        <v>9.9</v>
      </c>
      <c r="J30" s="21">
        <v>356</v>
      </c>
      <c r="K30" s="22" t="s">
        <v>882</v>
      </c>
      <c r="L30" s="33"/>
    </row>
    <row r="31" spans="1:12" ht="13.15" customHeight="1" x14ac:dyDescent="0.25">
      <c r="A31" s="181">
        <v>45</v>
      </c>
      <c r="B31" s="32" t="s">
        <v>1116</v>
      </c>
      <c r="C31" s="148" t="s">
        <v>876</v>
      </c>
      <c r="D31" s="21">
        <v>946</v>
      </c>
      <c r="E31" s="21">
        <v>95.4</v>
      </c>
      <c r="F31" s="21">
        <v>5.6</v>
      </c>
      <c r="G31" s="21">
        <v>96.2</v>
      </c>
      <c r="H31" s="21">
        <v>3</v>
      </c>
      <c r="I31" s="21">
        <v>51.2</v>
      </c>
      <c r="J31" s="21">
        <v>351</v>
      </c>
      <c r="K31" s="22" t="s">
        <v>876</v>
      </c>
      <c r="L31" s="33"/>
    </row>
    <row r="32" spans="1:12" ht="13.15" customHeight="1" x14ac:dyDescent="0.25">
      <c r="A32" s="181">
        <v>65</v>
      </c>
      <c r="B32" s="32" t="s">
        <v>1116</v>
      </c>
      <c r="C32" s="148" t="s">
        <v>879</v>
      </c>
      <c r="D32" s="24">
        <v>37296</v>
      </c>
      <c r="E32" s="21">
        <v>88.5</v>
      </c>
      <c r="F32" s="21">
        <v>13.5</v>
      </c>
      <c r="G32" s="21">
        <v>94</v>
      </c>
      <c r="H32" s="21">
        <v>5.9</v>
      </c>
      <c r="I32" s="21">
        <v>8.1</v>
      </c>
      <c r="J32" s="21">
        <v>365</v>
      </c>
      <c r="K32" s="22" t="s">
        <v>880</v>
      </c>
      <c r="L32" s="33"/>
    </row>
    <row r="33" spans="1:12" ht="13.15" customHeight="1" x14ac:dyDescent="0.25">
      <c r="A33" s="181">
        <v>66</v>
      </c>
      <c r="B33" s="32" t="s">
        <v>1116</v>
      </c>
      <c r="C33" s="148" t="s">
        <v>883</v>
      </c>
      <c r="D33" s="24">
        <v>28714</v>
      </c>
      <c r="E33" s="21">
        <v>88.6</v>
      </c>
      <c r="F33" s="21">
        <v>13.8</v>
      </c>
      <c r="G33" s="21">
        <v>94.8</v>
      </c>
      <c r="H33" s="21">
        <v>4.9000000000000004</v>
      </c>
      <c r="I33" s="21">
        <v>9.1</v>
      </c>
      <c r="J33" s="21">
        <v>352</v>
      </c>
      <c r="K33" s="22" t="s">
        <v>884</v>
      </c>
      <c r="L33" s="33"/>
    </row>
    <row r="34" spans="1:12" ht="13.15" customHeight="1" x14ac:dyDescent="0.25">
      <c r="A34" s="181">
        <v>67</v>
      </c>
      <c r="B34" s="32" t="s">
        <v>1116</v>
      </c>
      <c r="C34" s="148" t="s">
        <v>1117</v>
      </c>
      <c r="D34" s="24">
        <v>8184</v>
      </c>
      <c r="E34" s="21">
        <v>89</v>
      </c>
      <c r="F34" s="21">
        <v>12.3</v>
      </c>
      <c r="G34" s="21">
        <v>96.2</v>
      </c>
      <c r="H34" s="21">
        <v>3.7</v>
      </c>
      <c r="I34" s="21">
        <v>1.5</v>
      </c>
      <c r="J34" s="21">
        <v>310</v>
      </c>
      <c r="K34" s="22" t="s">
        <v>1118</v>
      </c>
      <c r="L34" s="33"/>
    </row>
    <row r="35" spans="1:12" ht="13.15" customHeight="1" x14ac:dyDescent="0.25">
      <c r="A35" s="181">
        <v>76</v>
      </c>
      <c r="B35" s="32" t="s">
        <v>1116</v>
      </c>
      <c r="C35" s="148" t="s">
        <v>1119</v>
      </c>
      <c r="D35" s="21" t="s">
        <v>1112</v>
      </c>
      <c r="E35" s="21" t="s">
        <v>1112</v>
      </c>
      <c r="F35" s="21" t="s">
        <v>1112</v>
      </c>
      <c r="G35" s="21" t="s">
        <v>1112</v>
      </c>
      <c r="H35" s="21" t="s">
        <v>1112</v>
      </c>
      <c r="I35" s="21" t="s">
        <v>1112</v>
      </c>
      <c r="J35" s="21">
        <v>113</v>
      </c>
      <c r="K35" s="22" t="s">
        <v>1120</v>
      </c>
      <c r="L35" s="33"/>
    </row>
    <row r="36" spans="1:12" ht="13.15" customHeight="1" x14ac:dyDescent="0.25">
      <c r="A36" s="181">
        <v>18</v>
      </c>
      <c r="B36" s="32" t="s">
        <v>1121</v>
      </c>
      <c r="C36" s="148" t="s">
        <v>806</v>
      </c>
      <c r="D36" s="24">
        <v>3905</v>
      </c>
      <c r="E36" s="21">
        <v>88.5</v>
      </c>
      <c r="F36" s="21">
        <v>13</v>
      </c>
      <c r="G36" s="21">
        <v>93.5</v>
      </c>
      <c r="H36" s="21">
        <v>6.4</v>
      </c>
      <c r="I36" s="21">
        <v>28.6</v>
      </c>
      <c r="J36" s="21">
        <v>365</v>
      </c>
      <c r="K36" s="22" t="s">
        <v>807</v>
      </c>
      <c r="L36" s="33"/>
    </row>
    <row r="37" spans="1:12" ht="13.15" customHeight="1" x14ac:dyDescent="0.25">
      <c r="A37" s="181">
        <v>100</v>
      </c>
      <c r="B37" s="32" t="s">
        <v>1121</v>
      </c>
      <c r="C37" s="148" t="s">
        <v>155</v>
      </c>
      <c r="D37" s="24">
        <v>7540</v>
      </c>
      <c r="E37" s="21">
        <v>89.2</v>
      </c>
      <c r="F37" s="21">
        <v>12.1</v>
      </c>
      <c r="G37" s="21">
        <v>94.3</v>
      </c>
      <c r="H37" s="21">
        <v>5.4</v>
      </c>
      <c r="I37" s="21">
        <v>13.7</v>
      </c>
      <c r="J37" s="21">
        <v>316</v>
      </c>
      <c r="K37" s="22" t="s">
        <v>446</v>
      </c>
      <c r="L37" s="33"/>
    </row>
    <row r="38" spans="1:12" ht="13.15" customHeight="1" x14ac:dyDescent="0.25">
      <c r="A38" s="181">
        <v>19</v>
      </c>
      <c r="B38" s="32" t="s">
        <v>1122</v>
      </c>
      <c r="C38" s="148" t="s">
        <v>892</v>
      </c>
      <c r="D38" s="24">
        <v>2814</v>
      </c>
      <c r="E38" s="21">
        <v>86.8</v>
      </c>
      <c r="F38" s="21">
        <v>15.2</v>
      </c>
      <c r="G38" s="21">
        <v>96.7</v>
      </c>
      <c r="H38" s="21">
        <v>3.1</v>
      </c>
      <c r="I38" s="21">
        <v>17.899999999999999</v>
      </c>
      <c r="J38" s="21">
        <v>365</v>
      </c>
      <c r="K38" s="22" t="s">
        <v>350</v>
      </c>
      <c r="L38" s="33"/>
    </row>
    <row r="39" spans="1:12" ht="13.15" customHeight="1" x14ac:dyDescent="0.25">
      <c r="A39" s="181">
        <v>20</v>
      </c>
      <c r="B39" s="32" t="s">
        <v>1123</v>
      </c>
      <c r="C39" s="148" t="s">
        <v>477</v>
      </c>
      <c r="D39" s="24">
        <v>18740</v>
      </c>
      <c r="E39" s="21">
        <v>87.8</v>
      </c>
      <c r="F39" s="21">
        <v>14.2</v>
      </c>
      <c r="G39" s="21">
        <v>97.1</v>
      </c>
      <c r="H39" s="21">
        <v>2.7</v>
      </c>
      <c r="I39" s="21">
        <v>5.6</v>
      </c>
      <c r="J39" s="21">
        <v>351</v>
      </c>
      <c r="K39" s="22" t="s">
        <v>478</v>
      </c>
      <c r="L39" s="33"/>
    </row>
    <row r="40" spans="1:12" ht="13.15" customHeight="1" x14ac:dyDescent="0.25">
      <c r="A40" s="181">
        <v>21</v>
      </c>
      <c r="B40" s="32" t="s">
        <v>1123</v>
      </c>
      <c r="C40" s="148" t="s">
        <v>896</v>
      </c>
      <c r="D40" s="24">
        <v>1662</v>
      </c>
      <c r="E40" s="21">
        <v>90.8</v>
      </c>
      <c r="F40" s="21">
        <v>10.1</v>
      </c>
      <c r="G40" s="21">
        <v>99.3</v>
      </c>
      <c r="H40" s="21">
        <v>0.6</v>
      </c>
      <c r="I40" s="21">
        <v>36.1</v>
      </c>
      <c r="J40" s="21">
        <v>317</v>
      </c>
      <c r="K40" s="22" t="s">
        <v>897</v>
      </c>
      <c r="L40" s="33"/>
    </row>
    <row r="41" spans="1:12" ht="13.15" customHeight="1" x14ac:dyDescent="0.25">
      <c r="A41" s="181">
        <v>68</v>
      </c>
      <c r="B41" s="32" t="s">
        <v>1123</v>
      </c>
      <c r="C41" s="148" t="s">
        <v>898</v>
      </c>
      <c r="D41" s="24">
        <v>22800</v>
      </c>
      <c r="E41" s="21">
        <v>88</v>
      </c>
      <c r="F41" s="21">
        <v>13.9</v>
      </c>
      <c r="G41" s="21">
        <v>97.2</v>
      </c>
      <c r="H41" s="21">
        <v>2.7</v>
      </c>
      <c r="I41" s="21">
        <v>9.1</v>
      </c>
      <c r="J41" s="21">
        <v>351</v>
      </c>
      <c r="K41" s="22" t="s">
        <v>899</v>
      </c>
      <c r="L41" s="33"/>
    </row>
    <row r="42" spans="1:12" ht="13.15" customHeight="1" x14ac:dyDescent="0.25">
      <c r="A42" s="181">
        <v>22</v>
      </c>
      <c r="B42" s="32" t="s">
        <v>1124</v>
      </c>
      <c r="C42" s="148" t="s">
        <v>903</v>
      </c>
      <c r="D42" s="24">
        <v>11552</v>
      </c>
      <c r="E42" s="21">
        <v>87.7</v>
      </c>
      <c r="F42" s="21">
        <v>14</v>
      </c>
      <c r="G42" s="21">
        <v>95.8</v>
      </c>
      <c r="H42" s="21">
        <v>4</v>
      </c>
      <c r="I42" s="21">
        <v>14.9</v>
      </c>
      <c r="J42" s="21">
        <v>365</v>
      </c>
      <c r="K42" s="22" t="s">
        <v>904</v>
      </c>
      <c r="L42" s="33"/>
    </row>
    <row r="43" spans="1:12" ht="13.15" customHeight="1" x14ac:dyDescent="0.25">
      <c r="A43" s="181">
        <v>23</v>
      </c>
      <c r="B43" s="32" t="s">
        <v>1124</v>
      </c>
      <c r="C43" s="148" t="s">
        <v>1125</v>
      </c>
      <c r="D43" s="24">
        <v>6092</v>
      </c>
      <c r="E43" s="21">
        <v>87.6</v>
      </c>
      <c r="F43" s="21">
        <v>14.2</v>
      </c>
      <c r="G43" s="21">
        <v>94.8</v>
      </c>
      <c r="H43" s="21">
        <v>5</v>
      </c>
      <c r="I43" s="21">
        <v>15.4</v>
      </c>
      <c r="J43" s="21">
        <v>363</v>
      </c>
      <c r="K43" s="22" t="s">
        <v>1126</v>
      </c>
      <c r="L43" s="33"/>
    </row>
    <row r="44" spans="1:12" ht="13.15" customHeight="1" x14ac:dyDescent="0.25">
      <c r="A44" s="181">
        <v>24</v>
      </c>
      <c r="B44" s="32" t="s">
        <v>1124</v>
      </c>
      <c r="C44" s="148" t="s">
        <v>910</v>
      </c>
      <c r="D44" s="24">
        <v>13044</v>
      </c>
      <c r="E44" s="21">
        <v>89.6</v>
      </c>
      <c r="F44" s="21">
        <v>11.6</v>
      </c>
      <c r="G44" s="21">
        <v>93.6</v>
      </c>
      <c r="H44" s="21">
        <v>6.2</v>
      </c>
      <c r="I44" s="21">
        <v>9.1</v>
      </c>
      <c r="J44" s="21">
        <v>365</v>
      </c>
      <c r="K44" s="22" t="s">
        <v>911</v>
      </c>
      <c r="L44" s="33"/>
    </row>
    <row r="45" spans="1:12" ht="13.15" customHeight="1" x14ac:dyDescent="0.25">
      <c r="A45" s="181">
        <v>101</v>
      </c>
      <c r="B45" s="32" t="s">
        <v>1124</v>
      </c>
      <c r="C45" s="148" t="s">
        <v>908</v>
      </c>
      <c r="D45" s="24">
        <v>1408</v>
      </c>
      <c r="E45" s="21">
        <v>92.2</v>
      </c>
      <c r="F45" s="21">
        <v>8.5</v>
      </c>
      <c r="G45" s="21">
        <v>97.2</v>
      </c>
      <c r="H45" s="21">
        <v>2.6</v>
      </c>
      <c r="I45" s="21">
        <v>21.3</v>
      </c>
      <c r="J45" s="21">
        <v>315</v>
      </c>
      <c r="K45" s="22" t="s">
        <v>909</v>
      </c>
      <c r="L45" s="33"/>
    </row>
    <row r="46" spans="1:12" ht="13.15" customHeight="1" x14ac:dyDescent="0.25">
      <c r="A46" s="181">
        <v>25</v>
      </c>
      <c r="B46" s="32" t="s">
        <v>1127</v>
      </c>
      <c r="C46" s="148" t="s">
        <v>163</v>
      </c>
      <c r="D46" s="24">
        <v>1518</v>
      </c>
      <c r="E46" s="21">
        <v>90.6</v>
      </c>
      <c r="F46" s="21">
        <v>10.4</v>
      </c>
      <c r="G46" s="21">
        <v>97.2</v>
      </c>
      <c r="H46" s="21">
        <v>2.2000000000000002</v>
      </c>
      <c r="I46" s="21">
        <v>31</v>
      </c>
      <c r="J46" s="21">
        <v>365</v>
      </c>
      <c r="K46" s="22" t="s">
        <v>302</v>
      </c>
      <c r="L46" s="33"/>
    </row>
    <row r="47" spans="1:12" ht="13.15" customHeight="1" x14ac:dyDescent="0.25">
      <c r="A47" s="181">
        <v>26</v>
      </c>
      <c r="B47" s="32" t="s">
        <v>1128</v>
      </c>
      <c r="C47" s="148" t="s">
        <v>1129</v>
      </c>
      <c r="D47" s="24">
        <v>6917</v>
      </c>
      <c r="E47" s="21">
        <v>84.6</v>
      </c>
      <c r="F47" s="21">
        <v>18.2</v>
      </c>
      <c r="G47" s="21">
        <v>96.2</v>
      </c>
      <c r="H47" s="21">
        <v>1.9</v>
      </c>
      <c r="I47" s="21">
        <v>37.4</v>
      </c>
      <c r="J47" s="21">
        <v>259</v>
      </c>
      <c r="K47" s="22" t="s">
        <v>919</v>
      </c>
      <c r="L47" s="33"/>
    </row>
    <row r="48" spans="1:12" ht="13.15" customHeight="1" x14ac:dyDescent="0.25">
      <c r="A48" s="181">
        <v>79</v>
      </c>
      <c r="B48" s="32" t="s">
        <v>1128</v>
      </c>
      <c r="C48" s="148" t="s">
        <v>169</v>
      </c>
      <c r="D48" s="24">
        <v>5552</v>
      </c>
      <c r="E48" s="21">
        <v>88.2</v>
      </c>
      <c r="F48" s="21">
        <v>13.4</v>
      </c>
      <c r="G48" s="21">
        <v>93</v>
      </c>
      <c r="H48" s="21">
        <v>6.7</v>
      </c>
      <c r="I48" s="21">
        <v>17.399999999999999</v>
      </c>
      <c r="J48" s="21">
        <v>365</v>
      </c>
      <c r="K48" s="22" t="s">
        <v>308</v>
      </c>
      <c r="L48" s="33"/>
    </row>
    <row r="49" spans="1:12" ht="13.15" customHeight="1" x14ac:dyDescent="0.25">
      <c r="A49" s="181">
        <v>27</v>
      </c>
      <c r="B49" s="32" t="s">
        <v>1130</v>
      </c>
      <c r="C49" s="148" t="s">
        <v>923</v>
      </c>
      <c r="D49" s="24">
        <v>9035</v>
      </c>
      <c r="E49" s="21">
        <v>88.3</v>
      </c>
      <c r="F49" s="21">
        <v>13.3</v>
      </c>
      <c r="G49" s="21">
        <v>96.4</v>
      </c>
      <c r="H49" s="21">
        <v>3.4</v>
      </c>
      <c r="I49" s="21">
        <v>6.2</v>
      </c>
      <c r="J49" s="21">
        <v>365</v>
      </c>
      <c r="K49" s="22" t="s">
        <v>924</v>
      </c>
      <c r="L49" s="33"/>
    </row>
    <row r="50" spans="1:12" ht="13.15" customHeight="1" x14ac:dyDescent="0.25">
      <c r="A50" s="181">
        <v>28</v>
      </c>
      <c r="B50" s="32" t="s">
        <v>1130</v>
      </c>
      <c r="C50" s="148" t="s">
        <v>215</v>
      </c>
      <c r="D50" s="24">
        <v>17048</v>
      </c>
      <c r="E50" s="21">
        <v>87.3</v>
      </c>
      <c r="F50" s="21">
        <v>14.8</v>
      </c>
      <c r="G50" s="21">
        <v>92.1</v>
      </c>
      <c r="H50" s="21">
        <v>7.7</v>
      </c>
      <c r="I50" s="21">
        <v>13.9</v>
      </c>
      <c r="J50" s="21">
        <v>345</v>
      </c>
      <c r="K50" s="22" t="s">
        <v>357</v>
      </c>
      <c r="L50" s="33"/>
    </row>
    <row r="51" spans="1:12" ht="13.15" customHeight="1" x14ac:dyDescent="0.25">
      <c r="A51" s="181">
        <v>29</v>
      </c>
      <c r="B51" s="32" t="s">
        <v>1130</v>
      </c>
      <c r="C51" s="148" t="s">
        <v>519</v>
      </c>
      <c r="D51" s="24">
        <v>17980</v>
      </c>
      <c r="E51" s="21">
        <v>87.6</v>
      </c>
      <c r="F51" s="21">
        <v>14.2</v>
      </c>
      <c r="G51" s="21">
        <v>91.3</v>
      </c>
      <c r="H51" s="21">
        <v>8.5</v>
      </c>
      <c r="I51" s="21">
        <v>12.5</v>
      </c>
      <c r="J51" s="21">
        <v>365</v>
      </c>
      <c r="K51" s="22" t="s">
        <v>925</v>
      </c>
      <c r="L51" s="33"/>
    </row>
    <row r="52" spans="1:12" ht="13.15" customHeight="1" x14ac:dyDescent="0.25">
      <c r="A52" s="181">
        <v>30</v>
      </c>
      <c r="B52" s="32" t="s">
        <v>1130</v>
      </c>
      <c r="C52" s="148" t="s">
        <v>926</v>
      </c>
      <c r="D52" s="24">
        <v>16514</v>
      </c>
      <c r="E52" s="21">
        <v>88.4</v>
      </c>
      <c r="F52" s="21">
        <v>13.4</v>
      </c>
      <c r="G52" s="21">
        <v>92.3</v>
      </c>
      <c r="H52" s="21">
        <v>6.2</v>
      </c>
      <c r="I52" s="21">
        <v>15.6</v>
      </c>
      <c r="J52" s="21">
        <v>364</v>
      </c>
      <c r="K52" s="22" t="s">
        <v>927</v>
      </c>
      <c r="L52" s="33"/>
    </row>
    <row r="53" spans="1:12" ht="13.15" customHeight="1" x14ac:dyDescent="0.25">
      <c r="A53" s="181">
        <v>31</v>
      </c>
      <c r="B53" s="32" t="s">
        <v>1130</v>
      </c>
      <c r="C53" s="148" t="s">
        <v>928</v>
      </c>
      <c r="D53" s="24">
        <v>11674</v>
      </c>
      <c r="E53" s="21">
        <v>89.1</v>
      </c>
      <c r="F53" s="21">
        <v>12.2</v>
      </c>
      <c r="G53" s="21">
        <v>93.1</v>
      </c>
      <c r="H53" s="21">
        <v>6.8</v>
      </c>
      <c r="I53" s="21">
        <v>21.9</v>
      </c>
      <c r="J53" s="21">
        <v>365</v>
      </c>
      <c r="K53" s="22" t="s">
        <v>929</v>
      </c>
      <c r="L53" s="33"/>
    </row>
    <row r="54" spans="1:12" ht="13.15" customHeight="1" x14ac:dyDescent="0.25">
      <c r="A54" s="181">
        <v>32</v>
      </c>
      <c r="B54" s="32" t="s">
        <v>1130</v>
      </c>
      <c r="C54" s="148" t="s">
        <v>808</v>
      </c>
      <c r="D54" s="24">
        <v>4231</v>
      </c>
      <c r="E54" s="21">
        <v>89.3</v>
      </c>
      <c r="F54" s="21">
        <v>12</v>
      </c>
      <c r="G54" s="21">
        <v>88.6</v>
      </c>
      <c r="H54" s="21">
        <v>11.2</v>
      </c>
      <c r="I54" s="21">
        <v>18.399999999999999</v>
      </c>
      <c r="J54" s="21">
        <v>348</v>
      </c>
      <c r="K54" s="22" t="s">
        <v>809</v>
      </c>
      <c r="L54" s="33"/>
    </row>
    <row r="55" spans="1:12" ht="13.15" customHeight="1" x14ac:dyDescent="0.25">
      <c r="A55" s="181">
        <v>33</v>
      </c>
      <c r="B55" s="32" t="s">
        <v>1131</v>
      </c>
      <c r="C55" s="148" t="s">
        <v>933</v>
      </c>
      <c r="D55" s="24">
        <v>3319</v>
      </c>
      <c r="E55" s="21">
        <v>92.3</v>
      </c>
      <c r="F55" s="21">
        <v>8.3000000000000007</v>
      </c>
      <c r="G55" s="21">
        <v>93.7</v>
      </c>
      <c r="H55" s="21">
        <v>6.2</v>
      </c>
      <c r="I55" s="21">
        <v>43.7</v>
      </c>
      <c r="J55" s="21">
        <v>365</v>
      </c>
      <c r="K55" s="22" t="s">
        <v>934</v>
      </c>
      <c r="L55" s="33"/>
    </row>
    <row r="56" spans="1:12" ht="13.15" customHeight="1" x14ac:dyDescent="0.25">
      <c r="A56" s="181">
        <v>91</v>
      </c>
      <c r="B56" s="32" t="s">
        <v>1132</v>
      </c>
      <c r="C56" s="148" t="s">
        <v>937</v>
      </c>
      <c r="D56" s="24">
        <v>1791</v>
      </c>
      <c r="E56" s="21">
        <v>90.3</v>
      </c>
      <c r="F56" s="21">
        <v>11.1</v>
      </c>
      <c r="G56" s="21">
        <v>94.2</v>
      </c>
      <c r="H56" s="21">
        <v>5.4</v>
      </c>
      <c r="I56" s="21">
        <v>16.100000000000001</v>
      </c>
      <c r="J56" s="21">
        <v>305</v>
      </c>
      <c r="K56" s="22" t="s">
        <v>938</v>
      </c>
      <c r="L56" s="33"/>
    </row>
    <row r="57" spans="1:12" ht="13.15" customHeight="1" x14ac:dyDescent="0.25">
      <c r="A57" s="181">
        <v>34</v>
      </c>
      <c r="B57" s="32" t="s">
        <v>1132</v>
      </c>
      <c r="C57" s="148" t="s">
        <v>198</v>
      </c>
      <c r="D57" s="24">
        <v>4588</v>
      </c>
      <c r="E57" s="21">
        <v>91.1</v>
      </c>
      <c r="F57" s="21">
        <v>10.1</v>
      </c>
      <c r="G57" s="21">
        <v>95.5</v>
      </c>
      <c r="H57" s="21">
        <v>4.2</v>
      </c>
      <c r="I57" s="21">
        <v>18.7</v>
      </c>
      <c r="J57" s="21">
        <v>329</v>
      </c>
      <c r="K57" s="22" t="s">
        <v>338</v>
      </c>
      <c r="L57" s="33"/>
    </row>
    <row r="58" spans="1:12" ht="13.15" customHeight="1" x14ac:dyDescent="0.25">
      <c r="A58" s="181">
        <v>35</v>
      </c>
      <c r="B58" s="32" t="s">
        <v>1133</v>
      </c>
      <c r="C58" s="148" t="s">
        <v>1134</v>
      </c>
      <c r="D58" s="24">
        <v>1492</v>
      </c>
      <c r="E58" s="21">
        <v>89.7</v>
      </c>
      <c r="F58" s="21">
        <v>12.3</v>
      </c>
      <c r="G58" s="21">
        <v>94.6</v>
      </c>
      <c r="H58" s="21">
        <v>4.3</v>
      </c>
      <c r="I58" s="21">
        <v>26.4</v>
      </c>
      <c r="J58" s="21">
        <v>352</v>
      </c>
      <c r="K58" s="22" t="s">
        <v>943</v>
      </c>
      <c r="L58" s="33"/>
    </row>
    <row r="59" spans="1:12" ht="13.15" customHeight="1" x14ac:dyDescent="0.25">
      <c r="A59" s="181">
        <v>36</v>
      </c>
      <c r="B59" s="32" t="s">
        <v>1133</v>
      </c>
      <c r="C59" s="148" t="s">
        <v>157</v>
      </c>
      <c r="D59" s="24">
        <v>14298</v>
      </c>
      <c r="E59" s="21">
        <v>88</v>
      </c>
      <c r="F59" s="21">
        <v>13.7</v>
      </c>
      <c r="G59" s="21">
        <v>95.8</v>
      </c>
      <c r="H59" s="21">
        <v>4.0999999999999996</v>
      </c>
      <c r="I59" s="21">
        <v>5.7</v>
      </c>
      <c r="J59" s="21">
        <v>365</v>
      </c>
      <c r="K59" s="22" t="s">
        <v>296</v>
      </c>
      <c r="L59" s="33"/>
    </row>
    <row r="60" spans="1:12" ht="13.15" customHeight="1" x14ac:dyDescent="0.25">
      <c r="A60" s="181">
        <v>104</v>
      </c>
      <c r="B60" s="32" t="s">
        <v>1133</v>
      </c>
      <c r="C60" s="148" t="s">
        <v>133</v>
      </c>
      <c r="D60" s="24">
        <v>6273</v>
      </c>
      <c r="E60" s="21">
        <v>88.6</v>
      </c>
      <c r="F60" s="21">
        <v>12.8</v>
      </c>
      <c r="G60" s="21">
        <v>95.7</v>
      </c>
      <c r="H60" s="21">
        <v>4</v>
      </c>
      <c r="I60" s="21">
        <v>5.4</v>
      </c>
      <c r="J60" s="21">
        <v>314</v>
      </c>
      <c r="K60" s="22" t="s">
        <v>266</v>
      </c>
      <c r="L60" s="33"/>
    </row>
    <row r="61" spans="1:12" ht="13.15" customHeight="1" x14ac:dyDescent="0.25">
      <c r="A61" s="181">
        <v>105</v>
      </c>
      <c r="B61" s="32" t="s">
        <v>1133</v>
      </c>
      <c r="C61" s="148" t="s">
        <v>151</v>
      </c>
      <c r="D61" s="24">
        <v>5273</v>
      </c>
      <c r="E61" s="21">
        <v>87.4</v>
      </c>
      <c r="F61" s="21">
        <v>14.4</v>
      </c>
      <c r="G61" s="21">
        <v>95.5</v>
      </c>
      <c r="H61" s="21">
        <v>4.0999999999999996</v>
      </c>
      <c r="I61" s="21">
        <v>14.6</v>
      </c>
      <c r="J61" s="21">
        <v>365</v>
      </c>
      <c r="K61" s="22" t="s">
        <v>151</v>
      </c>
      <c r="L61" s="33"/>
    </row>
    <row r="62" spans="1:12" ht="13.15" customHeight="1" x14ac:dyDescent="0.25">
      <c r="A62" s="181">
        <v>38</v>
      </c>
      <c r="B62" s="32" t="s">
        <v>1135</v>
      </c>
      <c r="C62" s="148" t="s">
        <v>949</v>
      </c>
      <c r="D62" s="24">
        <v>2192</v>
      </c>
      <c r="E62" s="21">
        <v>93.7</v>
      </c>
      <c r="F62" s="21">
        <v>6.7</v>
      </c>
      <c r="G62" s="21">
        <v>96.2</v>
      </c>
      <c r="H62" s="21">
        <v>3.5</v>
      </c>
      <c r="I62" s="21">
        <v>35.700000000000003</v>
      </c>
      <c r="J62" s="21">
        <v>356</v>
      </c>
      <c r="K62" s="22" t="s">
        <v>950</v>
      </c>
      <c r="L62" s="33"/>
    </row>
    <row r="63" spans="1:12" ht="13.15" customHeight="1" x14ac:dyDescent="0.25">
      <c r="A63" s="181">
        <v>39</v>
      </c>
      <c r="B63" s="32" t="s">
        <v>1135</v>
      </c>
      <c r="C63" s="148" t="s">
        <v>947</v>
      </c>
      <c r="D63" s="24">
        <v>5822</v>
      </c>
      <c r="E63" s="21">
        <v>88.7</v>
      </c>
      <c r="F63" s="21">
        <v>12.8</v>
      </c>
      <c r="G63" s="21">
        <v>94.9</v>
      </c>
      <c r="H63" s="21">
        <v>5</v>
      </c>
      <c r="I63" s="21">
        <v>14.1</v>
      </c>
      <c r="J63" s="21">
        <v>365</v>
      </c>
      <c r="K63" s="22" t="s">
        <v>948</v>
      </c>
      <c r="L63" s="33"/>
    </row>
    <row r="64" spans="1:12" ht="13.15" customHeight="1" x14ac:dyDescent="0.25">
      <c r="A64" s="181">
        <v>40</v>
      </c>
      <c r="B64" s="32" t="s">
        <v>1136</v>
      </c>
      <c r="C64" s="148" t="s">
        <v>1137</v>
      </c>
      <c r="D64" s="24">
        <v>3328</v>
      </c>
      <c r="E64" s="21">
        <v>88.1</v>
      </c>
      <c r="F64" s="21">
        <v>13.8</v>
      </c>
      <c r="G64" s="21">
        <v>96.1</v>
      </c>
      <c r="H64" s="21">
        <v>3.7</v>
      </c>
      <c r="I64" s="21">
        <v>14.7</v>
      </c>
      <c r="J64" s="21">
        <v>342</v>
      </c>
      <c r="K64" s="22" t="s">
        <v>955</v>
      </c>
      <c r="L64" s="33"/>
    </row>
    <row r="65" spans="1:12" ht="13.15" customHeight="1" x14ac:dyDescent="0.25">
      <c r="A65" s="181">
        <v>41</v>
      </c>
      <c r="B65" s="32" t="s">
        <v>1136</v>
      </c>
      <c r="C65" s="148" t="s">
        <v>959</v>
      </c>
      <c r="D65" s="24">
        <v>1384</v>
      </c>
      <c r="E65" s="21">
        <v>95.4</v>
      </c>
      <c r="F65" s="21">
        <v>4.9000000000000004</v>
      </c>
      <c r="G65" s="21">
        <v>96.8</v>
      </c>
      <c r="H65" s="21">
        <v>2.7</v>
      </c>
      <c r="I65" s="21">
        <v>56.5</v>
      </c>
      <c r="J65" s="21">
        <v>364</v>
      </c>
      <c r="K65" s="22" t="s">
        <v>960</v>
      </c>
      <c r="L65" s="33"/>
    </row>
    <row r="66" spans="1:12" ht="13.15" customHeight="1" x14ac:dyDescent="0.25">
      <c r="A66" s="181">
        <v>80</v>
      </c>
      <c r="B66" s="32" t="s">
        <v>1136</v>
      </c>
      <c r="C66" s="148" t="s">
        <v>956</v>
      </c>
      <c r="D66" s="24">
        <v>5552</v>
      </c>
      <c r="E66" s="21">
        <v>89.8</v>
      </c>
      <c r="F66" s="21">
        <v>11.3</v>
      </c>
      <c r="G66" s="21">
        <v>95.8</v>
      </c>
      <c r="H66" s="21">
        <v>4</v>
      </c>
      <c r="I66" s="21">
        <v>27.2</v>
      </c>
      <c r="J66" s="21">
        <v>365</v>
      </c>
      <c r="K66" s="22" t="s">
        <v>1138</v>
      </c>
      <c r="L66" s="33"/>
    </row>
    <row r="67" spans="1:12" ht="13.15" customHeight="1" x14ac:dyDescent="0.25">
      <c r="A67" s="181">
        <v>62</v>
      </c>
      <c r="B67" s="32" t="s">
        <v>1136</v>
      </c>
      <c r="C67" s="148" t="s">
        <v>196</v>
      </c>
      <c r="D67" s="24">
        <v>2810</v>
      </c>
      <c r="E67" s="21">
        <v>92.3</v>
      </c>
      <c r="F67" s="21">
        <v>8.4</v>
      </c>
      <c r="G67" s="21">
        <v>95.9</v>
      </c>
      <c r="H67" s="21">
        <v>3.7</v>
      </c>
      <c r="I67" s="21">
        <v>37.799999999999997</v>
      </c>
      <c r="J67" s="21">
        <v>353</v>
      </c>
      <c r="K67" s="22" t="s">
        <v>336</v>
      </c>
      <c r="L67" s="33"/>
    </row>
    <row r="68" spans="1:12" ht="13.15" customHeight="1" x14ac:dyDescent="0.25">
      <c r="A68" s="181">
        <v>42</v>
      </c>
      <c r="B68" s="32" t="s">
        <v>1139</v>
      </c>
      <c r="C68" s="148" t="s">
        <v>135</v>
      </c>
      <c r="D68" s="24">
        <v>5859</v>
      </c>
      <c r="E68" s="21">
        <v>88.2</v>
      </c>
      <c r="F68" s="21">
        <v>13.4</v>
      </c>
      <c r="G68" s="21">
        <v>94.8</v>
      </c>
      <c r="H68" s="21">
        <v>5</v>
      </c>
      <c r="I68" s="21">
        <v>10.7</v>
      </c>
      <c r="J68" s="21">
        <v>347</v>
      </c>
      <c r="K68" s="22" t="s">
        <v>268</v>
      </c>
      <c r="L68" s="33"/>
    </row>
    <row r="69" spans="1:12" ht="13.15" customHeight="1" x14ac:dyDescent="0.25">
      <c r="A69" s="181">
        <v>43</v>
      </c>
      <c r="B69" s="32" t="s">
        <v>1140</v>
      </c>
      <c r="C69" s="148" t="s">
        <v>965</v>
      </c>
      <c r="D69" s="24">
        <v>1838</v>
      </c>
      <c r="E69" s="21">
        <v>91.6</v>
      </c>
      <c r="F69" s="21">
        <v>9.1999999999999993</v>
      </c>
      <c r="G69" s="21">
        <v>98.4</v>
      </c>
      <c r="H69" s="21">
        <v>1.4</v>
      </c>
      <c r="I69" s="21">
        <v>46.9</v>
      </c>
      <c r="J69" s="21">
        <v>365</v>
      </c>
      <c r="K69" s="22" t="s">
        <v>965</v>
      </c>
      <c r="L69" s="33"/>
    </row>
    <row r="70" spans="1:12" ht="13.15" customHeight="1" x14ac:dyDescent="0.25">
      <c r="A70" s="181">
        <v>81</v>
      </c>
      <c r="B70" s="32" t="s">
        <v>1140</v>
      </c>
      <c r="C70" s="148" t="s">
        <v>966</v>
      </c>
      <c r="D70" s="21">
        <v>658</v>
      </c>
      <c r="E70" s="21">
        <v>86</v>
      </c>
      <c r="F70" s="21">
        <v>16.399999999999999</v>
      </c>
      <c r="G70" s="21">
        <v>94.5</v>
      </c>
      <c r="H70" s="21">
        <v>3.7</v>
      </c>
      <c r="I70" s="21">
        <v>27</v>
      </c>
      <c r="J70" s="21">
        <v>353</v>
      </c>
      <c r="K70" s="22" t="s">
        <v>967</v>
      </c>
      <c r="L70" s="33"/>
    </row>
    <row r="71" spans="1:12" ht="13.15" customHeight="1" x14ac:dyDescent="0.25">
      <c r="A71" s="181">
        <v>44</v>
      </c>
      <c r="B71" s="32" t="s">
        <v>1141</v>
      </c>
      <c r="C71" s="148" t="s">
        <v>970</v>
      </c>
      <c r="D71" s="24">
        <v>6691</v>
      </c>
      <c r="E71" s="21">
        <v>90</v>
      </c>
      <c r="F71" s="21">
        <v>11.1</v>
      </c>
      <c r="G71" s="21">
        <v>95</v>
      </c>
      <c r="H71" s="21">
        <v>4.8</v>
      </c>
      <c r="I71" s="21">
        <v>14.6</v>
      </c>
      <c r="J71" s="21">
        <v>365</v>
      </c>
      <c r="K71" s="22" t="s">
        <v>971</v>
      </c>
      <c r="L71" s="33"/>
    </row>
    <row r="72" spans="1:12" ht="13.15" customHeight="1" x14ac:dyDescent="0.25">
      <c r="A72" s="181">
        <v>46</v>
      </c>
      <c r="B72" s="32" t="s">
        <v>1141</v>
      </c>
      <c r="C72" s="148" t="s">
        <v>1249</v>
      </c>
      <c r="D72" s="21" t="s">
        <v>1112</v>
      </c>
      <c r="E72" s="21" t="s">
        <v>1112</v>
      </c>
      <c r="F72" s="21" t="s">
        <v>1112</v>
      </c>
      <c r="G72" s="21" t="s">
        <v>1112</v>
      </c>
      <c r="H72" s="21" t="s">
        <v>1112</v>
      </c>
      <c r="I72" s="21" t="s">
        <v>1112</v>
      </c>
      <c r="J72" s="21">
        <v>148</v>
      </c>
      <c r="K72" s="22" t="s">
        <v>1250</v>
      </c>
      <c r="L72" s="33"/>
    </row>
    <row r="73" spans="1:12" ht="13.15" customHeight="1" x14ac:dyDescent="0.25">
      <c r="A73" s="181">
        <v>92</v>
      </c>
      <c r="B73" s="32" t="s">
        <v>1141</v>
      </c>
      <c r="C73" s="148" t="s">
        <v>972</v>
      </c>
      <c r="D73" s="24">
        <v>4311</v>
      </c>
      <c r="E73" s="21">
        <v>91.9</v>
      </c>
      <c r="F73" s="21">
        <v>9.1</v>
      </c>
      <c r="G73" s="21">
        <v>95.3</v>
      </c>
      <c r="H73" s="21">
        <v>4.5</v>
      </c>
      <c r="I73" s="21">
        <v>21.1</v>
      </c>
      <c r="J73" s="21">
        <v>345</v>
      </c>
      <c r="K73" s="22" t="s">
        <v>972</v>
      </c>
      <c r="L73" s="33"/>
    </row>
    <row r="74" spans="1:12" ht="13.15" customHeight="1" x14ac:dyDescent="0.25">
      <c r="A74" s="181">
        <v>47</v>
      </c>
      <c r="B74" s="32" t="s">
        <v>1142</v>
      </c>
      <c r="C74" s="148" t="s">
        <v>978</v>
      </c>
      <c r="D74" s="24">
        <v>4975</v>
      </c>
      <c r="E74" s="21">
        <v>84.3</v>
      </c>
      <c r="F74" s="21">
        <v>18.600000000000001</v>
      </c>
      <c r="G74" s="21">
        <v>95.2</v>
      </c>
      <c r="H74" s="21">
        <v>4.5999999999999996</v>
      </c>
      <c r="I74" s="21">
        <v>9.1</v>
      </c>
      <c r="J74" s="21">
        <v>365</v>
      </c>
      <c r="K74" s="22" t="s">
        <v>333</v>
      </c>
      <c r="L74" s="33"/>
    </row>
    <row r="75" spans="1:12" ht="13.15" customHeight="1" x14ac:dyDescent="0.25">
      <c r="A75" s="181">
        <v>93</v>
      </c>
      <c r="B75" s="32" t="s">
        <v>1142</v>
      </c>
      <c r="C75" s="148" t="s">
        <v>979</v>
      </c>
      <c r="D75" s="21">
        <v>699</v>
      </c>
      <c r="E75" s="21">
        <v>94.1</v>
      </c>
      <c r="F75" s="21">
        <v>7</v>
      </c>
      <c r="G75" s="21">
        <v>97.4</v>
      </c>
      <c r="H75" s="21">
        <v>1.5</v>
      </c>
      <c r="I75" s="21">
        <v>10.1</v>
      </c>
      <c r="J75" s="21">
        <v>253</v>
      </c>
      <c r="K75" s="22" t="s">
        <v>980</v>
      </c>
      <c r="L75" s="33"/>
    </row>
    <row r="76" spans="1:12" ht="13.15" customHeight="1" x14ac:dyDescent="0.25">
      <c r="A76" s="181">
        <v>37</v>
      </c>
      <c r="B76" s="32" t="s">
        <v>1143</v>
      </c>
      <c r="C76" s="148" t="s">
        <v>984</v>
      </c>
      <c r="D76" s="21">
        <v>827</v>
      </c>
      <c r="E76" s="21">
        <v>94.2</v>
      </c>
      <c r="F76" s="21">
        <v>6.7</v>
      </c>
      <c r="G76" s="21">
        <v>96.1</v>
      </c>
      <c r="H76" s="21">
        <v>3.6</v>
      </c>
      <c r="I76" s="21">
        <v>29.3</v>
      </c>
      <c r="J76" s="21">
        <v>350</v>
      </c>
      <c r="K76" s="22" t="s">
        <v>985</v>
      </c>
      <c r="L76" s="33"/>
    </row>
    <row r="77" spans="1:12" ht="13.15" customHeight="1" x14ac:dyDescent="0.25">
      <c r="A77" s="181">
        <v>48</v>
      </c>
      <c r="B77" s="32" t="s">
        <v>1144</v>
      </c>
      <c r="C77" s="148" t="s">
        <v>1145</v>
      </c>
      <c r="D77" s="24">
        <v>16093</v>
      </c>
      <c r="E77" s="21">
        <v>87.2</v>
      </c>
      <c r="F77" s="21">
        <v>14.7</v>
      </c>
      <c r="G77" s="21">
        <v>95.2</v>
      </c>
      <c r="H77" s="21">
        <v>4.5</v>
      </c>
      <c r="I77" s="21">
        <v>8.9</v>
      </c>
      <c r="J77" s="21">
        <v>365</v>
      </c>
      <c r="K77" s="22" t="s">
        <v>989</v>
      </c>
      <c r="L77" s="33"/>
    </row>
    <row r="78" spans="1:12" ht="13.15" customHeight="1" x14ac:dyDescent="0.25">
      <c r="A78" s="181">
        <v>49</v>
      </c>
      <c r="B78" s="32" t="s">
        <v>1144</v>
      </c>
      <c r="C78" s="148" t="s">
        <v>990</v>
      </c>
      <c r="D78" s="24">
        <v>9963</v>
      </c>
      <c r="E78" s="21">
        <v>85.7</v>
      </c>
      <c r="F78" s="21">
        <v>16.7</v>
      </c>
      <c r="G78" s="21">
        <v>95</v>
      </c>
      <c r="H78" s="21">
        <v>4.8</v>
      </c>
      <c r="I78" s="21">
        <v>11.9</v>
      </c>
      <c r="J78" s="21">
        <v>365</v>
      </c>
      <c r="K78" s="22" t="s">
        <v>991</v>
      </c>
      <c r="L78" s="33"/>
    </row>
    <row r="79" spans="1:12" ht="13.15" customHeight="1" x14ac:dyDescent="0.25">
      <c r="A79" s="181">
        <v>50</v>
      </c>
      <c r="B79" s="32" t="s">
        <v>1146</v>
      </c>
      <c r="C79" s="148" t="s">
        <v>1147</v>
      </c>
      <c r="D79" s="21">
        <v>813</v>
      </c>
      <c r="E79" s="21">
        <v>91.8</v>
      </c>
      <c r="F79" s="21">
        <v>8.9</v>
      </c>
      <c r="G79" s="21">
        <v>95.1</v>
      </c>
      <c r="H79" s="21">
        <v>4.7</v>
      </c>
      <c r="I79" s="21">
        <v>20.9</v>
      </c>
      <c r="J79" s="21">
        <v>365</v>
      </c>
      <c r="K79" s="22" t="s">
        <v>996</v>
      </c>
      <c r="L79" s="33"/>
    </row>
    <row r="80" spans="1:12" ht="13.15" customHeight="1" x14ac:dyDescent="0.25">
      <c r="A80" s="181">
        <v>71</v>
      </c>
      <c r="B80" s="32" t="s">
        <v>1148</v>
      </c>
      <c r="C80" s="148" t="s">
        <v>998</v>
      </c>
      <c r="D80" s="24">
        <v>10466</v>
      </c>
      <c r="E80" s="21">
        <v>88.3</v>
      </c>
      <c r="F80" s="21">
        <v>13.3</v>
      </c>
      <c r="G80" s="21">
        <v>95.7</v>
      </c>
      <c r="H80" s="21">
        <v>4.0999999999999996</v>
      </c>
      <c r="I80" s="21">
        <v>6.6</v>
      </c>
      <c r="J80" s="21">
        <v>309</v>
      </c>
      <c r="K80" s="22" t="s">
        <v>999</v>
      </c>
      <c r="L80" s="33"/>
    </row>
    <row r="81" spans="1:12" ht="13.15" customHeight="1" x14ac:dyDescent="0.25">
      <c r="A81" s="181">
        <v>82</v>
      </c>
      <c r="B81" s="32" t="s">
        <v>1149</v>
      </c>
      <c r="C81" s="148" t="s">
        <v>151</v>
      </c>
      <c r="D81" s="24">
        <v>3531</v>
      </c>
      <c r="E81" s="21">
        <v>86.6</v>
      </c>
      <c r="F81" s="21">
        <v>15.4</v>
      </c>
      <c r="G81" s="21">
        <v>96.3</v>
      </c>
      <c r="H81" s="21">
        <v>3.4</v>
      </c>
      <c r="I81" s="21">
        <v>14.1</v>
      </c>
      <c r="J81" s="21">
        <v>365</v>
      </c>
      <c r="K81" s="22" t="s">
        <v>151</v>
      </c>
      <c r="L81" s="33"/>
    </row>
    <row r="82" spans="1:12" ht="13.15" customHeight="1" x14ac:dyDescent="0.25">
      <c r="A82" s="181">
        <v>51</v>
      </c>
      <c r="B82" s="32" t="s">
        <v>1150</v>
      </c>
      <c r="C82" s="148" t="s">
        <v>1151</v>
      </c>
      <c r="D82" s="24">
        <v>7987</v>
      </c>
      <c r="E82" s="21">
        <v>88.1</v>
      </c>
      <c r="F82" s="21">
        <v>13.5</v>
      </c>
      <c r="G82" s="21">
        <v>95.9</v>
      </c>
      <c r="H82" s="21">
        <v>3.8</v>
      </c>
      <c r="I82" s="21">
        <v>15.8</v>
      </c>
      <c r="J82" s="21">
        <v>365</v>
      </c>
      <c r="K82" s="22" t="s">
        <v>1007</v>
      </c>
      <c r="L82" s="33"/>
    </row>
    <row r="83" spans="1:12" ht="13.15" customHeight="1" x14ac:dyDescent="0.25">
      <c r="A83" s="181">
        <v>72</v>
      </c>
      <c r="B83" s="32" t="s">
        <v>1150</v>
      </c>
      <c r="C83" s="148" t="s">
        <v>1008</v>
      </c>
      <c r="D83" s="24">
        <v>2136</v>
      </c>
      <c r="E83" s="21">
        <v>88.5</v>
      </c>
      <c r="F83" s="21">
        <v>13</v>
      </c>
      <c r="G83" s="21">
        <v>92.4</v>
      </c>
      <c r="H83" s="21">
        <v>6.5</v>
      </c>
      <c r="I83" s="21">
        <v>12.4</v>
      </c>
      <c r="J83" s="21">
        <v>365</v>
      </c>
      <c r="K83" s="22" t="s">
        <v>1009</v>
      </c>
      <c r="L83" s="33"/>
    </row>
    <row r="84" spans="1:12" ht="13.15" customHeight="1" x14ac:dyDescent="0.25">
      <c r="A84" s="181">
        <v>83</v>
      </c>
      <c r="B84" s="32" t="s">
        <v>1152</v>
      </c>
      <c r="C84" s="148" t="s">
        <v>162</v>
      </c>
      <c r="D84" s="24">
        <v>5092</v>
      </c>
      <c r="E84" s="21">
        <v>87.1</v>
      </c>
      <c r="F84" s="21">
        <v>14.9</v>
      </c>
      <c r="G84" s="21">
        <v>97.4</v>
      </c>
      <c r="H84" s="21">
        <v>1.5</v>
      </c>
      <c r="I84" s="21">
        <v>9.6</v>
      </c>
      <c r="J84" s="21">
        <v>364</v>
      </c>
      <c r="K84" s="22" t="s">
        <v>301</v>
      </c>
      <c r="L84" s="33"/>
    </row>
    <row r="85" spans="1:12" ht="13.15" customHeight="1" x14ac:dyDescent="0.25">
      <c r="A85" s="181">
        <v>52</v>
      </c>
      <c r="B85" s="32" t="s">
        <v>1153</v>
      </c>
      <c r="C85" s="148" t="s">
        <v>1012</v>
      </c>
      <c r="D85" s="24">
        <v>1920</v>
      </c>
      <c r="E85" s="21">
        <v>88.2</v>
      </c>
      <c r="F85" s="21">
        <v>13.4</v>
      </c>
      <c r="G85" s="21">
        <v>96.4</v>
      </c>
      <c r="H85" s="21">
        <v>3.3</v>
      </c>
      <c r="I85" s="21">
        <v>15</v>
      </c>
      <c r="J85" s="21">
        <v>365</v>
      </c>
      <c r="K85" s="22" t="s">
        <v>1013</v>
      </c>
      <c r="L85" s="33"/>
    </row>
    <row r="86" spans="1:12" ht="13.15" customHeight="1" x14ac:dyDescent="0.25">
      <c r="A86" s="181">
        <v>53</v>
      </c>
      <c r="B86" s="32" t="s">
        <v>1154</v>
      </c>
      <c r="C86" s="148" t="s">
        <v>142</v>
      </c>
      <c r="D86" s="24">
        <v>4796</v>
      </c>
      <c r="E86" s="21">
        <v>89.1</v>
      </c>
      <c r="F86" s="21">
        <v>12.2</v>
      </c>
      <c r="G86" s="21">
        <v>95.3</v>
      </c>
      <c r="H86" s="21">
        <v>4.5999999999999996</v>
      </c>
      <c r="I86" s="21">
        <v>17.899999999999999</v>
      </c>
      <c r="J86" s="21">
        <v>365</v>
      </c>
      <c r="K86" s="22" t="s">
        <v>1155</v>
      </c>
      <c r="L86" s="33"/>
    </row>
    <row r="87" spans="1:12" ht="18.75" customHeight="1" x14ac:dyDescent="0.25">
      <c r="A87" s="181">
        <v>54</v>
      </c>
      <c r="B87" s="32" t="s">
        <v>1154</v>
      </c>
      <c r="C87" s="148" t="s">
        <v>1017</v>
      </c>
      <c r="D87" s="24">
        <v>2513</v>
      </c>
      <c r="E87" s="21">
        <v>88.2</v>
      </c>
      <c r="F87" s="21">
        <v>13.4</v>
      </c>
      <c r="G87" s="21">
        <v>95.5</v>
      </c>
      <c r="H87" s="21">
        <v>4.0999999999999996</v>
      </c>
      <c r="I87" s="21">
        <v>12.5</v>
      </c>
      <c r="J87" s="21">
        <v>365</v>
      </c>
      <c r="K87" s="22" t="s">
        <v>1018</v>
      </c>
      <c r="L87" s="33"/>
    </row>
    <row r="88" spans="1:12" ht="13.15" customHeight="1" x14ac:dyDescent="0.25">
      <c r="A88" s="181">
        <v>106</v>
      </c>
      <c r="B88" s="32" t="s">
        <v>1156</v>
      </c>
      <c r="C88" s="148" t="s">
        <v>125</v>
      </c>
      <c r="D88" s="24">
        <v>2718</v>
      </c>
      <c r="E88" s="21">
        <v>87.3</v>
      </c>
      <c r="F88" s="21">
        <v>14.5</v>
      </c>
      <c r="G88" s="21">
        <v>96.3</v>
      </c>
      <c r="H88" s="21">
        <v>3.3</v>
      </c>
      <c r="I88" s="21">
        <v>7.5</v>
      </c>
      <c r="J88" s="21">
        <v>365</v>
      </c>
      <c r="K88" s="22" t="s">
        <v>256</v>
      </c>
      <c r="L88" s="33"/>
    </row>
    <row r="89" spans="1:12" ht="13.15" customHeight="1" x14ac:dyDescent="0.25">
      <c r="A89" s="181">
        <v>107</v>
      </c>
      <c r="B89" s="32" t="s">
        <v>1156</v>
      </c>
      <c r="C89" s="148" t="s">
        <v>125</v>
      </c>
      <c r="D89" s="24">
        <v>3334</v>
      </c>
      <c r="E89" s="21">
        <v>87.8</v>
      </c>
      <c r="F89" s="21">
        <v>13.9</v>
      </c>
      <c r="G89" s="21">
        <v>86.7</v>
      </c>
      <c r="H89" s="21">
        <v>12.7</v>
      </c>
      <c r="I89" s="21">
        <v>0.5</v>
      </c>
      <c r="J89" s="21">
        <v>315</v>
      </c>
      <c r="K89" s="22" t="s">
        <v>256</v>
      </c>
      <c r="L89" s="33"/>
    </row>
    <row r="90" spans="1:12" ht="13.15" customHeight="1" x14ac:dyDescent="0.25">
      <c r="A90" s="181">
        <v>73</v>
      </c>
      <c r="B90" s="32" t="s">
        <v>1157</v>
      </c>
      <c r="C90" s="148" t="s">
        <v>1158</v>
      </c>
      <c r="D90" s="21">
        <v>386</v>
      </c>
      <c r="E90" s="21">
        <v>90.1</v>
      </c>
      <c r="F90" s="21">
        <v>11</v>
      </c>
      <c r="G90" s="21">
        <v>94.7</v>
      </c>
      <c r="H90" s="21">
        <v>4.3</v>
      </c>
      <c r="I90" s="21">
        <v>35.1</v>
      </c>
      <c r="J90" s="21">
        <v>365</v>
      </c>
      <c r="K90" s="22" t="s">
        <v>1159</v>
      </c>
      <c r="L90" s="33"/>
    </row>
    <row r="91" spans="1:12" ht="13.15" customHeight="1" x14ac:dyDescent="0.25">
      <c r="A91" s="181">
        <v>55</v>
      </c>
      <c r="B91" s="32" t="s">
        <v>1160</v>
      </c>
      <c r="C91" s="148" t="s">
        <v>1033</v>
      </c>
      <c r="D91" s="24">
        <v>6846</v>
      </c>
      <c r="E91" s="21">
        <v>88</v>
      </c>
      <c r="F91" s="21">
        <v>13.7</v>
      </c>
      <c r="G91" s="21">
        <v>96.2</v>
      </c>
      <c r="H91" s="21">
        <v>3.5</v>
      </c>
      <c r="I91" s="21">
        <v>10.3</v>
      </c>
      <c r="J91" s="21">
        <v>365</v>
      </c>
      <c r="K91" s="22" t="s">
        <v>1034</v>
      </c>
      <c r="L91" s="33"/>
    </row>
    <row r="92" spans="1:12" ht="13.15" customHeight="1" x14ac:dyDescent="0.25">
      <c r="A92" s="181">
        <v>69</v>
      </c>
      <c r="B92" s="32" t="s">
        <v>1161</v>
      </c>
      <c r="C92" s="148" t="s">
        <v>1035</v>
      </c>
      <c r="D92" s="24">
        <v>15432</v>
      </c>
      <c r="E92" s="21">
        <v>88.5</v>
      </c>
      <c r="F92" s="21">
        <v>13</v>
      </c>
      <c r="G92" s="21">
        <v>93.2</v>
      </c>
      <c r="H92" s="21">
        <v>6.6</v>
      </c>
      <c r="I92" s="21">
        <v>6.7</v>
      </c>
      <c r="J92" s="21">
        <v>365</v>
      </c>
      <c r="K92" s="22" t="s">
        <v>1036</v>
      </c>
      <c r="L92" s="33"/>
    </row>
    <row r="93" spans="1:12" ht="13.15" customHeight="1" x14ac:dyDescent="0.25">
      <c r="A93" s="181">
        <v>94</v>
      </c>
      <c r="B93" s="32" t="s">
        <v>1162</v>
      </c>
      <c r="C93" s="148" t="s">
        <v>1040</v>
      </c>
      <c r="D93" s="21">
        <v>455</v>
      </c>
      <c r="E93" s="21">
        <v>96.8</v>
      </c>
      <c r="F93" s="21">
        <v>4.7</v>
      </c>
      <c r="G93" s="21">
        <v>98.3</v>
      </c>
      <c r="H93" s="21">
        <v>1.1000000000000001</v>
      </c>
      <c r="I93" s="21">
        <v>49</v>
      </c>
      <c r="J93" s="21">
        <v>281</v>
      </c>
      <c r="K93" s="22" t="s">
        <v>1041</v>
      </c>
      <c r="L93" s="33"/>
    </row>
    <row r="94" spans="1:12" ht="13.15" customHeight="1" x14ac:dyDescent="0.25">
      <c r="A94" s="181">
        <v>56</v>
      </c>
      <c r="B94" s="32" t="s">
        <v>1163</v>
      </c>
      <c r="C94" s="148" t="s">
        <v>148</v>
      </c>
      <c r="D94" s="24">
        <v>6701</v>
      </c>
      <c r="E94" s="21">
        <v>89.8</v>
      </c>
      <c r="F94" s="21">
        <v>11.9</v>
      </c>
      <c r="G94" s="21">
        <v>96.1</v>
      </c>
      <c r="H94" s="21">
        <v>3.6</v>
      </c>
      <c r="I94" s="21">
        <v>6.6</v>
      </c>
      <c r="J94" s="21">
        <v>356</v>
      </c>
      <c r="K94" s="22" t="s">
        <v>286</v>
      </c>
      <c r="L94" s="33"/>
    </row>
    <row r="95" spans="1:12" ht="13.15" customHeight="1" x14ac:dyDescent="0.25">
      <c r="A95" s="181">
        <v>84</v>
      </c>
      <c r="B95" s="32" t="s">
        <v>1164</v>
      </c>
      <c r="C95" s="148" t="s">
        <v>1165</v>
      </c>
      <c r="D95" s="24">
        <v>1974</v>
      </c>
      <c r="E95" s="21">
        <v>90.4</v>
      </c>
      <c r="F95" s="21">
        <v>10.6</v>
      </c>
      <c r="G95" s="21">
        <v>95.4</v>
      </c>
      <c r="H95" s="21">
        <v>4.3</v>
      </c>
      <c r="I95" s="21">
        <v>26.8</v>
      </c>
      <c r="J95" s="21">
        <v>365</v>
      </c>
      <c r="K95" s="22" t="s">
        <v>1166</v>
      </c>
      <c r="L95" s="33"/>
    </row>
    <row r="96" spans="1:12" ht="13.15" customHeight="1" x14ac:dyDescent="0.25">
      <c r="A96" s="181">
        <v>110</v>
      </c>
      <c r="B96" s="32" t="s">
        <v>1167</v>
      </c>
      <c r="C96" s="148" t="s">
        <v>127</v>
      </c>
      <c r="D96" s="24">
        <v>5539</v>
      </c>
      <c r="E96" s="21">
        <v>86.7</v>
      </c>
      <c r="F96" s="21">
        <v>15.4</v>
      </c>
      <c r="G96" s="21">
        <v>98</v>
      </c>
      <c r="H96" s="21">
        <v>2</v>
      </c>
      <c r="I96" s="21">
        <v>1.6</v>
      </c>
      <c r="J96" s="21">
        <v>315</v>
      </c>
      <c r="K96" s="22" t="s">
        <v>258</v>
      </c>
      <c r="L96" s="33"/>
    </row>
    <row r="97" spans="1:12" ht="13.15" customHeight="1" x14ac:dyDescent="0.25">
      <c r="A97" s="181">
        <v>57</v>
      </c>
      <c r="B97" s="32" t="s">
        <v>1168</v>
      </c>
      <c r="C97" s="148" t="s">
        <v>175</v>
      </c>
      <c r="D97" s="24">
        <v>6259</v>
      </c>
      <c r="E97" s="21">
        <v>90</v>
      </c>
      <c r="F97" s="21">
        <v>12</v>
      </c>
      <c r="G97" s="21">
        <v>96.1</v>
      </c>
      <c r="H97" s="21">
        <v>3.7</v>
      </c>
      <c r="I97" s="21">
        <v>3.5</v>
      </c>
      <c r="J97" s="21">
        <v>319</v>
      </c>
      <c r="K97" s="22" t="s">
        <v>313</v>
      </c>
      <c r="L97" s="33"/>
    </row>
    <row r="98" spans="1:12" ht="13.15" customHeight="1" x14ac:dyDescent="0.25">
      <c r="A98" s="181">
        <v>58</v>
      </c>
      <c r="B98" s="32" t="s">
        <v>1169</v>
      </c>
      <c r="C98" s="148" t="s">
        <v>116</v>
      </c>
      <c r="D98" s="24">
        <v>1806</v>
      </c>
      <c r="E98" s="21">
        <v>87.6</v>
      </c>
      <c r="F98" s="21">
        <v>14.2</v>
      </c>
      <c r="G98" s="21">
        <v>95.1</v>
      </c>
      <c r="H98" s="21">
        <v>4.5999999999999996</v>
      </c>
      <c r="I98" s="21">
        <v>16</v>
      </c>
      <c r="J98" s="21">
        <v>365</v>
      </c>
      <c r="K98" s="22" t="s">
        <v>245</v>
      </c>
      <c r="L98" s="33"/>
    </row>
    <row r="99" spans="1:12" ht="13.15" customHeight="1" x14ac:dyDescent="0.25">
      <c r="A99" s="181">
        <v>74</v>
      </c>
      <c r="B99" s="32" t="s">
        <v>1170</v>
      </c>
      <c r="C99" s="148" t="s">
        <v>1171</v>
      </c>
      <c r="D99" s="24">
        <v>4364</v>
      </c>
      <c r="E99" s="21">
        <v>86.8</v>
      </c>
      <c r="F99" s="21">
        <v>15.1</v>
      </c>
      <c r="G99" s="21">
        <v>96.8</v>
      </c>
      <c r="H99" s="21">
        <v>2.9</v>
      </c>
      <c r="I99" s="21">
        <v>8.6999999999999993</v>
      </c>
      <c r="J99" s="21">
        <v>365</v>
      </c>
      <c r="K99" s="22" t="s">
        <v>1172</v>
      </c>
      <c r="L99" s="33"/>
    </row>
    <row r="100" spans="1:12" ht="13.15" customHeight="1" x14ac:dyDescent="0.25">
      <c r="A100" s="181">
        <v>59</v>
      </c>
      <c r="B100" s="32" t="s">
        <v>1173</v>
      </c>
      <c r="C100" s="148" t="s">
        <v>1174</v>
      </c>
      <c r="D100" s="21">
        <v>616</v>
      </c>
      <c r="E100" s="21">
        <v>89.5</v>
      </c>
      <c r="F100" s="21">
        <v>11.8</v>
      </c>
      <c r="G100" s="21">
        <v>95.9</v>
      </c>
      <c r="H100" s="21">
        <v>3.6</v>
      </c>
      <c r="I100" s="21">
        <v>37.6</v>
      </c>
      <c r="J100" s="21">
        <v>301</v>
      </c>
      <c r="K100" s="22" t="s">
        <v>1064</v>
      </c>
      <c r="L100" s="33"/>
    </row>
    <row r="101" spans="1:12" ht="13.15" customHeight="1" x14ac:dyDescent="0.25">
      <c r="A101" s="181">
        <v>85</v>
      </c>
      <c r="B101" s="32" t="s">
        <v>1175</v>
      </c>
      <c r="C101" s="148" t="s">
        <v>159</v>
      </c>
      <c r="D101" s="21">
        <v>938</v>
      </c>
      <c r="E101" s="21">
        <v>87.1</v>
      </c>
      <c r="F101" s="21">
        <v>14.8</v>
      </c>
      <c r="G101" s="21">
        <v>91.7</v>
      </c>
      <c r="H101" s="21">
        <v>7.4</v>
      </c>
      <c r="I101" s="21">
        <v>19.8</v>
      </c>
      <c r="J101" s="21">
        <v>317</v>
      </c>
      <c r="K101" s="22" t="s">
        <v>298</v>
      </c>
      <c r="L101" s="33"/>
    </row>
    <row r="102" spans="1:12" ht="13.15" customHeight="1" x14ac:dyDescent="0.25">
      <c r="A102" s="181">
        <v>75</v>
      </c>
      <c r="B102" s="32" t="s">
        <v>1176</v>
      </c>
      <c r="C102" s="148" t="s">
        <v>1177</v>
      </c>
      <c r="D102" s="24">
        <v>3349</v>
      </c>
      <c r="E102" s="21">
        <v>85.2</v>
      </c>
      <c r="F102" s="21">
        <v>17.399999999999999</v>
      </c>
      <c r="G102" s="21">
        <v>96.1</v>
      </c>
      <c r="H102" s="21">
        <v>3.7</v>
      </c>
      <c r="I102" s="21">
        <v>8</v>
      </c>
      <c r="J102" s="21">
        <v>365</v>
      </c>
      <c r="K102" s="22" t="s">
        <v>1178</v>
      </c>
      <c r="L102" s="33"/>
    </row>
    <row r="103" spans="1:12" ht="13.15" customHeight="1" x14ac:dyDescent="0.25">
      <c r="A103" s="181">
        <v>60</v>
      </c>
      <c r="B103" s="32" t="s">
        <v>1179</v>
      </c>
      <c r="C103" s="148" t="s">
        <v>1073</v>
      </c>
      <c r="D103" s="24">
        <v>13677</v>
      </c>
      <c r="E103" s="21">
        <v>89.7</v>
      </c>
      <c r="F103" s="21">
        <v>12.6</v>
      </c>
      <c r="G103" s="21">
        <v>93.4</v>
      </c>
      <c r="H103" s="21">
        <v>6.3</v>
      </c>
      <c r="I103" s="21">
        <v>12.6</v>
      </c>
      <c r="J103" s="21">
        <v>363</v>
      </c>
      <c r="K103" s="22" t="s">
        <v>1075</v>
      </c>
      <c r="L103" s="33"/>
    </row>
    <row r="104" spans="1:12" ht="13.15" customHeight="1" x14ac:dyDescent="0.25">
      <c r="A104" s="181">
        <v>103</v>
      </c>
      <c r="B104" s="32" t="s">
        <v>1179</v>
      </c>
      <c r="C104" s="148" t="s">
        <v>151</v>
      </c>
      <c r="D104" s="24">
        <v>10426</v>
      </c>
      <c r="E104" s="21">
        <v>88</v>
      </c>
      <c r="F104" s="21">
        <v>13.7</v>
      </c>
      <c r="G104" s="21">
        <v>96.5</v>
      </c>
      <c r="H104" s="21">
        <v>3.2</v>
      </c>
      <c r="I104" s="21">
        <v>8.6999999999999993</v>
      </c>
      <c r="J104" s="21">
        <v>365</v>
      </c>
      <c r="K104" s="22" t="s">
        <v>151</v>
      </c>
      <c r="L104" s="33"/>
    </row>
    <row r="105" spans="1:12" ht="13.15" customHeight="1" x14ac:dyDescent="0.25">
      <c r="A105" s="181">
        <v>15</v>
      </c>
      <c r="B105" s="32" t="s">
        <v>1180</v>
      </c>
      <c r="C105" s="148" t="s">
        <v>1079</v>
      </c>
      <c r="D105" s="24">
        <v>2202</v>
      </c>
      <c r="E105" s="21">
        <v>90.5</v>
      </c>
      <c r="F105" s="21">
        <v>10.5</v>
      </c>
      <c r="G105" s="21">
        <v>93.6</v>
      </c>
      <c r="H105" s="21">
        <v>6.1</v>
      </c>
      <c r="I105" s="21">
        <v>17.2</v>
      </c>
      <c r="J105" s="21">
        <v>365</v>
      </c>
      <c r="K105" s="22" t="s">
        <v>1080</v>
      </c>
      <c r="L105" s="33"/>
    </row>
    <row r="106" spans="1:12" ht="13.15" customHeight="1" thickBot="1" x14ac:dyDescent="0.3">
      <c r="A106" s="282"/>
      <c r="B106" s="46"/>
      <c r="C106" s="151"/>
      <c r="D106" s="386"/>
      <c r="E106" s="26"/>
      <c r="F106" s="26"/>
      <c r="G106" s="26"/>
      <c r="H106" s="26"/>
      <c r="I106" s="26"/>
      <c r="J106" s="26"/>
      <c r="K106" s="27"/>
      <c r="L106" s="33"/>
    </row>
    <row r="107" spans="1:12" s="37" customFormat="1" ht="13.15" customHeight="1" x14ac:dyDescent="0.15">
      <c r="A107" s="629" t="s">
        <v>1823</v>
      </c>
      <c r="B107" s="629"/>
      <c r="C107" s="629"/>
      <c r="J107" s="689" t="s">
        <v>1824</v>
      </c>
      <c r="K107" s="689"/>
    </row>
    <row r="108" spans="1:12" ht="14.65" customHeight="1" x14ac:dyDescent="0.25">
      <c r="A108" s="20"/>
      <c r="C108" s="20"/>
    </row>
  </sheetData>
  <mergeCells count="10">
    <mergeCell ref="K7:K8"/>
    <mergeCell ref="C7:C8"/>
    <mergeCell ref="J107:K107"/>
    <mergeCell ref="A107:C107"/>
    <mergeCell ref="A6:K6"/>
    <mergeCell ref="A1:K1"/>
    <mergeCell ref="A2:K2"/>
    <mergeCell ref="A3:K3"/>
    <mergeCell ref="A4:K4"/>
    <mergeCell ref="A5:K5"/>
  </mergeCells>
  <pageMargins left="0.59055118110236227" right="0.59055118110236227" top="0.59055118110236227" bottom="0.59055118110236227" header="0.19685039370078741" footer="0.19685039370078741"/>
  <pageSetup paperSize="9" scale="60" fitToHeight="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D1177-046D-482E-A7CD-6D7A4BA1C7A0}">
  <sheetPr>
    <pageSetUpPr fitToPage="1"/>
  </sheetPr>
  <dimension ref="A1:I32"/>
  <sheetViews>
    <sheetView topLeftCell="A19" zoomScale="130" zoomScaleNormal="130" workbookViewId="0">
      <selection sqref="A1:G1"/>
    </sheetView>
  </sheetViews>
  <sheetFormatPr baseColWidth="10" defaultColWidth="9.28515625" defaultRowHeight="15" x14ac:dyDescent="0.25"/>
  <cols>
    <col min="1" max="1" width="2.7109375" style="20" customWidth="1"/>
    <col min="2" max="2" width="12.28515625" style="20" customWidth="1"/>
    <col min="3" max="3" width="9.28515625" style="20"/>
    <col min="4" max="4" width="12.7109375" style="20" customWidth="1"/>
    <col min="5" max="5" width="20.7109375" style="20" customWidth="1"/>
    <col min="6" max="6" width="12.7109375" style="20" customWidth="1"/>
    <col min="7" max="7" width="20.7109375" style="20" customWidth="1"/>
    <col min="8" max="16384" width="9.28515625" style="20"/>
  </cols>
  <sheetData>
    <row r="1" spans="1:7" ht="10.9" customHeight="1" x14ac:dyDescent="0.25">
      <c r="A1" s="770" t="s">
        <v>1181</v>
      </c>
      <c r="B1" s="770"/>
      <c r="C1" s="770"/>
      <c r="D1" s="770"/>
      <c r="E1" s="770"/>
      <c r="F1" s="770"/>
      <c r="G1" s="770"/>
    </row>
    <row r="2" spans="1:7" ht="19.899999999999999" customHeight="1" x14ac:dyDescent="0.25">
      <c r="A2" s="679" t="s">
        <v>1182</v>
      </c>
      <c r="B2" s="679"/>
      <c r="C2" s="679"/>
      <c r="D2" s="679"/>
      <c r="E2" s="679"/>
      <c r="F2" s="679"/>
      <c r="G2" s="679"/>
    </row>
    <row r="3" spans="1:7" ht="19.899999999999999" customHeight="1" x14ac:dyDescent="0.25">
      <c r="A3" s="679" t="s">
        <v>1183</v>
      </c>
      <c r="B3" s="679"/>
      <c r="C3" s="679"/>
      <c r="D3" s="679"/>
      <c r="E3" s="679"/>
      <c r="F3" s="679"/>
      <c r="G3" s="679"/>
    </row>
    <row r="4" spans="1:7" ht="10.9" customHeight="1" thickBot="1" x14ac:dyDescent="0.3">
      <c r="A4" s="676"/>
      <c r="B4" s="676"/>
      <c r="C4" s="676"/>
      <c r="D4" s="676"/>
      <c r="E4" s="676"/>
      <c r="F4" s="676"/>
      <c r="G4" s="676"/>
    </row>
    <row r="5" spans="1:7" ht="25.15" customHeight="1" thickBot="1" x14ac:dyDescent="0.3">
      <c r="A5" s="776" t="s">
        <v>1827</v>
      </c>
      <c r="B5" s="777"/>
      <c r="C5" s="388" t="s">
        <v>1826</v>
      </c>
      <c r="D5" s="389" t="s">
        <v>1825</v>
      </c>
      <c r="E5" s="389" t="s">
        <v>844</v>
      </c>
      <c r="F5" s="235" t="s">
        <v>1828</v>
      </c>
      <c r="G5" s="390" t="s">
        <v>1186</v>
      </c>
    </row>
    <row r="6" spans="1:7" ht="13.15" customHeight="1" x14ac:dyDescent="0.25">
      <c r="A6" s="676"/>
      <c r="B6" s="676"/>
      <c r="C6" s="181"/>
      <c r="D6" s="148"/>
      <c r="E6" s="148"/>
      <c r="F6" s="21"/>
      <c r="G6" s="22"/>
    </row>
    <row r="7" spans="1:7" ht="13.15" customHeight="1" x14ac:dyDescent="0.25">
      <c r="A7" s="725">
        <v>1</v>
      </c>
      <c r="B7" s="725"/>
      <c r="C7" s="181">
        <v>65</v>
      </c>
      <c r="D7" s="148" t="s">
        <v>1189</v>
      </c>
      <c r="E7" s="148" t="s">
        <v>879</v>
      </c>
      <c r="F7" s="24">
        <v>37296</v>
      </c>
      <c r="G7" s="22" t="s">
        <v>880</v>
      </c>
    </row>
    <row r="8" spans="1:7" ht="13.15" customHeight="1" x14ac:dyDescent="0.25">
      <c r="A8" s="725">
        <v>2</v>
      </c>
      <c r="B8" s="725"/>
      <c r="C8" s="181">
        <v>66</v>
      </c>
      <c r="D8" s="148" t="s">
        <v>1189</v>
      </c>
      <c r="E8" s="148" t="s">
        <v>883</v>
      </c>
      <c r="F8" s="24">
        <v>28714</v>
      </c>
      <c r="G8" s="22" t="s">
        <v>884</v>
      </c>
    </row>
    <row r="9" spans="1:7" ht="13.15" customHeight="1" x14ac:dyDescent="0.25">
      <c r="A9" s="725">
        <v>3</v>
      </c>
      <c r="B9" s="725"/>
      <c r="C9" s="181">
        <v>17</v>
      </c>
      <c r="D9" s="148" t="s">
        <v>1189</v>
      </c>
      <c r="E9" s="148" t="s">
        <v>881</v>
      </c>
      <c r="F9" s="24">
        <v>28047</v>
      </c>
      <c r="G9" s="22" t="s">
        <v>882</v>
      </c>
    </row>
    <row r="10" spans="1:7" ht="13.15" customHeight="1" x14ac:dyDescent="0.25">
      <c r="A10" s="725">
        <v>4</v>
      </c>
      <c r="B10" s="725"/>
      <c r="C10" s="181">
        <v>68</v>
      </c>
      <c r="D10" s="148" t="s">
        <v>1190</v>
      </c>
      <c r="E10" s="148" t="s">
        <v>898</v>
      </c>
      <c r="F10" s="24">
        <v>22800</v>
      </c>
      <c r="G10" s="22" t="s">
        <v>899</v>
      </c>
    </row>
    <row r="11" spans="1:7" ht="13.15" customHeight="1" x14ac:dyDescent="0.25">
      <c r="A11" s="725">
        <v>5</v>
      </c>
      <c r="B11" s="725"/>
      <c r="C11" s="181">
        <v>3</v>
      </c>
      <c r="D11" s="148" t="s">
        <v>1191</v>
      </c>
      <c r="E11" s="148" t="s">
        <v>858</v>
      </c>
      <c r="F11" s="24">
        <v>20339</v>
      </c>
      <c r="G11" s="22" t="s">
        <v>859</v>
      </c>
    </row>
    <row r="12" spans="1:7" ht="13.15" customHeight="1" x14ac:dyDescent="0.25">
      <c r="A12" s="725">
        <v>6</v>
      </c>
      <c r="B12" s="725"/>
      <c r="C12" s="181">
        <v>20</v>
      </c>
      <c r="D12" s="148" t="s">
        <v>1190</v>
      </c>
      <c r="E12" s="148" t="s">
        <v>477</v>
      </c>
      <c r="F12" s="24">
        <v>18740</v>
      </c>
      <c r="G12" s="22" t="s">
        <v>478</v>
      </c>
    </row>
    <row r="13" spans="1:7" ht="13.15" customHeight="1" x14ac:dyDescent="0.25">
      <c r="A13" s="725">
        <v>7</v>
      </c>
      <c r="B13" s="725"/>
      <c r="C13" s="181">
        <v>102</v>
      </c>
      <c r="D13" s="148" t="s">
        <v>1192</v>
      </c>
      <c r="E13" s="148" t="s">
        <v>160</v>
      </c>
      <c r="F13" s="24">
        <v>18022</v>
      </c>
      <c r="G13" s="22" t="s">
        <v>299</v>
      </c>
    </row>
    <row r="14" spans="1:7" ht="13.15" customHeight="1" x14ac:dyDescent="0.25">
      <c r="A14" s="725">
        <v>8</v>
      </c>
      <c r="B14" s="725"/>
      <c r="C14" s="181">
        <v>29</v>
      </c>
      <c r="D14" s="148" t="s">
        <v>1193</v>
      </c>
      <c r="E14" s="148" t="s">
        <v>519</v>
      </c>
      <c r="F14" s="24">
        <v>17980</v>
      </c>
      <c r="G14" s="22" t="s">
        <v>925</v>
      </c>
    </row>
    <row r="15" spans="1:7" ht="13.15" customHeight="1" x14ac:dyDescent="0.25">
      <c r="A15" s="725">
        <v>9</v>
      </c>
      <c r="B15" s="725"/>
      <c r="C15" s="181">
        <v>4</v>
      </c>
      <c r="D15" s="148" t="s">
        <v>1191</v>
      </c>
      <c r="E15" s="148" t="s">
        <v>860</v>
      </c>
      <c r="F15" s="24">
        <v>17449</v>
      </c>
      <c r="G15" s="22" t="s">
        <v>861</v>
      </c>
    </row>
    <row r="16" spans="1:7" ht="13.15" customHeight="1" x14ac:dyDescent="0.25">
      <c r="A16" s="725">
        <v>10</v>
      </c>
      <c r="B16" s="725"/>
      <c r="C16" s="181">
        <v>28</v>
      </c>
      <c r="D16" s="148" t="s">
        <v>1193</v>
      </c>
      <c r="E16" s="148" t="s">
        <v>215</v>
      </c>
      <c r="F16" s="24">
        <v>17048</v>
      </c>
      <c r="G16" s="22" t="s">
        <v>357</v>
      </c>
    </row>
    <row r="17" spans="1:9" ht="13.15" customHeight="1" x14ac:dyDescent="0.25">
      <c r="A17" s="725">
        <v>11</v>
      </c>
      <c r="B17" s="725"/>
      <c r="C17" s="181">
        <v>30</v>
      </c>
      <c r="D17" s="148" t="s">
        <v>1193</v>
      </c>
      <c r="E17" s="148" t="s">
        <v>926</v>
      </c>
      <c r="F17" s="24">
        <v>16514</v>
      </c>
      <c r="G17" s="22" t="s">
        <v>927</v>
      </c>
      <c r="I17" s="148"/>
    </row>
    <row r="18" spans="1:9" ht="13.15" customHeight="1" x14ac:dyDescent="0.25">
      <c r="A18" s="725">
        <v>12</v>
      </c>
      <c r="B18" s="725"/>
      <c r="C18" s="181">
        <v>48</v>
      </c>
      <c r="D18" s="148" t="s">
        <v>1194</v>
      </c>
      <c r="E18" s="148" t="s">
        <v>1145</v>
      </c>
      <c r="F18" s="24">
        <v>16093</v>
      </c>
      <c r="G18" s="22" t="s">
        <v>989</v>
      </c>
    </row>
    <row r="19" spans="1:9" ht="13.15" customHeight="1" x14ac:dyDescent="0.25">
      <c r="A19" s="725">
        <v>13</v>
      </c>
      <c r="B19" s="725"/>
      <c r="C19" s="181">
        <v>14</v>
      </c>
      <c r="D19" s="148" t="s">
        <v>1189</v>
      </c>
      <c r="E19" s="148" t="s">
        <v>461</v>
      </c>
      <c r="F19" s="24">
        <v>15816</v>
      </c>
      <c r="G19" s="22" t="s">
        <v>462</v>
      </c>
    </row>
    <row r="20" spans="1:9" ht="13.15" customHeight="1" x14ac:dyDescent="0.25">
      <c r="A20" s="725">
        <v>14</v>
      </c>
      <c r="B20" s="725"/>
      <c r="C20" s="181">
        <v>69</v>
      </c>
      <c r="D20" s="387" t="s">
        <v>1195</v>
      </c>
      <c r="E20" s="148" t="s">
        <v>1035</v>
      </c>
      <c r="F20" s="24">
        <v>15432</v>
      </c>
      <c r="G20" s="22" t="s">
        <v>1036</v>
      </c>
    </row>
    <row r="21" spans="1:9" ht="13.15" customHeight="1" x14ac:dyDescent="0.25">
      <c r="A21" s="725">
        <v>15</v>
      </c>
      <c r="B21" s="725"/>
      <c r="C21" s="181">
        <v>87</v>
      </c>
      <c r="D21" s="148" t="s">
        <v>1196</v>
      </c>
      <c r="E21" s="148" t="s">
        <v>1197</v>
      </c>
      <c r="F21" s="24">
        <v>14851</v>
      </c>
      <c r="G21" s="22" t="s">
        <v>1198</v>
      </c>
    </row>
    <row r="22" spans="1:9" ht="13.15" customHeight="1" x14ac:dyDescent="0.25">
      <c r="A22" s="725">
        <v>16</v>
      </c>
      <c r="B22" s="725"/>
      <c r="C22" s="181">
        <v>13</v>
      </c>
      <c r="D22" s="148" t="s">
        <v>1189</v>
      </c>
      <c r="E22" s="148" t="s">
        <v>459</v>
      </c>
      <c r="F22" s="24">
        <v>14757</v>
      </c>
      <c r="G22" s="22" t="s">
        <v>460</v>
      </c>
    </row>
    <row r="23" spans="1:9" ht="13.15" customHeight="1" x14ac:dyDescent="0.25">
      <c r="A23" s="725">
        <v>17</v>
      </c>
      <c r="B23" s="725"/>
      <c r="C23" s="181">
        <v>36</v>
      </c>
      <c r="D23" s="148" t="s">
        <v>1199</v>
      </c>
      <c r="E23" s="148" t="s">
        <v>157</v>
      </c>
      <c r="F23" s="24">
        <v>14298</v>
      </c>
      <c r="G23" s="22" t="s">
        <v>296</v>
      </c>
    </row>
    <row r="24" spans="1:9" ht="13.15" customHeight="1" x14ac:dyDescent="0.25">
      <c r="A24" s="725">
        <v>18</v>
      </c>
      <c r="B24" s="725"/>
      <c r="C24" s="181">
        <v>7</v>
      </c>
      <c r="D24" s="148" t="s">
        <v>1191</v>
      </c>
      <c r="E24" s="148" t="s">
        <v>216</v>
      </c>
      <c r="F24" s="24">
        <v>14270</v>
      </c>
      <c r="G24" s="22" t="s">
        <v>358</v>
      </c>
    </row>
    <row r="25" spans="1:9" ht="13.15" customHeight="1" x14ac:dyDescent="0.25">
      <c r="A25" s="725">
        <v>19</v>
      </c>
      <c r="B25" s="725"/>
      <c r="C25" s="181">
        <v>60</v>
      </c>
      <c r="D25" s="148" t="s">
        <v>1200</v>
      </c>
      <c r="E25" s="148" t="s">
        <v>1073</v>
      </c>
      <c r="F25" s="24">
        <v>13677</v>
      </c>
      <c r="G25" s="22" t="s">
        <v>1075</v>
      </c>
    </row>
    <row r="26" spans="1:9" ht="13.15" customHeight="1" x14ac:dyDescent="0.25">
      <c r="A26" s="725">
        <v>20</v>
      </c>
      <c r="B26" s="725"/>
      <c r="C26" s="181">
        <v>24</v>
      </c>
      <c r="D26" s="148" t="s">
        <v>1201</v>
      </c>
      <c r="E26" s="148" t="s">
        <v>910</v>
      </c>
      <c r="F26" s="24">
        <v>13044</v>
      </c>
      <c r="G26" s="22" t="s">
        <v>911</v>
      </c>
    </row>
    <row r="27" spans="1:9" ht="13.15" customHeight="1" thickBot="1" x14ac:dyDescent="0.3">
      <c r="A27" s="665"/>
      <c r="B27" s="665"/>
      <c r="C27" s="282"/>
      <c r="D27" s="151"/>
      <c r="E27" s="151"/>
      <c r="F27" s="26"/>
      <c r="G27" s="27"/>
    </row>
    <row r="28" spans="1:9" s="37" customFormat="1" ht="13.15" customHeight="1" x14ac:dyDescent="0.15">
      <c r="A28" s="37" t="s">
        <v>17</v>
      </c>
      <c r="B28" s="629" t="s">
        <v>2007</v>
      </c>
      <c r="C28" s="637"/>
      <c r="D28" s="637"/>
      <c r="E28" s="637"/>
      <c r="F28" s="637"/>
      <c r="G28" s="637"/>
    </row>
    <row r="29" spans="1:9" s="246" customFormat="1" ht="15" customHeight="1" x14ac:dyDescent="0.25">
      <c r="B29" s="773" t="s">
        <v>2008</v>
      </c>
      <c r="C29" s="773"/>
      <c r="D29" s="773"/>
      <c r="E29" s="773"/>
      <c r="F29" s="773"/>
      <c r="G29" s="773"/>
    </row>
    <row r="30" spans="1:9" s="37" customFormat="1" ht="15" customHeight="1" x14ac:dyDescent="0.15">
      <c r="A30" s="246" t="s">
        <v>52</v>
      </c>
      <c r="B30" s="774" t="s">
        <v>2009</v>
      </c>
      <c r="C30" s="774"/>
      <c r="D30" s="774"/>
      <c r="E30" s="774"/>
      <c r="F30" s="774"/>
      <c r="G30" s="774"/>
    </row>
    <row r="31" spans="1:9" s="37" customFormat="1" ht="15" customHeight="1" x14ac:dyDescent="0.15">
      <c r="B31" s="775" t="s">
        <v>2010</v>
      </c>
      <c r="C31" s="775"/>
      <c r="D31" s="775"/>
      <c r="E31" s="775"/>
      <c r="F31" s="775"/>
      <c r="G31" s="775"/>
    </row>
    <row r="32" spans="1:9" ht="18" customHeight="1" x14ac:dyDescent="0.25">
      <c r="A32" s="629" t="s">
        <v>1823</v>
      </c>
      <c r="B32" s="629"/>
      <c r="C32" s="629"/>
      <c r="D32" s="629"/>
      <c r="E32" s="37"/>
      <c r="F32" s="689" t="s">
        <v>1824</v>
      </c>
      <c r="G32" s="689"/>
    </row>
  </sheetData>
  <mergeCells count="33">
    <mergeCell ref="A1:G1"/>
    <mergeCell ref="A2:G2"/>
    <mergeCell ref="A3:G3"/>
    <mergeCell ref="A4:G4"/>
    <mergeCell ref="F32:G32"/>
    <mergeCell ref="B28:G28"/>
    <mergeCell ref="B29:G29"/>
    <mergeCell ref="B30:G30"/>
    <mergeCell ref="B31:G31"/>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5:B25"/>
    <mergeCell ref="A26:B26"/>
    <mergeCell ref="A27:B27"/>
    <mergeCell ref="A32:D32"/>
    <mergeCell ref="A20:B20"/>
    <mergeCell ref="A21:B21"/>
    <mergeCell ref="A22:B22"/>
    <mergeCell ref="A23:B23"/>
    <mergeCell ref="A24:B24"/>
  </mergeCells>
  <pageMargins left="0.59055118110236227" right="0.59055118110236227" top="0.59055118110236227" bottom="0.59055118110236227" header="0.19685039370078741" footer="0.19685039370078741"/>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10E46-D4FE-43DE-9DDD-1E85A69E2209}">
  <sheetPr>
    <pageSetUpPr fitToPage="1"/>
  </sheetPr>
  <dimension ref="A1:I35"/>
  <sheetViews>
    <sheetView topLeftCell="A31" zoomScale="130" zoomScaleNormal="130" workbookViewId="0">
      <selection activeCell="K10" sqref="K10"/>
    </sheetView>
  </sheetViews>
  <sheetFormatPr baseColWidth="10" defaultColWidth="9.28515625" defaultRowHeight="15" x14ac:dyDescent="0.25"/>
  <cols>
    <col min="1" max="1" width="2.7109375" customWidth="1"/>
    <col min="2" max="2" width="11.7109375" customWidth="1"/>
    <col min="3" max="4" width="9.7109375" customWidth="1"/>
    <col min="5" max="5" width="20.7109375" customWidth="1"/>
    <col min="6" max="8" width="12.7109375" customWidth="1"/>
    <col min="9" max="9" width="25.7109375" customWidth="1"/>
  </cols>
  <sheetData>
    <row r="1" spans="1:9" x14ac:dyDescent="0.25">
      <c r="A1" s="770" t="s">
        <v>1202</v>
      </c>
      <c r="B1" s="770"/>
      <c r="C1" s="770"/>
      <c r="D1" s="770"/>
      <c r="E1" s="770"/>
      <c r="F1" s="770"/>
      <c r="G1" s="770"/>
      <c r="H1" s="770"/>
      <c r="I1" s="770"/>
    </row>
    <row r="2" spans="1:9" ht="15" customHeight="1" x14ac:dyDescent="0.25">
      <c r="A2" s="778" t="s">
        <v>1203</v>
      </c>
      <c r="B2" s="778"/>
      <c r="C2" s="778"/>
      <c r="D2" s="778"/>
      <c r="E2" s="778"/>
      <c r="F2" s="778"/>
      <c r="G2" s="778"/>
      <c r="H2" s="778"/>
      <c r="I2" s="778"/>
    </row>
    <row r="3" spans="1:9" ht="15" customHeight="1" x14ac:dyDescent="0.25">
      <c r="A3" s="778" t="s">
        <v>1204</v>
      </c>
      <c r="B3" s="778"/>
      <c r="C3" s="778"/>
      <c r="D3" s="778"/>
      <c r="E3" s="778"/>
      <c r="F3" s="778"/>
      <c r="G3" s="778"/>
      <c r="H3" s="778"/>
      <c r="I3" s="778"/>
    </row>
    <row r="4" spans="1:9" ht="15.75" thickBot="1" x14ac:dyDescent="0.3">
      <c r="A4" s="597"/>
      <c r="B4" s="597"/>
      <c r="C4" s="597"/>
      <c r="D4" s="597"/>
      <c r="E4" s="597"/>
      <c r="F4" s="597"/>
      <c r="G4" s="597"/>
      <c r="H4" s="597"/>
      <c r="I4" s="597"/>
    </row>
    <row r="5" spans="1:9" ht="15" customHeight="1" x14ac:dyDescent="0.25">
      <c r="A5" s="779" t="s">
        <v>1205</v>
      </c>
      <c r="B5" s="780"/>
      <c r="C5" s="391" t="s">
        <v>1184</v>
      </c>
      <c r="D5" s="391" t="s">
        <v>1206</v>
      </c>
      <c r="E5" s="771" t="s">
        <v>844</v>
      </c>
      <c r="F5" s="392" t="s">
        <v>2168</v>
      </c>
      <c r="G5" s="392" t="s">
        <v>1207</v>
      </c>
      <c r="H5" s="392" t="s">
        <v>1208</v>
      </c>
      <c r="I5" s="697" t="s">
        <v>1186</v>
      </c>
    </row>
    <row r="6" spans="1:9" ht="15" customHeight="1" thickBot="1" x14ac:dyDescent="0.3">
      <c r="A6" s="781" t="s">
        <v>1209</v>
      </c>
      <c r="B6" s="782"/>
      <c r="C6" s="393" t="s">
        <v>1187</v>
      </c>
      <c r="D6" s="393" t="s">
        <v>1108</v>
      </c>
      <c r="E6" s="772"/>
      <c r="F6" s="394" t="s">
        <v>1829</v>
      </c>
      <c r="G6" s="394" t="s">
        <v>1224</v>
      </c>
      <c r="H6" s="394" t="s">
        <v>1210</v>
      </c>
      <c r="I6" s="701"/>
    </row>
    <row r="7" spans="1:9" ht="13.15" customHeight="1" x14ac:dyDescent="0.25">
      <c r="A7" s="597"/>
      <c r="B7" s="597"/>
      <c r="C7" s="148"/>
      <c r="D7" s="148"/>
      <c r="E7" s="148"/>
      <c r="F7" s="21"/>
      <c r="G7" s="21"/>
      <c r="H7" s="21"/>
      <c r="I7" s="22"/>
    </row>
    <row r="8" spans="1:9" ht="13.15" customHeight="1" x14ac:dyDescent="0.25">
      <c r="A8" s="725">
        <v>1</v>
      </c>
      <c r="B8" s="725"/>
      <c r="C8" s="148">
        <v>21</v>
      </c>
      <c r="D8" s="148" t="s">
        <v>1190</v>
      </c>
      <c r="E8" s="148" t="s">
        <v>896</v>
      </c>
      <c r="F8" s="24">
        <v>1650</v>
      </c>
      <c r="G8" s="24">
        <v>1662</v>
      </c>
      <c r="H8" s="21">
        <v>99.3</v>
      </c>
      <c r="I8" s="22" t="s">
        <v>897</v>
      </c>
    </row>
    <row r="9" spans="1:9" ht="13.15" customHeight="1" x14ac:dyDescent="0.25">
      <c r="A9" s="725">
        <v>2</v>
      </c>
      <c r="B9" s="725"/>
      <c r="C9" s="148">
        <v>43</v>
      </c>
      <c r="D9" s="148" t="s">
        <v>1211</v>
      </c>
      <c r="E9" s="148" t="s">
        <v>965</v>
      </c>
      <c r="F9" s="24">
        <v>1808</v>
      </c>
      <c r="G9" s="24">
        <v>1838</v>
      </c>
      <c r="H9" s="21">
        <v>98.4</v>
      </c>
      <c r="I9" s="22" t="s">
        <v>965</v>
      </c>
    </row>
    <row r="10" spans="1:9" ht="13.15" customHeight="1" x14ac:dyDescent="0.25">
      <c r="A10" s="725">
        <v>3</v>
      </c>
      <c r="B10" s="725"/>
      <c r="C10" s="148">
        <v>94</v>
      </c>
      <c r="D10" s="148" t="s">
        <v>1212</v>
      </c>
      <c r="E10" s="148" t="s">
        <v>1040</v>
      </c>
      <c r="F10" s="21">
        <v>447</v>
      </c>
      <c r="G10" s="21">
        <v>455</v>
      </c>
      <c r="H10" s="21">
        <v>98.2</v>
      </c>
      <c r="I10" s="22" t="s">
        <v>1041</v>
      </c>
    </row>
    <row r="11" spans="1:9" ht="13.15" customHeight="1" x14ac:dyDescent="0.25">
      <c r="A11" s="725">
        <v>4</v>
      </c>
      <c r="B11" s="725"/>
      <c r="C11" s="148">
        <v>110</v>
      </c>
      <c r="D11" s="148" t="s">
        <v>1213</v>
      </c>
      <c r="E11" s="148" t="s">
        <v>127</v>
      </c>
      <c r="F11" s="24">
        <v>5425</v>
      </c>
      <c r="G11" s="24">
        <v>5539</v>
      </c>
      <c r="H11" s="21">
        <v>97.9</v>
      </c>
      <c r="I11" s="22" t="s">
        <v>258</v>
      </c>
    </row>
    <row r="12" spans="1:9" ht="13.15" customHeight="1" x14ac:dyDescent="0.25">
      <c r="A12" s="725">
        <v>5</v>
      </c>
      <c r="B12" s="725"/>
      <c r="C12" s="148">
        <v>87</v>
      </c>
      <c r="D12" s="148" t="s">
        <v>1196</v>
      </c>
      <c r="E12" s="148" t="s">
        <v>2162</v>
      </c>
      <c r="F12" s="24">
        <v>14510</v>
      </c>
      <c r="G12" s="24">
        <v>14851</v>
      </c>
      <c r="H12" s="21">
        <v>97.7</v>
      </c>
      <c r="I12" s="22" t="s">
        <v>2163</v>
      </c>
    </row>
    <row r="13" spans="1:9" ht="13.15" customHeight="1" x14ac:dyDescent="0.25">
      <c r="A13" s="725">
        <v>6</v>
      </c>
      <c r="B13" s="725"/>
      <c r="C13" s="148">
        <v>9</v>
      </c>
      <c r="D13" s="148" t="s">
        <v>1191</v>
      </c>
      <c r="E13" s="148" t="s">
        <v>220</v>
      </c>
      <c r="F13" s="24">
        <v>5975</v>
      </c>
      <c r="G13" s="24">
        <v>6137</v>
      </c>
      <c r="H13" s="21">
        <v>97.4</v>
      </c>
      <c r="I13" s="22" t="s">
        <v>362</v>
      </c>
    </row>
    <row r="14" spans="1:9" ht="13.15" customHeight="1" x14ac:dyDescent="0.25">
      <c r="A14" s="725">
        <v>7</v>
      </c>
      <c r="B14" s="725"/>
      <c r="C14" s="148">
        <v>93</v>
      </c>
      <c r="D14" s="148" t="s">
        <v>1214</v>
      </c>
      <c r="E14" s="148" t="s">
        <v>979</v>
      </c>
      <c r="F14" s="21">
        <v>681</v>
      </c>
      <c r="G14" s="21">
        <v>699</v>
      </c>
      <c r="H14" s="21">
        <v>97.4</v>
      </c>
      <c r="I14" s="22" t="s">
        <v>980</v>
      </c>
    </row>
    <row r="15" spans="1:9" ht="13.15" customHeight="1" x14ac:dyDescent="0.25">
      <c r="A15" s="725">
        <v>8</v>
      </c>
      <c r="B15" s="725"/>
      <c r="C15" s="148">
        <v>83</v>
      </c>
      <c r="D15" s="148" t="s">
        <v>1215</v>
      </c>
      <c r="E15" s="148" t="s">
        <v>162</v>
      </c>
      <c r="F15" s="24">
        <v>4958</v>
      </c>
      <c r="G15" s="24">
        <v>5092</v>
      </c>
      <c r="H15" s="21">
        <v>97.4</v>
      </c>
      <c r="I15" s="22" t="s">
        <v>301</v>
      </c>
    </row>
    <row r="16" spans="1:9" ht="13.15" customHeight="1" x14ac:dyDescent="0.25">
      <c r="A16" s="725">
        <v>9</v>
      </c>
      <c r="B16" s="725"/>
      <c r="C16" s="148">
        <v>76</v>
      </c>
      <c r="D16" s="148" t="s">
        <v>1189</v>
      </c>
      <c r="E16" s="148" t="s">
        <v>2159</v>
      </c>
      <c r="F16" s="24">
        <v>2029</v>
      </c>
      <c r="G16" s="24">
        <v>2085</v>
      </c>
      <c r="H16" s="21">
        <v>97.3</v>
      </c>
      <c r="I16" s="22" t="s">
        <v>1216</v>
      </c>
    </row>
    <row r="17" spans="1:9" ht="13.15" customHeight="1" x14ac:dyDescent="0.25">
      <c r="A17" s="725">
        <v>10</v>
      </c>
      <c r="B17" s="725"/>
      <c r="C17" s="148">
        <v>68</v>
      </c>
      <c r="D17" s="148" t="s">
        <v>1190</v>
      </c>
      <c r="E17" s="148" t="s">
        <v>898</v>
      </c>
      <c r="F17" s="24">
        <v>22162</v>
      </c>
      <c r="G17" s="24">
        <v>22800</v>
      </c>
      <c r="H17" s="21">
        <v>97.2</v>
      </c>
      <c r="I17" s="22" t="s">
        <v>899</v>
      </c>
    </row>
    <row r="18" spans="1:9" ht="13.15" customHeight="1" x14ac:dyDescent="0.25">
      <c r="A18" s="725">
        <v>11</v>
      </c>
      <c r="B18" s="725"/>
      <c r="C18" s="148">
        <v>101</v>
      </c>
      <c r="D18" s="148" t="s">
        <v>1201</v>
      </c>
      <c r="E18" s="148" t="s">
        <v>908</v>
      </c>
      <c r="F18" s="24">
        <v>1369</v>
      </c>
      <c r="G18" s="24">
        <v>1408</v>
      </c>
      <c r="H18" s="21">
        <v>97.2</v>
      </c>
      <c r="I18" s="22" t="s">
        <v>909</v>
      </c>
    </row>
    <row r="19" spans="1:9" ht="13.15" customHeight="1" x14ac:dyDescent="0.25">
      <c r="A19" s="725">
        <v>12</v>
      </c>
      <c r="B19" s="725"/>
      <c r="C19" s="148">
        <v>25</v>
      </c>
      <c r="D19" s="148" t="s">
        <v>1217</v>
      </c>
      <c r="E19" s="148" t="s">
        <v>163</v>
      </c>
      <c r="F19" s="24">
        <v>1475</v>
      </c>
      <c r="G19" s="24">
        <v>1518</v>
      </c>
      <c r="H19" s="21">
        <v>97.2</v>
      </c>
      <c r="I19" s="22" t="s">
        <v>302</v>
      </c>
    </row>
    <row r="20" spans="1:9" ht="13.15" customHeight="1" x14ac:dyDescent="0.25">
      <c r="A20" s="725">
        <v>13</v>
      </c>
      <c r="B20" s="725"/>
      <c r="C20" s="148">
        <v>20</v>
      </c>
      <c r="D20" s="148" t="s">
        <v>1190</v>
      </c>
      <c r="E20" s="148" t="s">
        <v>477</v>
      </c>
      <c r="F20" s="24">
        <v>18204</v>
      </c>
      <c r="G20" s="24">
        <v>18740</v>
      </c>
      <c r="H20" s="21">
        <v>97.1</v>
      </c>
      <c r="I20" s="22" t="s">
        <v>478</v>
      </c>
    </row>
    <row r="21" spans="1:9" ht="13.15" customHeight="1" x14ac:dyDescent="0.25">
      <c r="A21" s="725">
        <v>14</v>
      </c>
      <c r="B21" s="725"/>
      <c r="C21" s="148">
        <v>41</v>
      </c>
      <c r="D21" s="148" t="s">
        <v>1218</v>
      </c>
      <c r="E21" s="148" t="s">
        <v>959</v>
      </c>
      <c r="F21" s="24">
        <v>1341</v>
      </c>
      <c r="G21" s="24">
        <v>1384</v>
      </c>
      <c r="H21" s="21">
        <v>96.9</v>
      </c>
      <c r="I21" s="22" t="s">
        <v>960</v>
      </c>
    </row>
    <row r="22" spans="1:9" ht="13.15" customHeight="1" x14ac:dyDescent="0.25">
      <c r="A22" s="725">
        <v>15</v>
      </c>
      <c r="B22" s="725"/>
      <c r="C22" s="148">
        <v>16</v>
      </c>
      <c r="D22" s="148" t="s">
        <v>1192</v>
      </c>
      <c r="E22" s="148" t="s">
        <v>1081</v>
      </c>
      <c r="F22" s="24">
        <v>6819</v>
      </c>
      <c r="G22" s="24">
        <v>7042</v>
      </c>
      <c r="H22" s="21">
        <v>96.8</v>
      </c>
      <c r="I22" s="22" t="s">
        <v>1082</v>
      </c>
    </row>
    <row r="23" spans="1:9" ht="13.15" customHeight="1" x14ac:dyDescent="0.25">
      <c r="A23" s="725">
        <v>16</v>
      </c>
      <c r="B23" s="725"/>
      <c r="C23" s="148">
        <v>19</v>
      </c>
      <c r="D23" s="148" t="s">
        <v>1219</v>
      </c>
      <c r="E23" s="148" t="s">
        <v>892</v>
      </c>
      <c r="F23" s="24">
        <v>2720</v>
      </c>
      <c r="G23" s="24">
        <v>2814</v>
      </c>
      <c r="H23" s="21">
        <v>96.7</v>
      </c>
      <c r="I23" s="22" t="s">
        <v>350</v>
      </c>
    </row>
    <row r="24" spans="1:9" ht="13.15" customHeight="1" x14ac:dyDescent="0.25">
      <c r="A24" s="725">
        <v>17</v>
      </c>
      <c r="B24" s="725"/>
      <c r="C24" s="148">
        <v>74</v>
      </c>
      <c r="D24" s="148" t="s">
        <v>1220</v>
      </c>
      <c r="E24" s="148" t="s">
        <v>1171</v>
      </c>
      <c r="F24" s="24">
        <v>4222</v>
      </c>
      <c r="G24" s="24">
        <v>4364</v>
      </c>
      <c r="H24" s="21">
        <v>96.7</v>
      </c>
      <c r="I24" s="22" t="s">
        <v>1172</v>
      </c>
    </row>
    <row r="25" spans="1:9" ht="13.15" customHeight="1" x14ac:dyDescent="0.25">
      <c r="A25" s="725">
        <v>18</v>
      </c>
      <c r="B25" s="725"/>
      <c r="C25" s="148">
        <v>109</v>
      </c>
      <c r="D25" s="148" t="s">
        <v>1191</v>
      </c>
      <c r="E25" s="148" t="s">
        <v>125</v>
      </c>
      <c r="F25" s="24">
        <v>5400</v>
      </c>
      <c r="G25" s="24">
        <v>5592</v>
      </c>
      <c r="H25" s="21">
        <v>96.6</v>
      </c>
      <c r="I25" s="22" t="s">
        <v>256</v>
      </c>
    </row>
    <row r="26" spans="1:9" ht="13.15" customHeight="1" x14ac:dyDescent="0.25">
      <c r="A26" s="725">
        <v>19</v>
      </c>
      <c r="B26" s="725"/>
      <c r="C26" s="148">
        <v>103</v>
      </c>
      <c r="D26" s="148" t="s">
        <v>1200</v>
      </c>
      <c r="E26" s="148" t="s">
        <v>151</v>
      </c>
      <c r="F26" s="24">
        <v>10063</v>
      </c>
      <c r="G26" s="24">
        <v>10426</v>
      </c>
      <c r="H26" s="21">
        <v>96.5</v>
      </c>
      <c r="I26" s="22" t="s">
        <v>151</v>
      </c>
    </row>
    <row r="27" spans="1:9" ht="13.15" customHeight="1" x14ac:dyDescent="0.25">
      <c r="A27" s="725">
        <v>20</v>
      </c>
      <c r="B27" s="725"/>
      <c r="C27" s="148">
        <v>10</v>
      </c>
      <c r="D27" s="148" t="s">
        <v>1191</v>
      </c>
      <c r="E27" s="148" t="s">
        <v>124</v>
      </c>
      <c r="F27" s="24">
        <v>3473</v>
      </c>
      <c r="G27" s="24">
        <v>3602</v>
      </c>
      <c r="H27" s="21">
        <v>96.4</v>
      </c>
      <c r="I27" s="22" t="s">
        <v>255</v>
      </c>
    </row>
    <row r="28" spans="1:9" ht="13.15" customHeight="1" thickBot="1" x14ac:dyDescent="0.3">
      <c r="A28" s="704"/>
      <c r="B28" s="704"/>
      <c r="C28" s="151"/>
      <c r="D28" s="151"/>
      <c r="E28" s="151"/>
      <c r="F28" s="26"/>
      <c r="G28" s="26"/>
      <c r="H28" s="26"/>
      <c r="I28" s="27"/>
    </row>
    <row r="29" spans="1:9" s="221" customFormat="1" ht="13.15" customHeight="1" x14ac:dyDescent="0.15">
      <c r="A29" s="221" t="s">
        <v>17</v>
      </c>
      <c r="B29" s="629" t="s">
        <v>2007</v>
      </c>
      <c r="C29" s="637"/>
      <c r="D29" s="637"/>
      <c r="E29" s="637"/>
      <c r="F29" s="637"/>
      <c r="G29" s="637"/>
      <c r="H29" s="637"/>
      <c r="I29" s="637"/>
    </row>
    <row r="30" spans="1:9" s="478" customFormat="1" ht="10.15" customHeight="1" x14ac:dyDescent="0.25">
      <c r="B30" s="773" t="s">
        <v>2008</v>
      </c>
      <c r="C30" s="773"/>
      <c r="D30" s="773"/>
      <c r="E30" s="773"/>
      <c r="F30" s="773"/>
      <c r="G30" s="773"/>
      <c r="H30" s="773"/>
      <c r="I30" s="773"/>
    </row>
    <row r="31" spans="1:9" s="221" customFormat="1" ht="15" customHeight="1" x14ac:dyDescent="0.15">
      <c r="A31" s="221" t="s">
        <v>52</v>
      </c>
      <c r="B31" s="629" t="s">
        <v>2011</v>
      </c>
      <c r="C31" s="629"/>
      <c r="D31" s="629"/>
      <c r="E31" s="629"/>
      <c r="F31" s="629"/>
      <c r="G31" s="629"/>
      <c r="H31" s="629"/>
      <c r="I31" s="629"/>
    </row>
    <row r="32" spans="1:9" s="478" customFormat="1" ht="10.15" customHeight="1" x14ac:dyDescent="0.25">
      <c r="B32" s="773" t="s">
        <v>2012</v>
      </c>
      <c r="C32" s="773"/>
      <c r="D32" s="773"/>
      <c r="E32" s="773"/>
      <c r="F32" s="773"/>
      <c r="G32" s="773"/>
      <c r="H32" s="773"/>
      <c r="I32" s="773"/>
    </row>
    <row r="33" spans="1:9" s="221" customFormat="1" ht="15" customHeight="1" x14ac:dyDescent="0.15">
      <c r="A33" s="221" t="s">
        <v>232</v>
      </c>
      <c r="B33" s="629" t="s">
        <v>2009</v>
      </c>
      <c r="C33" s="629"/>
      <c r="D33" s="629"/>
      <c r="E33" s="629"/>
      <c r="F33" s="629"/>
      <c r="G33" s="629"/>
      <c r="H33" s="629"/>
      <c r="I33" s="629"/>
    </row>
    <row r="34" spans="1:9" s="478" customFormat="1" ht="10.15" customHeight="1" x14ac:dyDescent="0.25">
      <c r="B34" s="773" t="s">
        <v>2013</v>
      </c>
      <c r="C34" s="773"/>
      <c r="D34" s="773"/>
      <c r="E34" s="773"/>
      <c r="F34" s="773"/>
      <c r="G34" s="773"/>
      <c r="H34" s="773"/>
      <c r="I34" s="773"/>
    </row>
    <row r="35" spans="1:9" ht="15" customHeight="1" x14ac:dyDescent="0.25">
      <c r="A35" s="629" t="s">
        <v>1823</v>
      </c>
      <c r="B35" s="629"/>
      <c r="C35" s="629"/>
      <c r="D35" s="629"/>
      <c r="E35" s="37"/>
      <c r="F35" s="37"/>
      <c r="G35" s="37"/>
      <c r="H35" s="689" t="s">
        <v>1824</v>
      </c>
      <c r="I35" s="689"/>
    </row>
  </sheetData>
  <mergeCells count="38">
    <mergeCell ref="A7:B7"/>
    <mergeCell ref="A8:B8"/>
    <mergeCell ref="A9:B9"/>
    <mergeCell ref="A10:B10"/>
    <mergeCell ref="H35:I35"/>
    <mergeCell ref="B34:I34"/>
    <mergeCell ref="B33:I33"/>
    <mergeCell ref="B32:I32"/>
    <mergeCell ref="B31:I31"/>
    <mergeCell ref="A11:B11"/>
    <mergeCell ref="A12:B12"/>
    <mergeCell ref="A13:B13"/>
    <mergeCell ref="A14:B14"/>
    <mergeCell ref="A15:B15"/>
    <mergeCell ref="A16:B16"/>
    <mergeCell ref="A17:B17"/>
    <mergeCell ref="A1:I1"/>
    <mergeCell ref="A2:I2"/>
    <mergeCell ref="A3:I3"/>
    <mergeCell ref="A4:I4"/>
    <mergeCell ref="I5:I6"/>
    <mergeCell ref="E5:E6"/>
    <mergeCell ref="A5:B5"/>
    <mergeCell ref="A6:B6"/>
    <mergeCell ref="A18:B18"/>
    <mergeCell ref="A19:B19"/>
    <mergeCell ref="A20:B20"/>
    <mergeCell ref="A26:B26"/>
    <mergeCell ref="A27:B27"/>
    <mergeCell ref="A28:B28"/>
    <mergeCell ref="A35:D35"/>
    <mergeCell ref="A21:B21"/>
    <mergeCell ref="A22:B22"/>
    <mergeCell ref="A23:B23"/>
    <mergeCell ref="A24:B24"/>
    <mergeCell ref="A25:B25"/>
    <mergeCell ref="B30:I30"/>
    <mergeCell ref="B29:I29"/>
  </mergeCells>
  <pageMargins left="0.59055118110236227" right="0.59055118110236227" top="0.59055118110236227" bottom="0.59055118110236227" header="0.19685039370078741" footer="0.19685039370078741"/>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55D1D-3BD8-4D8F-A0C2-7A6ED478CE63}">
  <sheetPr>
    <pageSetUpPr fitToPage="1"/>
  </sheetPr>
  <dimension ref="A1:I35"/>
  <sheetViews>
    <sheetView topLeftCell="A19" zoomScale="130" zoomScaleNormal="130" workbookViewId="0">
      <selection activeCell="F5" sqref="F5"/>
    </sheetView>
  </sheetViews>
  <sheetFormatPr baseColWidth="10" defaultColWidth="9.28515625" defaultRowHeight="15" x14ac:dyDescent="0.25"/>
  <cols>
    <col min="1" max="1" width="2.7109375" style="20" customWidth="1"/>
    <col min="2" max="2" width="11.7109375" style="20" customWidth="1"/>
    <col min="3" max="4" width="9.7109375" style="20" customWidth="1"/>
    <col min="5" max="5" width="20.7109375" style="20" customWidth="1"/>
    <col min="6" max="8" width="12.7109375" style="20" customWidth="1"/>
    <col min="9" max="9" width="25.7109375" style="20" customWidth="1"/>
    <col min="10" max="16384" width="9.28515625" style="20"/>
  </cols>
  <sheetData>
    <row r="1" spans="1:9" ht="10.9" customHeight="1" x14ac:dyDescent="0.25">
      <c r="A1" s="600" t="s">
        <v>1221</v>
      </c>
      <c r="B1" s="600"/>
      <c r="C1" s="600"/>
      <c r="D1" s="600"/>
      <c r="E1" s="600"/>
      <c r="F1" s="600"/>
      <c r="G1" s="600"/>
      <c r="H1" s="600"/>
      <c r="I1" s="600"/>
    </row>
    <row r="2" spans="1:9" ht="19.899999999999999" customHeight="1" x14ac:dyDescent="0.25">
      <c r="A2" s="679" t="s">
        <v>1222</v>
      </c>
      <c r="B2" s="679"/>
      <c r="C2" s="679"/>
      <c r="D2" s="679"/>
      <c r="E2" s="679"/>
      <c r="F2" s="679"/>
      <c r="G2" s="679"/>
      <c r="H2" s="679"/>
      <c r="I2" s="679"/>
    </row>
    <row r="3" spans="1:9" ht="19.899999999999999" customHeight="1" x14ac:dyDescent="0.25">
      <c r="A3" s="679" t="s">
        <v>1223</v>
      </c>
      <c r="B3" s="679"/>
      <c r="C3" s="679"/>
      <c r="D3" s="679"/>
      <c r="E3" s="679"/>
      <c r="F3" s="679"/>
      <c r="G3" s="679"/>
      <c r="H3" s="679"/>
      <c r="I3" s="679"/>
    </row>
    <row r="4" spans="1:9" s="212" customFormat="1" ht="10.9" customHeight="1" thickBot="1" x14ac:dyDescent="0.25">
      <c r="A4" s="783"/>
      <c r="B4" s="783"/>
      <c r="C4" s="783"/>
      <c r="D4" s="783"/>
      <c r="E4" s="783"/>
      <c r="F4" s="783"/>
      <c r="G4" s="783"/>
      <c r="H4" s="783"/>
      <c r="I4" s="783"/>
    </row>
    <row r="5" spans="1:9" ht="15" customHeight="1" x14ac:dyDescent="0.25">
      <c r="A5" s="637" t="s">
        <v>1205</v>
      </c>
      <c r="B5" s="788"/>
      <c r="C5" s="397" t="s">
        <v>1184</v>
      </c>
      <c r="D5" s="397" t="s">
        <v>1206</v>
      </c>
      <c r="E5" s="786" t="s">
        <v>844</v>
      </c>
      <c r="F5" s="395" t="s">
        <v>2169</v>
      </c>
      <c r="G5" s="395" t="s">
        <v>1207</v>
      </c>
      <c r="H5" s="395" t="s">
        <v>1208</v>
      </c>
      <c r="I5" s="784" t="s">
        <v>1186</v>
      </c>
    </row>
    <row r="6" spans="1:9" ht="15" customHeight="1" thickBot="1" x14ac:dyDescent="0.3">
      <c r="A6" s="789" t="s">
        <v>1209</v>
      </c>
      <c r="B6" s="790"/>
      <c r="C6" s="398" t="s">
        <v>1187</v>
      </c>
      <c r="D6" s="398" t="s">
        <v>1108</v>
      </c>
      <c r="E6" s="787"/>
      <c r="F6" s="396" t="s">
        <v>1225</v>
      </c>
      <c r="G6" s="396" t="s">
        <v>1224</v>
      </c>
      <c r="H6" s="396" t="s">
        <v>1210</v>
      </c>
      <c r="I6" s="785"/>
    </row>
    <row r="7" spans="1:9" ht="13.15" customHeight="1" x14ac:dyDescent="0.25">
      <c r="A7" s="676"/>
      <c r="B7" s="676"/>
      <c r="C7" s="149"/>
      <c r="D7" s="149"/>
      <c r="E7" s="149"/>
      <c r="F7" s="146"/>
      <c r="G7" s="146"/>
      <c r="H7" s="146"/>
      <c r="I7" s="179"/>
    </row>
    <row r="8" spans="1:9" ht="13.15" customHeight="1" x14ac:dyDescent="0.25">
      <c r="A8" s="725">
        <v>1</v>
      </c>
      <c r="B8" s="725"/>
      <c r="C8" s="148">
        <v>107</v>
      </c>
      <c r="D8" s="148" t="s">
        <v>1226</v>
      </c>
      <c r="E8" s="148" t="s">
        <v>125</v>
      </c>
      <c r="F8" s="21">
        <v>423</v>
      </c>
      <c r="G8" s="24">
        <v>3334</v>
      </c>
      <c r="H8" s="21">
        <v>12.7</v>
      </c>
      <c r="I8" s="22" t="s">
        <v>256</v>
      </c>
    </row>
    <row r="9" spans="1:9" ht="13.15" customHeight="1" x14ac:dyDescent="0.25">
      <c r="A9" s="725">
        <v>2</v>
      </c>
      <c r="B9" s="725"/>
      <c r="C9" s="148">
        <v>77</v>
      </c>
      <c r="D9" s="148" t="s">
        <v>1191</v>
      </c>
      <c r="E9" s="148" t="s">
        <v>852</v>
      </c>
      <c r="F9" s="24">
        <v>1113</v>
      </c>
      <c r="G9" s="24">
        <v>9305</v>
      </c>
      <c r="H9" s="21">
        <v>12</v>
      </c>
      <c r="I9" s="22" t="s">
        <v>853</v>
      </c>
    </row>
    <row r="10" spans="1:9" ht="13.15" customHeight="1" x14ac:dyDescent="0.25">
      <c r="A10" s="725">
        <v>3</v>
      </c>
      <c r="B10" s="725"/>
      <c r="C10" s="148">
        <v>1</v>
      </c>
      <c r="D10" s="148" t="s">
        <v>1191</v>
      </c>
      <c r="E10" s="148" t="s">
        <v>804</v>
      </c>
      <c r="F10" s="21">
        <v>816</v>
      </c>
      <c r="G10" s="24">
        <v>7156</v>
      </c>
      <c r="H10" s="21">
        <v>11.4</v>
      </c>
      <c r="I10" s="22" t="s">
        <v>805</v>
      </c>
    </row>
    <row r="11" spans="1:9" ht="13.15" customHeight="1" x14ac:dyDescent="0.25">
      <c r="A11" s="725">
        <v>4</v>
      </c>
      <c r="B11" s="725"/>
      <c r="C11" s="148">
        <v>32</v>
      </c>
      <c r="D11" s="148" t="s">
        <v>1193</v>
      </c>
      <c r="E11" s="148" t="s">
        <v>808</v>
      </c>
      <c r="F11" s="21">
        <v>472</v>
      </c>
      <c r="G11" s="24">
        <v>4231</v>
      </c>
      <c r="H11" s="21">
        <v>11.2</v>
      </c>
      <c r="I11" s="22" t="s">
        <v>809</v>
      </c>
    </row>
    <row r="12" spans="1:9" ht="13.15" customHeight="1" x14ac:dyDescent="0.25">
      <c r="A12" s="725">
        <v>5</v>
      </c>
      <c r="B12" s="725"/>
      <c r="C12" s="148">
        <v>64</v>
      </c>
      <c r="D12" s="148" t="s">
        <v>1191</v>
      </c>
      <c r="E12" s="148" t="s">
        <v>850</v>
      </c>
      <c r="F12" s="21">
        <v>991</v>
      </c>
      <c r="G12" s="24">
        <v>10513</v>
      </c>
      <c r="H12" s="21">
        <v>9.4</v>
      </c>
      <c r="I12" s="22" t="s">
        <v>851</v>
      </c>
    </row>
    <row r="13" spans="1:9" ht="13.15" customHeight="1" x14ac:dyDescent="0.25">
      <c r="A13" s="725">
        <v>6</v>
      </c>
      <c r="B13" s="725"/>
      <c r="C13" s="148">
        <v>29</v>
      </c>
      <c r="D13" s="148" t="s">
        <v>1193</v>
      </c>
      <c r="E13" s="148" t="s">
        <v>519</v>
      </c>
      <c r="F13" s="24">
        <v>1526</v>
      </c>
      <c r="G13" s="24">
        <v>17980</v>
      </c>
      <c r="H13" s="21">
        <v>8.5</v>
      </c>
      <c r="I13" s="22" t="s">
        <v>925</v>
      </c>
    </row>
    <row r="14" spans="1:9" ht="13.15" customHeight="1" x14ac:dyDescent="0.25">
      <c r="A14" s="725">
        <v>7</v>
      </c>
      <c r="B14" s="725"/>
      <c r="C14" s="148">
        <v>90</v>
      </c>
      <c r="D14" s="148" t="s">
        <v>1191</v>
      </c>
      <c r="E14" s="148" t="s">
        <v>856</v>
      </c>
      <c r="F14" s="21">
        <v>943</v>
      </c>
      <c r="G14" s="24">
        <v>11897</v>
      </c>
      <c r="H14" s="21">
        <v>7.9</v>
      </c>
      <c r="I14" s="22" t="s">
        <v>857</v>
      </c>
    </row>
    <row r="15" spans="1:9" ht="13.15" customHeight="1" x14ac:dyDescent="0.25">
      <c r="A15" s="725">
        <v>8</v>
      </c>
      <c r="B15" s="725"/>
      <c r="C15" s="148">
        <v>28</v>
      </c>
      <c r="D15" s="148" t="s">
        <v>1193</v>
      </c>
      <c r="E15" s="148" t="s">
        <v>215</v>
      </c>
      <c r="F15" s="24">
        <v>1314</v>
      </c>
      <c r="G15" s="24">
        <v>17048</v>
      </c>
      <c r="H15" s="21">
        <v>7.7</v>
      </c>
      <c r="I15" s="22" t="s">
        <v>357</v>
      </c>
    </row>
    <row r="16" spans="1:9" ht="13.15" customHeight="1" x14ac:dyDescent="0.25">
      <c r="A16" s="725">
        <v>9</v>
      </c>
      <c r="B16" s="725"/>
      <c r="C16" s="148">
        <v>85</v>
      </c>
      <c r="D16" s="148" t="s">
        <v>1227</v>
      </c>
      <c r="E16" s="148" t="s">
        <v>159</v>
      </c>
      <c r="F16" s="21">
        <v>69</v>
      </c>
      <c r="G16" s="21">
        <v>938</v>
      </c>
      <c r="H16" s="21">
        <v>7.4</v>
      </c>
      <c r="I16" s="22" t="s">
        <v>298</v>
      </c>
    </row>
    <row r="17" spans="1:9" ht="13.15" customHeight="1" x14ac:dyDescent="0.25">
      <c r="A17" s="725">
        <v>10</v>
      </c>
      <c r="B17" s="725"/>
      <c r="C17" s="148">
        <v>5</v>
      </c>
      <c r="D17" s="148" t="s">
        <v>1191</v>
      </c>
      <c r="E17" s="148" t="s">
        <v>862</v>
      </c>
      <c r="F17" s="21">
        <v>606</v>
      </c>
      <c r="G17" s="24">
        <v>8563</v>
      </c>
      <c r="H17" s="21">
        <v>7.1</v>
      </c>
      <c r="I17" s="22" t="s">
        <v>1114</v>
      </c>
    </row>
    <row r="18" spans="1:9" ht="13.15" customHeight="1" x14ac:dyDescent="0.25">
      <c r="A18" s="725">
        <v>11</v>
      </c>
      <c r="B18" s="725"/>
      <c r="C18" s="148">
        <v>31</v>
      </c>
      <c r="D18" s="148" t="s">
        <v>1193</v>
      </c>
      <c r="E18" s="148" t="s">
        <v>928</v>
      </c>
      <c r="F18" s="21">
        <v>791</v>
      </c>
      <c r="G18" s="24">
        <v>11674</v>
      </c>
      <c r="H18" s="21">
        <v>6.8</v>
      </c>
      <c r="I18" s="22" t="s">
        <v>929</v>
      </c>
    </row>
    <row r="19" spans="1:9" ht="13.15" customHeight="1" x14ac:dyDescent="0.25">
      <c r="A19" s="725">
        <v>12</v>
      </c>
      <c r="B19" s="725"/>
      <c r="C19" s="148">
        <v>79</v>
      </c>
      <c r="D19" s="148" t="s">
        <v>1228</v>
      </c>
      <c r="E19" s="148" t="s">
        <v>169</v>
      </c>
      <c r="F19" s="21">
        <v>370</v>
      </c>
      <c r="G19" s="24">
        <v>5552</v>
      </c>
      <c r="H19" s="21">
        <v>6.7</v>
      </c>
      <c r="I19" s="22" t="s">
        <v>308</v>
      </c>
    </row>
    <row r="20" spans="1:9" ht="13.15" customHeight="1" x14ac:dyDescent="0.25">
      <c r="A20" s="725">
        <v>13</v>
      </c>
      <c r="B20" s="725"/>
      <c r="C20" s="148">
        <v>69</v>
      </c>
      <c r="D20" s="148" t="s">
        <v>1195</v>
      </c>
      <c r="E20" s="148" t="s">
        <v>1035</v>
      </c>
      <c r="F20" s="24">
        <v>1025</v>
      </c>
      <c r="G20" s="24">
        <v>15432</v>
      </c>
      <c r="H20" s="21">
        <v>6.6</v>
      </c>
      <c r="I20" s="22" t="s">
        <v>1036</v>
      </c>
    </row>
    <row r="21" spans="1:9" ht="13.15" customHeight="1" x14ac:dyDescent="0.25">
      <c r="A21" s="725">
        <v>14</v>
      </c>
      <c r="B21" s="725"/>
      <c r="C21" s="148">
        <v>72</v>
      </c>
      <c r="D21" s="148" t="s">
        <v>1229</v>
      </c>
      <c r="E21" s="148" t="s">
        <v>1008</v>
      </c>
      <c r="F21" s="21">
        <v>139</v>
      </c>
      <c r="G21" s="24">
        <v>2136</v>
      </c>
      <c r="H21" s="21">
        <v>6.5</v>
      </c>
      <c r="I21" s="22" t="s">
        <v>1009</v>
      </c>
    </row>
    <row r="22" spans="1:9" ht="13.15" customHeight="1" x14ac:dyDescent="0.25">
      <c r="A22" s="725">
        <v>15</v>
      </c>
      <c r="B22" s="725"/>
      <c r="C22" s="148">
        <v>108</v>
      </c>
      <c r="D22" s="148" t="s">
        <v>1191</v>
      </c>
      <c r="E22" s="148" t="s">
        <v>216</v>
      </c>
      <c r="F22" s="21">
        <v>630</v>
      </c>
      <c r="G22" s="24">
        <v>9870</v>
      </c>
      <c r="H22" s="21">
        <v>6.4</v>
      </c>
      <c r="I22" s="22" t="s">
        <v>358</v>
      </c>
    </row>
    <row r="23" spans="1:9" ht="13.15" customHeight="1" x14ac:dyDescent="0.25">
      <c r="A23" s="725">
        <v>16</v>
      </c>
      <c r="B23" s="725"/>
      <c r="C23" s="148">
        <v>18</v>
      </c>
      <c r="D23" s="148" t="s">
        <v>1230</v>
      </c>
      <c r="E23" s="148" t="s">
        <v>806</v>
      </c>
      <c r="F23" s="21">
        <v>251</v>
      </c>
      <c r="G23" s="24">
        <v>3905</v>
      </c>
      <c r="H23" s="21">
        <v>6.4</v>
      </c>
      <c r="I23" s="22" t="s">
        <v>807</v>
      </c>
    </row>
    <row r="24" spans="1:9" ht="13.15" customHeight="1" x14ac:dyDescent="0.25">
      <c r="A24" s="725">
        <v>17</v>
      </c>
      <c r="B24" s="725"/>
      <c r="C24" s="148">
        <v>60</v>
      </c>
      <c r="D24" s="148" t="s">
        <v>1200</v>
      </c>
      <c r="E24" s="148" t="s">
        <v>1073</v>
      </c>
      <c r="F24" s="21">
        <v>863</v>
      </c>
      <c r="G24" s="24">
        <v>13677</v>
      </c>
      <c r="H24" s="21">
        <v>6.3</v>
      </c>
      <c r="I24" s="22" t="s">
        <v>1075</v>
      </c>
    </row>
    <row r="25" spans="1:9" ht="13.15" customHeight="1" x14ac:dyDescent="0.25">
      <c r="A25" s="725">
        <v>18</v>
      </c>
      <c r="B25" s="725"/>
      <c r="C25" s="148">
        <v>78</v>
      </c>
      <c r="D25" s="148" t="s">
        <v>1191</v>
      </c>
      <c r="E25" s="148" t="s">
        <v>2158</v>
      </c>
      <c r="F25" s="21">
        <v>585</v>
      </c>
      <c r="G25" s="24">
        <v>9400</v>
      </c>
      <c r="H25" s="21">
        <v>6.2</v>
      </c>
      <c r="I25" s="22" t="s">
        <v>1115</v>
      </c>
    </row>
    <row r="26" spans="1:9" ht="13.15" customHeight="1" x14ac:dyDescent="0.25">
      <c r="A26" s="725">
        <v>19</v>
      </c>
      <c r="B26" s="725"/>
      <c r="C26" s="148">
        <v>24</v>
      </c>
      <c r="D26" s="148" t="s">
        <v>1201</v>
      </c>
      <c r="E26" s="148" t="s">
        <v>910</v>
      </c>
      <c r="F26" s="21">
        <v>804</v>
      </c>
      <c r="G26" s="24">
        <v>13044</v>
      </c>
      <c r="H26" s="21">
        <v>6.2</v>
      </c>
      <c r="I26" s="22" t="s">
        <v>911</v>
      </c>
    </row>
    <row r="27" spans="1:9" ht="13.15" customHeight="1" x14ac:dyDescent="0.25">
      <c r="A27" s="725">
        <v>20</v>
      </c>
      <c r="B27" s="725"/>
      <c r="C27" s="148">
        <v>30</v>
      </c>
      <c r="D27" s="148" t="s">
        <v>1193</v>
      </c>
      <c r="E27" s="148" t="s">
        <v>926</v>
      </c>
      <c r="F27" s="24">
        <v>1022</v>
      </c>
      <c r="G27" s="24">
        <v>16514</v>
      </c>
      <c r="H27" s="21">
        <v>6.2</v>
      </c>
      <c r="I27" s="22" t="s">
        <v>927</v>
      </c>
    </row>
    <row r="28" spans="1:9" ht="13.15" customHeight="1" thickBot="1" x14ac:dyDescent="0.3">
      <c r="A28" s="665"/>
      <c r="B28" s="665"/>
      <c r="C28" s="150"/>
      <c r="D28" s="150"/>
      <c r="E28" s="150"/>
      <c r="F28" s="147"/>
      <c r="G28" s="147"/>
      <c r="H28" s="147"/>
      <c r="I28" s="180"/>
    </row>
    <row r="29" spans="1:9" s="37" customFormat="1" ht="13.15" customHeight="1" x14ac:dyDescent="0.15">
      <c r="A29" s="37" t="s">
        <v>17</v>
      </c>
      <c r="B29" s="791" t="s">
        <v>2007</v>
      </c>
      <c r="C29" s="792"/>
      <c r="D29" s="792"/>
      <c r="E29" s="792"/>
      <c r="F29" s="792"/>
      <c r="G29" s="792"/>
      <c r="H29" s="792"/>
      <c r="I29" s="792"/>
    </row>
    <row r="30" spans="1:9" s="37" customFormat="1" ht="10.15" customHeight="1" x14ac:dyDescent="0.15">
      <c r="B30" s="775" t="s">
        <v>2008</v>
      </c>
      <c r="C30" s="775"/>
      <c r="D30" s="775"/>
      <c r="E30" s="775"/>
      <c r="F30" s="775"/>
      <c r="G30" s="775"/>
      <c r="H30" s="775"/>
      <c r="I30" s="775"/>
    </row>
    <row r="31" spans="1:9" s="37" customFormat="1" ht="15" customHeight="1" x14ac:dyDescent="0.15">
      <c r="A31" s="37" t="s">
        <v>52</v>
      </c>
      <c r="B31" s="629" t="s">
        <v>2014</v>
      </c>
      <c r="C31" s="629"/>
      <c r="D31" s="629"/>
      <c r="E31" s="629"/>
      <c r="F31" s="629"/>
      <c r="G31" s="629"/>
      <c r="H31" s="629"/>
      <c r="I31" s="629"/>
    </row>
    <row r="32" spans="1:9" s="37" customFormat="1" ht="10.15" customHeight="1" x14ac:dyDescent="0.15">
      <c r="B32" s="775" t="s">
        <v>2015</v>
      </c>
      <c r="C32" s="775"/>
      <c r="D32" s="775"/>
      <c r="E32" s="775"/>
      <c r="F32" s="775"/>
      <c r="G32" s="775"/>
      <c r="H32" s="775"/>
      <c r="I32" s="775"/>
    </row>
    <row r="33" spans="1:9" s="37" customFormat="1" ht="15" customHeight="1" x14ac:dyDescent="0.15">
      <c r="A33" s="37" t="s">
        <v>232</v>
      </c>
      <c r="B33" s="629" t="s">
        <v>2009</v>
      </c>
      <c r="C33" s="629"/>
      <c r="D33" s="629"/>
      <c r="E33" s="629"/>
      <c r="F33" s="629"/>
      <c r="G33" s="629"/>
      <c r="H33" s="629"/>
      <c r="I33" s="629"/>
    </row>
    <row r="34" spans="1:9" s="37" customFormat="1" ht="10.15" customHeight="1" x14ac:dyDescent="0.15">
      <c r="B34" s="775" t="s">
        <v>2016</v>
      </c>
      <c r="C34" s="775"/>
      <c r="D34" s="775"/>
      <c r="E34" s="775"/>
      <c r="F34" s="775"/>
      <c r="G34" s="775"/>
      <c r="H34" s="775"/>
      <c r="I34" s="775"/>
    </row>
    <row r="35" spans="1:9" ht="15" customHeight="1" x14ac:dyDescent="0.25">
      <c r="A35" s="629" t="s">
        <v>1823</v>
      </c>
      <c r="B35" s="629"/>
      <c r="C35" s="629"/>
      <c r="D35" s="629"/>
      <c r="E35" s="37"/>
      <c r="F35" s="37"/>
      <c r="G35" s="37"/>
      <c r="H35" s="689" t="s">
        <v>1824</v>
      </c>
      <c r="I35" s="689"/>
    </row>
  </sheetData>
  <mergeCells count="38">
    <mergeCell ref="H35:I35"/>
    <mergeCell ref="B29:I29"/>
    <mergeCell ref="B30:I30"/>
    <mergeCell ref="B31:I31"/>
    <mergeCell ref="B32:I32"/>
    <mergeCell ref="B33:I33"/>
    <mergeCell ref="A35:D35"/>
    <mergeCell ref="A1:I1"/>
    <mergeCell ref="A2:I2"/>
    <mergeCell ref="A3:I3"/>
    <mergeCell ref="A4:I4"/>
    <mergeCell ref="B34:I34"/>
    <mergeCell ref="I5:I6"/>
    <mergeCell ref="E5:E6"/>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7:B27"/>
    <mergeCell ref="A28:B28"/>
    <mergeCell ref="A22:B22"/>
    <mergeCell ref="A23:B23"/>
    <mergeCell ref="A24:B24"/>
    <mergeCell ref="A25:B25"/>
    <mergeCell ref="A26:B26"/>
  </mergeCells>
  <pageMargins left="0.59055118110236227" right="0.59055118110236227" top="0.59055118110236227" bottom="0.59055118110236227" header="0.19685039370078741" footer="0.19685039370078741"/>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2744-286D-4307-A411-25BA13DD4356}">
  <sheetPr>
    <pageSetUpPr fitToPage="1"/>
  </sheetPr>
  <dimension ref="A1:K125"/>
  <sheetViews>
    <sheetView topLeftCell="A103" zoomScale="130" zoomScaleNormal="130" workbookViewId="0">
      <selection activeCell="H5" sqref="H5"/>
    </sheetView>
  </sheetViews>
  <sheetFormatPr baseColWidth="10" defaultColWidth="9.28515625" defaultRowHeight="15" x14ac:dyDescent="0.25"/>
  <cols>
    <col min="1" max="1" width="2.7109375" style="20" customWidth="1"/>
    <col min="2" max="2" width="5.7109375" style="230" customWidth="1"/>
    <col min="3" max="3" width="9.7109375" style="20" customWidth="1"/>
    <col min="4" max="4" width="20.7109375" style="20" customWidth="1"/>
    <col min="5" max="10" width="12.7109375" style="20" customWidth="1"/>
    <col min="11" max="11" width="25.7109375" style="255" customWidth="1"/>
    <col min="12" max="16384" width="9.28515625" style="20"/>
  </cols>
  <sheetData>
    <row r="1" spans="1:11" s="212" customFormat="1" ht="10.9" customHeight="1" x14ac:dyDescent="0.2">
      <c r="A1" s="770" t="s">
        <v>1231</v>
      </c>
      <c r="B1" s="770"/>
      <c r="C1" s="770"/>
      <c r="D1" s="770"/>
      <c r="E1" s="770"/>
      <c r="F1" s="770"/>
      <c r="G1" s="770"/>
      <c r="H1" s="770"/>
      <c r="I1" s="770"/>
      <c r="J1" s="770"/>
      <c r="K1" s="770"/>
    </row>
    <row r="2" spans="1:11" ht="19.899999999999999" customHeight="1" x14ac:dyDescent="0.25">
      <c r="A2" s="679" t="s">
        <v>1101</v>
      </c>
      <c r="B2" s="679"/>
      <c r="C2" s="679"/>
      <c r="D2" s="679"/>
      <c r="E2" s="679"/>
      <c r="F2" s="679"/>
      <c r="G2" s="679"/>
      <c r="H2" s="679"/>
      <c r="I2" s="679"/>
      <c r="J2" s="679"/>
      <c r="K2" s="679"/>
    </row>
    <row r="3" spans="1:11" ht="19.899999999999999" customHeight="1" x14ac:dyDescent="0.25">
      <c r="A3" s="679" t="s">
        <v>1103</v>
      </c>
      <c r="B3" s="679"/>
      <c r="C3" s="679"/>
      <c r="D3" s="679"/>
      <c r="E3" s="679"/>
      <c r="F3" s="679"/>
      <c r="G3" s="679"/>
      <c r="H3" s="679"/>
      <c r="I3" s="679"/>
      <c r="J3" s="679"/>
      <c r="K3" s="679"/>
    </row>
    <row r="4" spans="1:11" s="212" customFormat="1" ht="10.9" customHeight="1" thickBot="1" x14ac:dyDescent="0.25">
      <c r="A4" s="783"/>
      <c r="B4" s="783"/>
      <c r="C4" s="783"/>
      <c r="D4" s="783"/>
      <c r="E4" s="783"/>
      <c r="F4" s="783"/>
      <c r="G4" s="783"/>
      <c r="H4" s="783"/>
      <c r="I4" s="783"/>
      <c r="J4" s="783"/>
      <c r="K4" s="783"/>
    </row>
    <row r="5" spans="1:11" ht="15" customHeight="1" x14ac:dyDescent="0.25">
      <c r="A5" s="637" t="s">
        <v>839</v>
      </c>
      <c r="B5" s="788"/>
      <c r="C5" s="397" t="s">
        <v>1185</v>
      </c>
      <c r="D5" s="397" t="s">
        <v>1105</v>
      </c>
      <c r="E5" s="395" t="s">
        <v>1830</v>
      </c>
      <c r="F5" s="395" t="s">
        <v>1831</v>
      </c>
      <c r="G5" s="395" t="s">
        <v>1232</v>
      </c>
      <c r="H5" s="402" t="s">
        <v>2170</v>
      </c>
      <c r="I5" s="395" t="s">
        <v>1832</v>
      </c>
      <c r="J5" s="395" t="s">
        <v>1833</v>
      </c>
      <c r="K5" s="784" t="s">
        <v>1186</v>
      </c>
    </row>
    <row r="6" spans="1:11" ht="15" customHeight="1" thickBot="1" x14ac:dyDescent="0.3">
      <c r="A6" s="789" t="s">
        <v>846</v>
      </c>
      <c r="B6" s="790"/>
      <c r="C6" s="398" t="s">
        <v>1188</v>
      </c>
      <c r="D6" s="398"/>
      <c r="E6" s="396" t="s">
        <v>1235</v>
      </c>
      <c r="F6" s="396" t="s">
        <v>1834</v>
      </c>
      <c r="G6" s="396" t="s">
        <v>1234</v>
      </c>
      <c r="H6" s="403" t="s">
        <v>1236</v>
      </c>
      <c r="I6" s="396" t="s">
        <v>1237</v>
      </c>
      <c r="J6" s="396" t="s">
        <v>1238</v>
      </c>
      <c r="K6" s="785"/>
    </row>
    <row r="7" spans="1:11" ht="13.15" customHeight="1" x14ac:dyDescent="0.25">
      <c r="A7" s="676"/>
      <c r="B7" s="676"/>
      <c r="C7" s="148"/>
      <c r="D7" s="148"/>
      <c r="E7" s="21"/>
      <c r="F7" s="21"/>
      <c r="G7" s="21"/>
      <c r="H7" s="23"/>
      <c r="I7" s="21"/>
      <c r="J7" s="21"/>
      <c r="K7" s="55"/>
    </row>
    <row r="8" spans="1:11" ht="13.15" customHeight="1" x14ac:dyDescent="0.25">
      <c r="A8" s="725">
        <v>1</v>
      </c>
      <c r="B8" s="725"/>
      <c r="C8" s="148" t="s">
        <v>1191</v>
      </c>
      <c r="D8" s="148" t="s">
        <v>804</v>
      </c>
      <c r="E8" s="24">
        <v>6140</v>
      </c>
      <c r="F8" s="24">
        <v>1016</v>
      </c>
      <c r="G8" s="24">
        <v>7156</v>
      </c>
      <c r="H8" s="25">
        <v>6321</v>
      </c>
      <c r="I8" s="24">
        <v>8305</v>
      </c>
      <c r="J8" s="24">
        <v>5942</v>
      </c>
      <c r="K8" s="55" t="s">
        <v>805</v>
      </c>
    </row>
    <row r="9" spans="1:11" ht="13.15" customHeight="1" x14ac:dyDescent="0.25">
      <c r="A9" s="725">
        <v>2</v>
      </c>
      <c r="B9" s="725"/>
      <c r="C9" s="148" t="s">
        <v>1191</v>
      </c>
      <c r="D9" s="148" t="s">
        <v>1111</v>
      </c>
      <c r="E9" s="21" t="s">
        <v>1112</v>
      </c>
      <c r="F9" s="21" t="s">
        <v>1239</v>
      </c>
      <c r="G9" s="21" t="s">
        <v>1239</v>
      </c>
      <c r="H9" s="23" t="s">
        <v>1239</v>
      </c>
      <c r="I9" s="21" t="s">
        <v>1239</v>
      </c>
      <c r="J9" s="21" t="s">
        <v>1239</v>
      </c>
      <c r="K9" s="55" t="s">
        <v>1113</v>
      </c>
    </row>
    <row r="10" spans="1:11" ht="13.15" customHeight="1" x14ac:dyDescent="0.25">
      <c r="A10" s="725">
        <v>3</v>
      </c>
      <c r="B10" s="725"/>
      <c r="C10" s="148" t="s">
        <v>1191</v>
      </c>
      <c r="D10" s="148" t="s">
        <v>858</v>
      </c>
      <c r="E10" s="24">
        <v>17295</v>
      </c>
      <c r="F10" s="24">
        <v>3043</v>
      </c>
      <c r="G10" s="24">
        <v>20339</v>
      </c>
      <c r="H10" s="25">
        <v>19228</v>
      </c>
      <c r="I10" s="24">
        <v>21288</v>
      </c>
      <c r="J10" s="24">
        <v>19373</v>
      </c>
      <c r="K10" s="55" t="s">
        <v>859</v>
      </c>
    </row>
    <row r="11" spans="1:11" ht="13.15" customHeight="1" x14ac:dyDescent="0.25">
      <c r="A11" s="725">
        <v>4</v>
      </c>
      <c r="B11" s="725"/>
      <c r="C11" s="148" t="s">
        <v>1191</v>
      </c>
      <c r="D11" s="148" t="s">
        <v>860</v>
      </c>
      <c r="E11" s="24">
        <v>15273</v>
      </c>
      <c r="F11" s="24">
        <v>2219</v>
      </c>
      <c r="G11" s="24">
        <v>17449</v>
      </c>
      <c r="H11" s="25">
        <v>16447</v>
      </c>
      <c r="I11" s="24">
        <v>19144</v>
      </c>
      <c r="J11" s="24">
        <v>15604</v>
      </c>
      <c r="K11" s="55" t="s">
        <v>861</v>
      </c>
    </row>
    <row r="12" spans="1:11" ht="13.15" customHeight="1" x14ac:dyDescent="0.25">
      <c r="A12" s="725">
        <v>5</v>
      </c>
      <c r="B12" s="725"/>
      <c r="C12" s="148" t="s">
        <v>1191</v>
      </c>
      <c r="D12" s="148" t="s">
        <v>862</v>
      </c>
      <c r="E12" s="24">
        <v>7510</v>
      </c>
      <c r="F12" s="24">
        <v>1074</v>
      </c>
      <c r="G12" s="24">
        <v>8563</v>
      </c>
      <c r="H12" s="25">
        <v>7937</v>
      </c>
      <c r="I12" s="24">
        <v>9395</v>
      </c>
      <c r="J12" s="24">
        <v>7658</v>
      </c>
      <c r="K12" s="55" t="s">
        <v>1114</v>
      </c>
    </row>
    <row r="13" spans="1:11" ht="13.15" customHeight="1" x14ac:dyDescent="0.25">
      <c r="A13" s="725">
        <v>6</v>
      </c>
      <c r="B13" s="725"/>
      <c r="C13" s="148" t="s">
        <v>1191</v>
      </c>
      <c r="D13" s="148" t="s">
        <v>864</v>
      </c>
      <c r="E13" s="24">
        <v>11387</v>
      </c>
      <c r="F13" s="24">
        <v>1581</v>
      </c>
      <c r="G13" s="24">
        <v>12968</v>
      </c>
      <c r="H13" s="25">
        <v>12341</v>
      </c>
      <c r="I13" s="24">
        <v>13972</v>
      </c>
      <c r="J13" s="24">
        <v>11948</v>
      </c>
      <c r="K13" s="55" t="s">
        <v>865</v>
      </c>
    </row>
    <row r="14" spans="1:11" ht="13.15" customHeight="1" x14ac:dyDescent="0.25">
      <c r="A14" s="725">
        <v>7</v>
      </c>
      <c r="B14" s="725"/>
      <c r="C14" s="148" t="s">
        <v>1191</v>
      </c>
      <c r="D14" s="148" t="s">
        <v>216</v>
      </c>
      <c r="E14" s="24">
        <v>12902</v>
      </c>
      <c r="F14" s="24">
        <v>1369</v>
      </c>
      <c r="G14" s="24">
        <v>14270</v>
      </c>
      <c r="H14" s="25">
        <v>13580</v>
      </c>
      <c r="I14" s="24">
        <v>15341</v>
      </c>
      <c r="J14" s="24">
        <v>13181</v>
      </c>
      <c r="K14" s="55" t="s">
        <v>358</v>
      </c>
    </row>
    <row r="15" spans="1:11" ht="13.15" customHeight="1" x14ac:dyDescent="0.25">
      <c r="A15" s="725">
        <v>8</v>
      </c>
      <c r="B15" s="725"/>
      <c r="C15" s="148" t="s">
        <v>1191</v>
      </c>
      <c r="D15" s="148" t="s">
        <v>868</v>
      </c>
      <c r="E15" s="24">
        <v>4438</v>
      </c>
      <c r="F15" s="21">
        <v>718</v>
      </c>
      <c r="G15" s="24">
        <v>5144</v>
      </c>
      <c r="H15" s="25">
        <v>4770</v>
      </c>
      <c r="I15" s="24">
        <v>5796</v>
      </c>
      <c r="J15" s="24">
        <v>4449</v>
      </c>
      <c r="K15" s="55" t="s">
        <v>869</v>
      </c>
    </row>
    <row r="16" spans="1:11" ht="13.15" customHeight="1" x14ac:dyDescent="0.25">
      <c r="A16" s="725">
        <v>9</v>
      </c>
      <c r="B16" s="725"/>
      <c r="C16" s="148" t="s">
        <v>1191</v>
      </c>
      <c r="D16" s="148" t="s">
        <v>220</v>
      </c>
      <c r="E16" s="24">
        <v>5507</v>
      </c>
      <c r="F16" s="21">
        <v>646</v>
      </c>
      <c r="G16" s="24">
        <v>6137</v>
      </c>
      <c r="H16" s="25">
        <v>5975</v>
      </c>
      <c r="I16" s="24">
        <v>7042</v>
      </c>
      <c r="J16" s="24">
        <v>5293</v>
      </c>
      <c r="K16" s="55" t="s">
        <v>362</v>
      </c>
    </row>
    <row r="17" spans="1:11" ht="13.15" customHeight="1" x14ac:dyDescent="0.25">
      <c r="A17" s="725">
        <v>10</v>
      </c>
      <c r="B17" s="725"/>
      <c r="C17" s="148" t="s">
        <v>1191</v>
      </c>
      <c r="D17" s="148" t="s">
        <v>124</v>
      </c>
      <c r="E17" s="24">
        <v>3310</v>
      </c>
      <c r="F17" s="21">
        <v>292</v>
      </c>
      <c r="G17" s="24">
        <v>3602</v>
      </c>
      <c r="H17" s="25">
        <v>3473</v>
      </c>
      <c r="I17" s="24">
        <v>4348</v>
      </c>
      <c r="J17" s="24">
        <v>2830</v>
      </c>
      <c r="K17" s="55" t="s">
        <v>255</v>
      </c>
    </row>
    <row r="18" spans="1:11" ht="13.15" customHeight="1" x14ac:dyDescent="0.25">
      <c r="A18" s="725">
        <v>64</v>
      </c>
      <c r="B18" s="725"/>
      <c r="C18" s="148" t="s">
        <v>1191</v>
      </c>
      <c r="D18" s="148" t="s">
        <v>850</v>
      </c>
      <c r="E18" s="24">
        <v>9109</v>
      </c>
      <c r="F18" s="24">
        <v>1404</v>
      </c>
      <c r="G18" s="24">
        <v>10513</v>
      </c>
      <c r="H18" s="25">
        <v>9498</v>
      </c>
      <c r="I18" s="24">
        <v>11620</v>
      </c>
      <c r="J18" s="24">
        <v>9388</v>
      </c>
      <c r="K18" s="55" t="s">
        <v>851</v>
      </c>
    </row>
    <row r="19" spans="1:11" ht="13.15" customHeight="1" x14ac:dyDescent="0.25">
      <c r="A19" s="725">
        <v>77</v>
      </c>
      <c r="B19" s="725"/>
      <c r="C19" s="148" t="s">
        <v>1191</v>
      </c>
      <c r="D19" s="148" t="s">
        <v>852</v>
      </c>
      <c r="E19" s="24">
        <v>8037</v>
      </c>
      <c r="F19" s="24">
        <v>1267</v>
      </c>
      <c r="G19" s="24">
        <v>9305</v>
      </c>
      <c r="H19" s="25">
        <v>8166</v>
      </c>
      <c r="I19" s="24">
        <v>10578</v>
      </c>
      <c r="J19" s="24">
        <v>8010</v>
      </c>
      <c r="K19" s="55" t="s">
        <v>853</v>
      </c>
    </row>
    <row r="20" spans="1:11" ht="13.15" customHeight="1" x14ac:dyDescent="0.25">
      <c r="A20" s="725">
        <v>78</v>
      </c>
      <c r="B20" s="725"/>
      <c r="C20" s="148" t="s">
        <v>1191</v>
      </c>
      <c r="D20" s="148" t="s">
        <v>2158</v>
      </c>
      <c r="E20" s="24">
        <v>8379</v>
      </c>
      <c r="F20" s="24">
        <v>1021</v>
      </c>
      <c r="G20" s="24">
        <v>9400</v>
      </c>
      <c r="H20" s="25">
        <v>8793</v>
      </c>
      <c r="I20" s="24">
        <v>10116</v>
      </c>
      <c r="J20" s="24">
        <v>8671</v>
      </c>
      <c r="K20" s="55" t="s">
        <v>1115</v>
      </c>
    </row>
    <row r="21" spans="1:11" ht="13.15" customHeight="1" x14ac:dyDescent="0.25">
      <c r="A21" s="725">
        <v>90</v>
      </c>
      <c r="B21" s="725"/>
      <c r="C21" s="148" t="s">
        <v>1191</v>
      </c>
      <c r="D21" s="148" t="s">
        <v>856</v>
      </c>
      <c r="E21" s="24">
        <v>10130</v>
      </c>
      <c r="F21" s="24">
        <v>1767</v>
      </c>
      <c r="G21" s="24">
        <v>11897</v>
      </c>
      <c r="H21" s="25">
        <v>10928</v>
      </c>
      <c r="I21" s="24">
        <v>12781</v>
      </c>
      <c r="J21" s="24">
        <v>10998</v>
      </c>
      <c r="K21" s="55" t="s">
        <v>857</v>
      </c>
    </row>
    <row r="22" spans="1:11" ht="13.15" customHeight="1" x14ac:dyDescent="0.25">
      <c r="A22" s="725">
        <v>108</v>
      </c>
      <c r="B22" s="725"/>
      <c r="C22" s="148" t="s">
        <v>1191</v>
      </c>
      <c r="D22" s="148" t="s">
        <v>216</v>
      </c>
      <c r="E22" s="24">
        <v>8861</v>
      </c>
      <c r="F22" s="24">
        <v>1009</v>
      </c>
      <c r="G22" s="24">
        <v>9870</v>
      </c>
      <c r="H22" s="25">
        <v>9206</v>
      </c>
      <c r="I22" s="24">
        <v>10642</v>
      </c>
      <c r="J22" s="24">
        <v>9086</v>
      </c>
      <c r="K22" s="55" t="s">
        <v>358</v>
      </c>
    </row>
    <row r="23" spans="1:11" ht="13.15" customHeight="1" x14ac:dyDescent="0.25">
      <c r="A23" s="725">
        <v>109</v>
      </c>
      <c r="B23" s="725"/>
      <c r="C23" s="148" t="s">
        <v>1191</v>
      </c>
      <c r="D23" s="148" t="s">
        <v>125</v>
      </c>
      <c r="E23" s="24">
        <v>5064</v>
      </c>
      <c r="F23" s="21">
        <v>527</v>
      </c>
      <c r="G23" s="24">
        <v>5592</v>
      </c>
      <c r="H23" s="25">
        <v>5400</v>
      </c>
      <c r="I23" s="24">
        <v>5634</v>
      </c>
      <c r="J23" s="24">
        <v>5532</v>
      </c>
      <c r="K23" s="55" t="s">
        <v>256</v>
      </c>
    </row>
    <row r="24" spans="1:11" ht="13.15" customHeight="1" x14ac:dyDescent="0.25">
      <c r="A24" s="725">
        <v>11</v>
      </c>
      <c r="B24" s="725"/>
      <c r="C24" s="148" t="s">
        <v>1189</v>
      </c>
      <c r="D24" s="148" t="s">
        <v>447</v>
      </c>
      <c r="E24" s="24">
        <v>9018</v>
      </c>
      <c r="F24" s="24">
        <v>1131</v>
      </c>
      <c r="G24" s="24">
        <v>10149</v>
      </c>
      <c r="H24" s="25">
        <v>9564</v>
      </c>
      <c r="I24" s="24">
        <v>11853</v>
      </c>
      <c r="J24" s="24">
        <v>8596</v>
      </c>
      <c r="K24" s="55" t="s">
        <v>448</v>
      </c>
    </row>
    <row r="25" spans="1:11" ht="13.15" customHeight="1" x14ac:dyDescent="0.25">
      <c r="A25" s="725">
        <v>12</v>
      </c>
      <c r="B25" s="725"/>
      <c r="C25" s="148" t="s">
        <v>1189</v>
      </c>
      <c r="D25" s="148" t="s">
        <v>147</v>
      </c>
      <c r="E25" s="24">
        <v>10359</v>
      </c>
      <c r="F25" s="24">
        <v>1310</v>
      </c>
      <c r="G25" s="24">
        <v>11669</v>
      </c>
      <c r="H25" s="25">
        <v>10954</v>
      </c>
      <c r="I25" s="24">
        <v>13616</v>
      </c>
      <c r="J25" s="24">
        <v>9689</v>
      </c>
      <c r="K25" s="55" t="s">
        <v>285</v>
      </c>
    </row>
    <row r="26" spans="1:11" ht="13.15" customHeight="1" x14ac:dyDescent="0.25">
      <c r="A26" s="725">
        <v>13</v>
      </c>
      <c r="B26" s="725"/>
      <c r="C26" s="148" t="s">
        <v>1189</v>
      </c>
      <c r="D26" s="148" t="s">
        <v>459</v>
      </c>
      <c r="E26" s="24">
        <v>12984</v>
      </c>
      <c r="F26" s="24">
        <v>1772</v>
      </c>
      <c r="G26" s="24">
        <v>14757</v>
      </c>
      <c r="H26" s="25">
        <v>13904</v>
      </c>
      <c r="I26" s="24">
        <v>16866</v>
      </c>
      <c r="J26" s="24">
        <v>12612</v>
      </c>
      <c r="K26" s="55" t="s">
        <v>460</v>
      </c>
    </row>
    <row r="27" spans="1:11" ht="13.15" customHeight="1" x14ac:dyDescent="0.25">
      <c r="A27" s="725">
        <v>14</v>
      </c>
      <c r="B27" s="725"/>
      <c r="C27" s="148" t="s">
        <v>1189</v>
      </c>
      <c r="D27" s="148" t="s">
        <v>461</v>
      </c>
      <c r="E27" s="24">
        <v>13809</v>
      </c>
      <c r="F27" s="24">
        <v>2008</v>
      </c>
      <c r="G27" s="24">
        <v>15816</v>
      </c>
      <c r="H27" s="25">
        <v>14700</v>
      </c>
      <c r="I27" s="24">
        <v>17989</v>
      </c>
      <c r="J27" s="24">
        <v>13595</v>
      </c>
      <c r="K27" s="55" t="s">
        <v>462</v>
      </c>
    </row>
    <row r="28" spans="1:11" ht="13.15" customHeight="1" x14ac:dyDescent="0.25">
      <c r="A28" s="725">
        <v>17</v>
      </c>
      <c r="B28" s="725"/>
      <c r="C28" s="148" t="s">
        <v>1189</v>
      </c>
      <c r="D28" s="148" t="s">
        <v>1240</v>
      </c>
      <c r="E28" s="24">
        <v>24602</v>
      </c>
      <c r="F28" s="24">
        <v>3514</v>
      </c>
      <c r="G28" s="24">
        <v>28047</v>
      </c>
      <c r="H28" s="25">
        <v>26356</v>
      </c>
      <c r="I28" s="24">
        <v>30838</v>
      </c>
      <c r="J28" s="24">
        <v>25350</v>
      </c>
      <c r="K28" s="55" t="s">
        <v>882</v>
      </c>
    </row>
    <row r="29" spans="1:11" ht="13.15" customHeight="1" x14ac:dyDescent="0.25">
      <c r="A29" s="725">
        <v>45</v>
      </c>
      <c r="B29" s="725"/>
      <c r="C29" s="148" t="s">
        <v>1189</v>
      </c>
      <c r="D29" s="148" t="s">
        <v>876</v>
      </c>
      <c r="E29" s="21">
        <v>903</v>
      </c>
      <c r="F29" s="21">
        <v>51</v>
      </c>
      <c r="G29" s="21">
        <v>946</v>
      </c>
      <c r="H29" s="23">
        <v>910</v>
      </c>
      <c r="I29" s="24">
        <v>1431</v>
      </c>
      <c r="J29" s="21">
        <v>424</v>
      </c>
      <c r="K29" s="55" t="s">
        <v>876</v>
      </c>
    </row>
    <row r="30" spans="1:11" ht="13.15" customHeight="1" x14ac:dyDescent="0.25">
      <c r="A30" s="725">
        <v>65</v>
      </c>
      <c r="B30" s="725"/>
      <c r="C30" s="148" t="s">
        <v>1189</v>
      </c>
      <c r="D30" s="148" t="s">
        <v>1241</v>
      </c>
      <c r="E30" s="24">
        <v>33016</v>
      </c>
      <c r="F30" s="24">
        <v>4461</v>
      </c>
      <c r="G30" s="24">
        <v>37296</v>
      </c>
      <c r="H30" s="25">
        <v>35052</v>
      </c>
      <c r="I30" s="24">
        <v>40310</v>
      </c>
      <c r="J30" s="24">
        <v>34232</v>
      </c>
      <c r="K30" s="55" t="s">
        <v>880</v>
      </c>
    </row>
    <row r="31" spans="1:11" ht="13.15" customHeight="1" x14ac:dyDescent="0.25">
      <c r="A31" s="725">
        <v>66</v>
      </c>
      <c r="B31" s="725"/>
      <c r="C31" s="148" t="s">
        <v>1189</v>
      </c>
      <c r="D31" s="148" t="s">
        <v>883</v>
      </c>
      <c r="E31" s="24">
        <v>25444</v>
      </c>
      <c r="F31" s="24">
        <v>3504</v>
      </c>
      <c r="G31" s="24">
        <v>28714</v>
      </c>
      <c r="H31" s="25">
        <v>27219</v>
      </c>
      <c r="I31" s="24">
        <v>31313</v>
      </c>
      <c r="J31" s="24">
        <v>25899</v>
      </c>
      <c r="K31" s="55" t="s">
        <v>884</v>
      </c>
    </row>
    <row r="32" spans="1:11" ht="13.15" customHeight="1" x14ac:dyDescent="0.25">
      <c r="A32" s="725">
        <v>67</v>
      </c>
      <c r="B32" s="725"/>
      <c r="C32" s="148" t="s">
        <v>1189</v>
      </c>
      <c r="D32" s="148" t="s">
        <v>1117</v>
      </c>
      <c r="E32" s="24">
        <v>7287</v>
      </c>
      <c r="F32" s="21">
        <v>898</v>
      </c>
      <c r="G32" s="24">
        <v>8184</v>
      </c>
      <c r="H32" s="25">
        <v>7873</v>
      </c>
      <c r="I32" s="24">
        <v>8303</v>
      </c>
      <c r="J32" s="24">
        <v>8010</v>
      </c>
      <c r="K32" s="55" t="s">
        <v>1118</v>
      </c>
    </row>
    <row r="33" spans="1:11" ht="13.15" customHeight="1" x14ac:dyDescent="0.25">
      <c r="A33" s="725">
        <v>76</v>
      </c>
      <c r="B33" s="725"/>
      <c r="C33" s="148" t="s">
        <v>1189</v>
      </c>
      <c r="D33" s="148" t="s">
        <v>1119</v>
      </c>
      <c r="E33" s="21" t="s">
        <v>1112</v>
      </c>
      <c r="F33" s="21" t="s">
        <v>1239</v>
      </c>
      <c r="G33" s="21" t="s">
        <v>1239</v>
      </c>
      <c r="H33" s="23" t="s">
        <v>1239</v>
      </c>
      <c r="I33" s="21" t="s">
        <v>1239</v>
      </c>
      <c r="J33" s="21" t="s">
        <v>1239</v>
      </c>
      <c r="K33" s="55" t="s">
        <v>1120</v>
      </c>
    </row>
    <row r="34" spans="1:11" ht="13.15" customHeight="1" x14ac:dyDescent="0.25">
      <c r="A34" s="725">
        <v>18</v>
      </c>
      <c r="B34" s="725"/>
      <c r="C34" s="148" t="s">
        <v>1230</v>
      </c>
      <c r="D34" s="148" t="s">
        <v>806</v>
      </c>
      <c r="E34" s="24">
        <v>3457</v>
      </c>
      <c r="F34" s="21">
        <v>448</v>
      </c>
      <c r="G34" s="24">
        <v>3905</v>
      </c>
      <c r="H34" s="25">
        <v>3650</v>
      </c>
      <c r="I34" s="24">
        <v>5023</v>
      </c>
      <c r="J34" s="24">
        <v>2769</v>
      </c>
      <c r="K34" s="55" t="s">
        <v>807</v>
      </c>
    </row>
    <row r="35" spans="1:11" ht="13.15" customHeight="1" x14ac:dyDescent="0.25">
      <c r="A35" s="725">
        <v>100</v>
      </c>
      <c r="B35" s="725"/>
      <c r="C35" s="148" t="s">
        <v>1230</v>
      </c>
      <c r="D35" s="148" t="s">
        <v>155</v>
      </c>
      <c r="E35" s="24">
        <v>6727</v>
      </c>
      <c r="F35" s="21">
        <v>813</v>
      </c>
      <c r="G35" s="24">
        <v>7540</v>
      </c>
      <c r="H35" s="25">
        <v>7113</v>
      </c>
      <c r="I35" s="24">
        <v>8570</v>
      </c>
      <c r="J35" s="24">
        <v>6105</v>
      </c>
      <c r="K35" s="55" t="s">
        <v>446</v>
      </c>
    </row>
    <row r="36" spans="1:11" ht="13.15" customHeight="1" x14ac:dyDescent="0.25">
      <c r="A36" s="725">
        <v>19</v>
      </c>
      <c r="B36" s="725"/>
      <c r="C36" s="148" t="s">
        <v>1219</v>
      </c>
      <c r="D36" s="148" t="s">
        <v>892</v>
      </c>
      <c r="E36" s="24">
        <v>2442</v>
      </c>
      <c r="F36" s="21">
        <v>372</v>
      </c>
      <c r="G36" s="24">
        <v>2814</v>
      </c>
      <c r="H36" s="25">
        <v>2720</v>
      </c>
      <c r="I36" s="24">
        <v>3317</v>
      </c>
      <c r="J36" s="24">
        <v>2302</v>
      </c>
      <c r="K36" s="55" t="s">
        <v>350</v>
      </c>
    </row>
    <row r="37" spans="1:11" ht="13.15" customHeight="1" x14ac:dyDescent="0.25">
      <c r="A37" s="725">
        <v>20</v>
      </c>
      <c r="B37" s="725"/>
      <c r="C37" s="148" t="s">
        <v>1190</v>
      </c>
      <c r="D37" s="148" t="s">
        <v>477</v>
      </c>
      <c r="E37" s="24">
        <v>16455</v>
      </c>
      <c r="F37" s="24">
        <v>2332</v>
      </c>
      <c r="G37" s="24">
        <v>18740</v>
      </c>
      <c r="H37" s="25">
        <v>18204</v>
      </c>
      <c r="I37" s="24">
        <v>19790</v>
      </c>
      <c r="J37" s="24">
        <v>17583</v>
      </c>
      <c r="K37" s="55" t="s">
        <v>478</v>
      </c>
    </row>
    <row r="38" spans="1:11" ht="13.15" customHeight="1" x14ac:dyDescent="0.25">
      <c r="A38" s="725">
        <v>21</v>
      </c>
      <c r="B38" s="725"/>
      <c r="C38" s="148" t="s">
        <v>1190</v>
      </c>
      <c r="D38" s="148" t="s">
        <v>896</v>
      </c>
      <c r="E38" s="24">
        <v>1509</v>
      </c>
      <c r="F38" s="21">
        <v>153</v>
      </c>
      <c r="G38" s="24">
        <v>1662</v>
      </c>
      <c r="H38" s="25">
        <v>1650</v>
      </c>
      <c r="I38" s="24">
        <v>2262</v>
      </c>
      <c r="J38" s="24">
        <v>1211</v>
      </c>
      <c r="K38" s="55" t="s">
        <v>897</v>
      </c>
    </row>
    <row r="39" spans="1:11" ht="13.15" customHeight="1" x14ac:dyDescent="0.25">
      <c r="A39" s="725">
        <v>68</v>
      </c>
      <c r="B39" s="725"/>
      <c r="C39" s="148" t="s">
        <v>1190</v>
      </c>
      <c r="D39" s="148" t="s">
        <v>898</v>
      </c>
      <c r="E39" s="24">
        <v>20067</v>
      </c>
      <c r="F39" s="24">
        <v>2789</v>
      </c>
      <c r="G39" s="24">
        <v>22800</v>
      </c>
      <c r="H39" s="25">
        <v>22162</v>
      </c>
      <c r="I39" s="24">
        <v>24877</v>
      </c>
      <c r="J39" s="24">
        <v>20511</v>
      </c>
      <c r="K39" s="55" t="s">
        <v>899</v>
      </c>
    </row>
    <row r="40" spans="1:11" ht="13.15" customHeight="1" x14ac:dyDescent="0.25">
      <c r="A40" s="725">
        <v>22</v>
      </c>
      <c r="B40" s="725"/>
      <c r="C40" s="148" t="s">
        <v>1201</v>
      </c>
      <c r="D40" s="148" t="s">
        <v>903</v>
      </c>
      <c r="E40" s="24">
        <v>10136</v>
      </c>
      <c r="F40" s="24">
        <v>1416</v>
      </c>
      <c r="G40" s="24">
        <v>11552</v>
      </c>
      <c r="H40" s="25">
        <v>11063</v>
      </c>
      <c r="I40" s="24">
        <v>13277</v>
      </c>
      <c r="J40" s="24">
        <v>9798</v>
      </c>
      <c r="K40" s="55" t="s">
        <v>904</v>
      </c>
    </row>
    <row r="41" spans="1:11" ht="13.15" customHeight="1" x14ac:dyDescent="0.25">
      <c r="A41" s="725">
        <v>23</v>
      </c>
      <c r="B41" s="725"/>
      <c r="C41" s="148" t="s">
        <v>1201</v>
      </c>
      <c r="D41" s="148" t="s">
        <v>1125</v>
      </c>
      <c r="E41" s="24">
        <v>5334</v>
      </c>
      <c r="F41" s="21">
        <v>758</v>
      </c>
      <c r="G41" s="24">
        <v>6092</v>
      </c>
      <c r="H41" s="25">
        <v>5773</v>
      </c>
      <c r="I41" s="24">
        <v>7029</v>
      </c>
      <c r="J41" s="24">
        <v>5129</v>
      </c>
      <c r="K41" s="55" t="s">
        <v>1126</v>
      </c>
    </row>
    <row r="42" spans="1:11" ht="13.15" customHeight="1" x14ac:dyDescent="0.25">
      <c r="A42" s="725">
        <v>24</v>
      </c>
      <c r="B42" s="725"/>
      <c r="C42" s="148" t="s">
        <v>1201</v>
      </c>
      <c r="D42" s="148" t="s">
        <v>910</v>
      </c>
      <c r="E42" s="24">
        <v>11690</v>
      </c>
      <c r="F42" s="24">
        <v>1354</v>
      </c>
      <c r="G42" s="24">
        <v>13044</v>
      </c>
      <c r="H42" s="25">
        <v>12211</v>
      </c>
      <c r="I42" s="24">
        <v>14229</v>
      </c>
      <c r="J42" s="24">
        <v>11839</v>
      </c>
      <c r="K42" s="55" t="s">
        <v>911</v>
      </c>
    </row>
    <row r="43" spans="1:11" ht="13.15" customHeight="1" x14ac:dyDescent="0.25">
      <c r="A43" s="725">
        <v>101</v>
      </c>
      <c r="B43" s="725"/>
      <c r="C43" s="148" t="s">
        <v>1201</v>
      </c>
      <c r="D43" s="148" t="s">
        <v>908</v>
      </c>
      <c r="E43" s="24">
        <v>1298</v>
      </c>
      <c r="F43" s="21">
        <v>110</v>
      </c>
      <c r="G43" s="24">
        <v>1408</v>
      </c>
      <c r="H43" s="25">
        <v>1369</v>
      </c>
      <c r="I43" s="24">
        <v>1707</v>
      </c>
      <c r="J43" s="21">
        <v>987</v>
      </c>
      <c r="K43" s="55" t="s">
        <v>909</v>
      </c>
    </row>
    <row r="44" spans="1:11" ht="13.15" customHeight="1" x14ac:dyDescent="0.25">
      <c r="A44" s="725">
        <v>25</v>
      </c>
      <c r="B44" s="725"/>
      <c r="C44" s="148" t="s">
        <v>1217</v>
      </c>
      <c r="D44" s="148" t="s">
        <v>163</v>
      </c>
      <c r="E44" s="24">
        <v>1375</v>
      </c>
      <c r="F44" s="21">
        <v>143</v>
      </c>
      <c r="G44" s="24">
        <v>1518</v>
      </c>
      <c r="H44" s="25">
        <v>1475</v>
      </c>
      <c r="I44" s="24">
        <v>1989</v>
      </c>
      <c r="J44" s="24">
        <v>1039</v>
      </c>
      <c r="K44" s="55" t="s">
        <v>302</v>
      </c>
    </row>
    <row r="45" spans="1:11" ht="13.15" customHeight="1" x14ac:dyDescent="0.25">
      <c r="A45" s="725">
        <v>26</v>
      </c>
      <c r="B45" s="725"/>
      <c r="C45" s="148" t="s">
        <v>1228</v>
      </c>
      <c r="D45" s="148" t="s">
        <v>1242</v>
      </c>
      <c r="E45" s="24">
        <v>5854</v>
      </c>
      <c r="F45" s="24">
        <v>1063</v>
      </c>
      <c r="G45" s="24">
        <v>6917</v>
      </c>
      <c r="H45" s="25">
        <v>6652</v>
      </c>
      <c r="I45" s="24">
        <v>9502</v>
      </c>
      <c r="J45" s="24">
        <v>5210</v>
      </c>
      <c r="K45" s="55" t="s">
        <v>1243</v>
      </c>
    </row>
    <row r="46" spans="1:11" ht="13.15" customHeight="1" x14ac:dyDescent="0.25">
      <c r="A46" s="725">
        <v>79</v>
      </c>
      <c r="B46" s="725"/>
      <c r="C46" s="148" t="s">
        <v>1228</v>
      </c>
      <c r="D46" s="148" t="s">
        <v>169</v>
      </c>
      <c r="E46" s="24">
        <v>4898</v>
      </c>
      <c r="F46" s="21">
        <v>655</v>
      </c>
      <c r="G46" s="24">
        <v>5552</v>
      </c>
      <c r="H46" s="25">
        <v>5166</v>
      </c>
      <c r="I46" s="24">
        <v>6518</v>
      </c>
      <c r="J46" s="24">
        <v>4571</v>
      </c>
      <c r="K46" s="55" t="s">
        <v>308</v>
      </c>
    </row>
    <row r="47" spans="1:11" ht="13.15" customHeight="1" x14ac:dyDescent="0.25">
      <c r="A47" s="725">
        <v>27</v>
      </c>
      <c r="B47" s="725"/>
      <c r="C47" s="148" t="s">
        <v>1193</v>
      </c>
      <c r="D47" s="148" t="s">
        <v>923</v>
      </c>
      <c r="E47" s="24">
        <v>7975</v>
      </c>
      <c r="F47" s="24">
        <v>1060</v>
      </c>
      <c r="G47" s="24">
        <v>9035</v>
      </c>
      <c r="H47" s="25">
        <v>8712</v>
      </c>
      <c r="I47" s="24">
        <v>9597</v>
      </c>
      <c r="J47" s="24">
        <v>8464</v>
      </c>
      <c r="K47" s="55" t="s">
        <v>924</v>
      </c>
    </row>
    <row r="48" spans="1:11" ht="13.15" customHeight="1" x14ac:dyDescent="0.25">
      <c r="A48" s="725">
        <v>28</v>
      </c>
      <c r="B48" s="725"/>
      <c r="C48" s="148" t="s">
        <v>1193</v>
      </c>
      <c r="D48" s="148" t="s">
        <v>215</v>
      </c>
      <c r="E48" s="24">
        <v>14883</v>
      </c>
      <c r="F48" s="24">
        <v>2209</v>
      </c>
      <c r="G48" s="24">
        <v>17048</v>
      </c>
      <c r="H48" s="25">
        <v>15707</v>
      </c>
      <c r="I48" s="24">
        <v>19412</v>
      </c>
      <c r="J48" s="24">
        <v>14587</v>
      </c>
      <c r="K48" s="55" t="s">
        <v>357</v>
      </c>
    </row>
    <row r="49" spans="1:11" ht="13.15" customHeight="1" x14ac:dyDescent="0.25">
      <c r="A49" s="725">
        <v>29</v>
      </c>
      <c r="B49" s="725"/>
      <c r="C49" s="148" t="s">
        <v>1193</v>
      </c>
      <c r="D49" s="148" t="s">
        <v>519</v>
      </c>
      <c r="E49" s="24">
        <v>15742</v>
      </c>
      <c r="F49" s="24">
        <v>2238</v>
      </c>
      <c r="G49" s="24">
        <v>17980</v>
      </c>
      <c r="H49" s="25">
        <v>16412</v>
      </c>
      <c r="I49" s="24">
        <v>20234</v>
      </c>
      <c r="J49" s="24">
        <v>15689</v>
      </c>
      <c r="K49" s="55" t="s">
        <v>925</v>
      </c>
    </row>
    <row r="50" spans="1:11" ht="13.15" customHeight="1" x14ac:dyDescent="0.25">
      <c r="A50" s="725">
        <v>30</v>
      </c>
      <c r="B50" s="725"/>
      <c r="C50" s="148" t="s">
        <v>1193</v>
      </c>
      <c r="D50" s="148" t="s">
        <v>926</v>
      </c>
      <c r="E50" s="24">
        <v>14593</v>
      </c>
      <c r="F50" s="24">
        <v>1961</v>
      </c>
      <c r="G50" s="24">
        <v>16514</v>
      </c>
      <c r="H50" s="25">
        <v>15242</v>
      </c>
      <c r="I50" s="24">
        <v>19086</v>
      </c>
      <c r="J50" s="24">
        <v>13885</v>
      </c>
      <c r="K50" s="55" t="s">
        <v>927</v>
      </c>
    </row>
    <row r="51" spans="1:11" ht="13.15" customHeight="1" x14ac:dyDescent="0.25">
      <c r="A51" s="725">
        <v>31</v>
      </c>
      <c r="B51" s="725"/>
      <c r="C51" s="148" t="s">
        <v>1193</v>
      </c>
      <c r="D51" s="148" t="s">
        <v>928</v>
      </c>
      <c r="E51" s="24">
        <v>10403</v>
      </c>
      <c r="F51" s="24">
        <v>1271</v>
      </c>
      <c r="G51" s="24">
        <v>11674</v>
      </c>
      <c r="H51" s="25">
        <v>10866</v>
      </c>
      <c r="I51" s="24">
        <v>14226</v>
      </c>
      <c r="J51" s="24">
        <v>9079</v>
      </c>
      <c r="K51" s="55" t="s">
        <v>929</v>
      </c>
    </row>
    <row r="52" spans="1:11" ht="13.15" customHeight="1" x14ac:dyDescent="0.25">
      <c r="A52" s="725">
        <v>32</v>
      </c>
      <c r="B52" s="725"/>
      <c r="C52" s="148" t="s">
        <v>1193</v>
      </c>
      <c r="D52" s="148" t="s">
        <v>808</v>
      </c>
      <c r="E52" s="24">
        <v>3777</v>
      </c>
      <c r="F52" s="21">
        <v>454</v>
      </c>
      <c r="G52" s="24">
        <v>4231</v>
      </c>
      <c r="H52" s="25">
        <v>3747</v>
      </c>
      <c r="I52" s="24">
        <v>5009</v>
      </c>
      <c r="J52" s="24">
        <v>3358</v>
      </c>
      <c r="K52" s="55" t="s">
        <v>809</v>
      </c>
    </row>
    <row r="53" spans="1:11" ht="13.15" customHeight="1" x14ac:dyDescent="0.25">
      <c r="A53" s="725">
        <v>33</v>
      </c>
      <c r="B53" s="725"/>
      <c r="C53" s="148" t="s">
        <v>1244</v>
      </c>
      <c r="D53" s="148" t="s">
        <v>933</v>
      </c>
      <c r="E53" s="24">
        <v>3064</v>
      </c>
      <c r="F53" s="21">
        <v>255</v>
      </c>
      <c r="G53" s="24">
        <v>3319</v>
      </c>
      <c r="H53" s="25">
        <v>3109</v>
      </c>
      <c r="I53" s="24">
        <v>4770</v>
      </c>
      <c r="J53" s="24">
        <v>1843</v>
      </c>
      <c r="K53" s="55" t="s">
        <v>934</v>
      </c>
    </row>
    <row r="54" spans="1:11" ht="13.15" customHeight="1" x14ac:dyDescent="0.25">
      <c r="A54" s="725">
        <v>34</v>
      </c>
      <c r="B54" s="725"/>
      <c r="C54" s="148" t="s">
        <v>1245</v>
      </c>
      <c r="D54" s="148" t="s">
        <v>198</v>
      </c>
      <c r="E54" s="24">
        <v>4181</v>
      </c>
      <c r="F54" s="21">
        <v>420</v>
      </c>
      <c r="G54" s="24">
        <v>4588</v>
      </c>
      <c r="H54" s="25">
        <v>4384</v>
      </c>
      <c r="I54" s="24">
        <v>5445</v>
      </c>
      <c r="J54" s="24">
        <v>3501</v>
      </c>
      <c r="K54" s="55" t="s">
        <v>338</v>
      </c>
    </row>
    <row r="55" spans="1:11" ht="13.15" customHeight="1" x14ac:dyDescent="0.25">
      <c r="A55" s="725">
        <v>91</v>
      </c>
      <c r="B55" s="725"/>
      <c r="C55" s="148" t="s">
        <v>1245</v>
      </c>
      <c r="D55" s="148" t="s">
        <v>937</v>
      </c>
      <c r="E55" s="24">
        <v>1617</v>
      </c>
      <c r="F55" s="21">
        <v>180</v>
      </c>
      <c r="G55" s="24">
        <v>1791</v>
      </c>
      <c r="H55" s="25">
        <v>1688</v>
      </c>
      <c r="I55" s="24">
        <v>2080</v>
      </c>
      <c r="J55" s="24">
        <v>1352</v>
      </c>
      <c r="K55" s="55" t="s">
        <v>938</v>
      </c>
    </row>
    <row r="56" spans="1:11" ht="13.15" customHeight="1" x14ac:dyDescent="0.25">
      <c r="A56" s="725">
        <v>35</v>
      </c>
      <c r="B56" s="725"/>
      <c r="C56" s="148" t="s">
        <v>1199</v>
      </c>
      <c r="D56" s="148" t="s">
        <v>1134</v>
      </c>
      <c r="E56" s="24">
        <v>1338</v>
      </c>
      <c r="F56" s="21">
        <v>165</v>
      </c>
      <c r="G56" s="24">
        <v>1492</v>
      </c>
      <c r="H56" s="25">
        <v>1412</v>
      </c>
      <c r="I56" s="24">
        <v>1886</v>
      </c>
      <c r="J56" s="24">
        <v>1061</v>
      </c>
      <c r="K56" s="55" t="s">
        <v>943</v>
      </c>
    </row>
    <row r="57" spans="1:11" ht="13.15" customHeight="1" x14ac:dyDescent="0.25">
      <c r="A57" s="725">
        <v>36</v>
      </c>
      <c r="B57" s="725"/>
      <c r="C57" s="148" t="s">
        <v>1199</v>
      </c>
      <c r="D57" s="148" t="s">
        <v>157</v>
      </c>
      <c r="E57" s="24">
        <v>12576</v>
      </c>
      <c r="F57" s="24">
        <v>1727</v>
      </c>
      <c r="G57" s="24">
        <v>14298</v>
      </c>
      <c r="H57" s="25">
        <v>13694</v>
      </c>
      <c r="I57" s="24">
        <v>15111</v>
      </c>
      <c r="J57" s="24">
        <v>13472</v>
      </c>
      <c r="K57" s="55" t="s">
        <v>296</v>
      </c>
    </row>
    <row r="58" spans="1:11" ht="13.15" customHeight="1" x14ac:dyDescent="0.25">
      <c r="A58" s="725">
        <v>104</v>
      </c>
      <c r="B58" s="725"/>
      <c r="C58" s="148" t="s">
        <v>1199</v>
      </c>
      <c r="D58" s="148" t="s">
        <v>133</v>
      </c>
      <c r="E58" s="24">
        <v>5560</v>
      </c>
      <c r="F58" s="21">
        <v>713</v>
      </c>
      <c r="G58" s="24">
        <v>6273</v>
      </c>
      <c r="H58" s="25">
        <v>6006</v>
      </c>
      <c r="I58" s="24">
        <v>6614</v>
      </c>
      <c r="J58" s="24">
        <v>5792</v>
      </c>
      <c r="K58" s="55" t="s">
        <v>266</v>
      </c>
    </row>
    <row r="59" spans="1:11" ht="13.15" customHeight="1" x14ac:dyDescent="0.25">
      <c r="A59" s="725">
        <v>105</v>
      </c>
      <c r="B59" s="725"/>
      <c r="C59" s="148" t="s">
        <v>1199</v>
      </c>
      <c r="D59" s="148" t="s">
        <v>151</v>
      </c>
      <c r="E59" s="24">
        <v>4608</v>
      </c>
      <c r="F59" s="21">
        <v>665</v>
      </c>
      <c r="G59" s="24">
        <v>5273</v>
      </c>
      <c r="H59" s="25">
        <v>5037</v>
      </c>
      <c r="I59" s="24">
        <v>6044</v>
      </c>
      <c r="J59" s="24">
        <v>4490</v>
      </c>
      <c r="K59" s="55" t="s">
        <v>151</v>
      </c>
    </row>
    <row r="60" spans="1:11" ht="13.15" customHeight="1" x14ac:dyDescent="0.25">
      <c r="A60" s="725">
        <v>38</v>
      </c>
      <c r="B60" s="725"/>
      <c r="C60" s="148" t="s">
        <v>1246</v>
      </c>
      <c r="D60" s="148" t="s">
        <v>949</v>
      </c>
      <c r="E60" s="24">
        <v>2055</v>
      </c>
      <c r="F60" s="21">
        <v>137</v>
      </c>
      <c r="G60" s="24">
        <v>2192</v>
      </c>
      <c r="H60" s="25">
        <v>2109</v>
      </c>
      <c r="I60" s="24">
        <v>2974</v>
      </c>
      <c r="J60" s="24">
        <v>1356</v>
      </c>
      <c r="K60" s="55" t="s">
        <v>950</v>
      </c>
    </row>
    <row r="61" spans="1:11" ht="13.15" customHeight="1" x14ac:dyDescent="0.25">
      <c r="A61" s="725">
        <v>39</v>
      </c>
      <c r="B61" s="725"/>
      <c r="C61" s="148" t="s">
        <v>1246</v>
      </c>
      <c r="D61" s="148" t="s">
        <v>947</v>
      </c>
      <c r="E61" s="24">
        <v>5163</v>
      </c>
      <c r="F61" s="21">
        <v>659</v>
      </c>
      <c r="G61" s="24">
        <v>5822</v>
      </c>
      <c r="H61" s="25">
        <v>5523</v>
      </c>
      <c r="I61" s="24">
        <v>6643</v>
      </c>
      <c r="J61" s="24">
        <v>4988</v>
      </c>
      <c r="K61" s="55" t="s">
        <v>948</v>
      </c>
    </row>
    <row r="62" spans="1:11" ht="13.15" customHeight="1" x14ac:dyDescent="0.25">
      <c r="A62" s="725">
        <v>40</v>
      </c>
      <c r="B62" s="725"/>
      <c r="C62" s="148" t="s">
        <v>1218</v>
      </c>
      <c r="D62" s="148" t="s">
        <v>1137</v>
      </c>
      <c r="E62" s="24">
        <v>2931</v>
      </c>
      <c r="F62" s="21">
        <v>406</v>
      </c>
      <c r="G62" s="24">
        <v>3328</v>
      </c>
      <c r="H62" s="25">
        <v>3197</v>
      </c>
      <c r="I62" s="24">
        <v>3819</v>
      </c>
      <c r="J62" s="24">
        <v>2757</v>
      </c>
      <c r="K62" s="55" t="s">
        <v>955</v>
      </c>
    </row>
    <row r="63" spans="1:11" ht="13.15" customHeight="1" x14ac:dyDescent="0.25">
      <c r="A63" s="725">
        <v>41</v>
      </c>
      <c r="B63" s="725"/>
      <c r="C63" s="148" t="s">
        <v>1218</v>
      </c>
      <c r="D63" s="148" t="s">
        <v>959</v>
      </c>
      <c r="E63" s="24">
        <v>1321</v>
      </c>
      <c r="F63" s="21">
        <v>65</v>
      </c>
      <c r="G63" s="24">
        <v>1384</v>
      </c>
      <c r="H63" s="25">
        <v>1341</v>
      </c>
      <c r="I63" s="24">
        <v>2167</v>
      </c>
      <c r="J63" s="21">
        <v>585</v>
      </c>
      <c r="K63" s="55" t="s">
        <v>960</v>
      </c>
    </row>
    <row r="64" spans="1:11" ht="13.15" customHeight="1" x14ac:dyDescent="0.25">
      <c r="A64" s="725">
        <v>62</v>
      </c>
      <c r="B64" s="725"/>
      <c r="C64" s="148" t="s">
        <v>1218</v>
      </c>
      <c r="D64" s="148" t="s">
        <v>196</v>
      </c>
      <c r="E64" s="24">
        <v>2594</v>
      </c>
      <c r="F64" s="21">
        <v>217</v>
      </c>
      <c r="G64" s="24">
        <v>2810</v>
      </c>
      <c r="H64" s="25">
        <v>2695</v>
      </c>
      <c r="I64" s="24">
        <v>3872</v>
      </c>
      <c r="J64" s="24">
        <v>1655</v>
      </c>
      <c r="K64" s="55" t="s">
        <v>336</v>
      </c>
    </row>
    <row r="65" spans="1:11" ht="13.15" customHeight="1" x14ac:dyDescent="0.25">
      <c r="A65" s="725">
        <v>80</v>
      </c>
      <c r="B65" s="725"/>
      <c r="C65" s="148" t="s">
        <v>1218</v>
      </c>
      <c r="D65" s="148" t="s">
        <v>956</v>
      </c>
      <c r="E65" s="24">
        <v>4987</v>
      </c>
      <c r="F65" s="21">
        <v>565</v>
      </c>
      <c r="G65" s="24">
        <v>5552</v>
      </c>
      <c r="H65" s="25">
        <v>5321</v>
      </c>
      <c r="I65" s="24">
        <v>7061</v>
      </c>
      <c r="J65" s="24">
        <v>4018</v>
      </c>
      <c r="K65" s="55" t="s">
        <v>1138</v>
      </c>
    </row>
    <row r="66" spans="1:11" ht="13.15" customHeight="1" x14ac:dyDescent="0.25">
      <c r="A66" s="725">
        <v>42</v>
      </c>
      <c r="B66" s="725"/>
      <c r="C66" s="148" t="s">
        <v>1247</v>
      </c>
      <c r="D66" s="148" t="s">
        <v>135</v>
      </c>
      <c r="E66" s="24">
        <v>5169</v>
      </c>
      <c r="F66" s="21">
        <v>690</v>
      </c>
      <c r="G66" s="24">
        <v>5859</v>
      </c>
      <c r="H66" s="25">
        <v>5555</v>
      </c>
      <c r="I66" s="24">
        <v>6483</v>
      </c>
      <c r="J66" s="24">
        <v>5154</v>
      </c>
      <c r="K66" s="55" t="s">
        <v>268</v>
      </c>
    </row>
    <row r="67" spans="1:11" ht="13.15" customHeight="1" x14ac:dyDescent="0.25">
      <c r="A67" s="725">
        <v>43</v>
      </c>
      <c r="B67" s="725"/>
      <c r="C67" s="148" t="s">
        <v>1211</v>
      </c>
      <c r="D67" s="148" t="s">
        <v>965</v>
      </c>
      <c r="E67" s="24">
        <v>1683</v>
      </c>
      <c r="F67" s="21">
        <v>155</v>
      </c>
      <c r="G67" s="24">
        <v>1838</v>
      </c>
      <c r="H67" s="25">
        <v>1808</v>
      </c>
      <c r="I67" s="24">
        <v>2700</v>
      </c>
      <c r="J67" s="21">
        <v>962</v>
      </c>
      <c r="K67" s="55" t="s">
        <v>965</v>
      </c>
    </row>
    <row r="68" spans="1:11" ht="13.15" customHeight="1" x14ac:dyDescent="0.25">
      <c r="A68" s="725">
        <v>81</v>
      </c>
      <c r="B68" s="725"/>
      <c r="C68" s="148" t="s">
        <v>1211</v>
      </c>
      <c r="D68" s="148" t="s">
        <v>966</v>
      </c>
      <c r="E68" s="21">
        <v>566</v>
      </c>
      <c r="F68" s="21">
        <v>93</v>
      </c>
      <c r="G68" s="21">
        <v>658</v>
      </c>
      <c r="H68" s="23">
        <v>622</v>
      </c>
      <c r="I68" s="21">
        <v>836</v>
      </c>
      <c r="J68" s="21">
        <v>464</v>
      </c>
      <c r="K68" s="55" t="s">
        <v>967</v>
      </c>
    </row>
    <row r="69" spans="1:11" ht="13.15" customHeight="1" x14ac:dyDescent="0.25">
      <c r="A69" s="725">
        <v>44</v>
      </c>
      <c r="B69" s="725"/>
      <c r="C69" s="148" t="s">
        <v>1248</v>
      </c>
      <c r="D69" s="148" t="s">
        <v>970</v>
      </c>
      <c r="E69" s="24">
        <v>6023</v>
      </c>
      <c r="F69" s="21">
        <v>668</v>
      </c>
      <c r="G69" s="24">
        <v>6691</v>
      </c>
      <c r="H69" s="25">
        <v>6358</v>
      </c>
      <c r="I69" s="24">
        <v>7668</v>
      </c>
      <c r="J69" s="24">
        <v>5698</v>
      </c>
      <c r="K69" s="55" t="s">
        <v>971</v>
      </c>
    </row>
    <row r="70" spans="1:11" ht="13.15" customHeight="1" x14ac:dyDescent="0.25">
      <c r="A70" s="725">
        <v>46</v>
      </c>
      <c r="B70" s="725"/>
      <c r="C70" s="148" t="s">
        <v>1248</v>
      </c>
      <c r="D70" s="148" t="s">
        <v>1249</v>
      </c>
      <c r="E70" s="21" t="s">
        <v>1112</v>
      </c>
      <c r="F70" s="21" t="s">
        <v>1239</v>
      </c>
      <c r="G70" s="21" t="s">
        <v>1239</v>
      </c>
      <c r="H70" s="23" t="s">
        <v>1239</v>
      </c>
      <c r="I70" s="21" t="s">
        <v>1239</v>
      </c>
      <c r="J70" s="21" t="s">
        <v>1239</v>
      </c>
      <c r="K70" s="55" t="s">
        <v>1250</v>
      </c>
    </row>
    <row r="71" spans="1:11" ht="13.15" customHeight="1" x14ac:dyDescent="0.25">
      <c r="A71" s="725">
        <v>92</v>
      </c>
      <c r="B71" s="725"/>
      <c r="C71" s="148" t="s">
        <v>1248</v>
      </c>
      <c r="D71" s="148" t="s">
        <v>972</v>
      </c>
      <c r="E71" s="24">
        <v>3963</v>
      </c>
      <c r="F71" s="21">
        <v>360</v>
      </c>
      <c r="G71" s="24">
        <v>4311</v>
      </c>
      <c r="H71" s="25">
        <v>4110</v>
      </c>
      <c r="I71" s="24">
        <v>5220</v>
      </c>
      <c r="J71" s="24">
        <v>3272</v>
      </c>
      <c r="K71" s="55" t="s">
        <v>972</v>
      </c>
    </row>
    <row r="72" spans="1:11" ht="13.15" customHeight="1" x14ac:dyDescent="0.25">
      <c r="A72" s="725">
        <v>47</v>
      </c>
      <c r="B72" s="725"/>
      <c r="C72" s="148" t="s">
        <v>1214</v>
      </c>
      <c r="D72" s="148" t="s">
        <v>978</v>
      </c>
      <c r="E72" s="24">
        <v>4195</v>
      </c>
      <c r="F72" s="21">
        <v>780</v>
      </c>
      <c r="G72" s="24">
        <v>4975</v>
      </c>
      <c r="H72" s="25">
        <v>4734</v>
      </c>
      <c r="I72" s="24">
        <v>5425</v>
      </c>
      <c r="J72" s="24">
        <v>4517</v>
      </c>
      <c r="K72" s="55" t="s">
        <v>333</v>
      </c>
    </row>
    <row r="73" spans="1:11" ht="13.15" customHeight="1" x14ac:dyDescent="0.25">
      <c r="A73" s="725">
        <v>93</v>
      </c>
      <c r="B73" s="725"/>
      <c r="C73" s="148" t="s">
        <v>1214</v>
      </c>
      <c r="D73" s="148" t="s">
        <v>1251</v>
      </c>
      <c r="E73" s="21">
        <v>658</v>
      </c>
      <c r="F73" s="21">
        <v>46</v>
      </c>
      <c r="G73" s="21">
        <v>699</v>
      </c>
      <c r="H73" s="23">
        <v>681</v>
      </c>
      <c r="I73" s="21">
        <v>770</v>
      </c>
      <c r="J73" s="21">
        <v>514</v>
      </c>
      <c r="K73" s="55" t="s">
        <v>1252</v>
      </c>
    </row>
    <row r="74" spans="1:11" ht="13.15" customHeight="1" x14ac:dyDescent="0.25">
      <c r="A74" s="725">
        <v>37</v>
      </c>
      <c r="B74" s="725"/>
      <c r="C74" s="148" t="s">
        <v>1253</v>
      </c>
      <c r="D74" s="148" t="s">
        <v>984</v>
      </c>
      <c r="E74" s="21">
        <v>780</v>
      </c>
      <c r="F74" s="21">
        <v>52</v>
      </c>
      <c r="G74" s="21">
        <v>827</v>
      </c>
      <c r="H74" s="23">
        <v>795</v>
      </c>
      <c r="I74" s="24">
        <v>1070</v>
      </c>
      <c r="J74" s="21">
        <v>559</v>
      </c>
      <c r="K74" s="55" t="s">
        <v>985</v>
      </c>
    </row>
    <row r="75" spans="1:11" ht="13.15" customHeight="1" x14ac:dyDescent="0.25">
      <c r="A75" s="725">
        <v>48</v>
      </c>
      <c r="B75" s="725"/>
      <c r="C75" s="148" t="s">
        <v>1194</v>
      </c>
      <c r="D75" s="148" t="s">
        <v>1145</v>
      </c>
      <c r="E75" s="24">
        <v>14032</v>
      </c>
      <c r="F75" s="24">
        <v>2061</v>
      </c>
      <c r="G75" s="24">
        <v>16093</v>
      </c>
      <c r="H75" s="25">
        <v>15328</v>
      </c>
      <c r="I75" s="24">
        <v>17529</v>
      </c>
      <c r="J75" s="24">
        <v>14633</v>
      </c>
      <c r="K75" s="55" t="s">
        <v>989</v>
      </c>
    </row>
    <row r="76" spans="1:11" ht="13.15" customHeight="1" x14ac:dyDescent="0.25">
      <c r="A76" s="725">
        <v>49</v>
      </c>
      <c r="B76" s="725"/>
      <c r="C76" s="148" t="s">
        <v>1194</v>
      </c>
      <c r="D76" s="148" t="s">
        <v>990</v>
      </c>
      <c r="E76" s="24">
        <v>8535</v>
      </c>
      <c r="F76" s="24">
        <v>1428</v>
      </c>
      <c r="G76" s="24">
        <v>9963</v>
      </c>
      <c r="H76" s="25">
        <v>9464</v>
      </c>
      <c r="I76" s="24">
        <v>11146</v>
      </c>
      <c r="J76" s="24">
        <v>8760</v>
      </c>
      <c r="K76" s="55" t="s">
        <v>991</v>
      </c>
    </row>
    <row r="77" spans="1:11" ht="13.15" customHeight="1" x14ac:dyDescent="0.25">
      <c r="A77" s="725">
        <v>50</v>
      </c>
      <c r="B77" s="725"/>
      <c r="C77" s="148" t="s">
        <v>1254</v>
      </c>
      <c r="D77" s="148" t="s">
        <v>1147</v>
      </c>
      <c r="E77" s="21">
        <v>746</v>
      </c>
      <c r="F77" s="21">
        <v>67</v>
      </c>
      <c r="G77" s="21">
        <v>813</v>
      </c>
      <c r="H77" s="23">
        <v>773</v>
      </c>
      <c r="I77" s="21">
        <v>983</v>
      </c>
      <c r="J77" s="21">
        <v>640</v>
      </c>
      <c r="K77" s="55" t="s">
        <v>996</v>
      </c>
    </row>
    <row r="78" spans="1:11" ht="13.15" customHeight="1" x14ac:dyDescent="0.25">
      <c r="A78" s="725">
        <v>71</v>
      </c>
      <c r="B78" s="725"/>
      <c r="C78" s="148" t="s">
        <v>1255</v>
      </c>
      <c r="D78" s="148" t="s">
        <v>998</v>
      </c>
      <c r="E78" s="24">
        <v>9241</v>
      </c>
      <c r="F78" s="24">
        <v>1225</v>
      </c>
      <c r="G78" s="24">
        <v>10466</v>
      </c>
      <c r="H78" s="25">
        <v>10014</v>
      </c>
      <c r="I78" s="24">
        <v>11155</v>
      </c>
      <c r="J78" s="24">
        <v>9451</v>
      </c>
      <c r="K78" s="55" t="s">
        <v>999</v>
      </c>
    </row>
    <row r="79" spans="1:11" ht="13.15" customHeight="1" x14ac:dyDescent="0.25">
      <c r="A79" s="725">
        <v>82</v>
      </c>
      <c r="B79" s="725"/>
      <c r="C79" s="148" t="s">
        <v>1256</v>
      </c>
      <c r="D79" s="148" t="s">
        <v>151</v>
      </c>
      <c r="E79" s="24">
        <v>3059</v>
      </c>
      <c r="F79" s="21">
        <v>472</v>
      </c>
      <c r="G79" s="24">
        <v>3531</v>
      </c>
      <c r="H79" s="25">
        <v>3401</v>
      </c>
      <c r="I79" s="24">
        <v>4029</v>
      </c>
      <c r="J79" s="24">
        <v>3026</v>
      </c>
      <c r="K79" s="55" t="s">
        <v>151</v>
      </c>
    </row>
    <row r="80" spans="1:11" ht="13.15" customHeight="1" x14ac:dyDescent="0.25">
      <c r="A80" s="725">
        <v>51</v>
      </c>
      <c r="B80" s="725"/>
      <c r="C80" s="148" t="s">
        <v>1229</v>
      </c>
      <c r="D80" s="148" t="s">
        <v>1151</v>
      </c>
      <c r="E80" s="24">
        <v>7034</v>
      </c>
      <c r="F80" s="21">
        <v>953</v>
      </c>
      <c r="G80" s="24">
        <v>7987</v>
      </c>
      <c r="H80" s="25">
        <v>7661</v>
      </c>
      <c r="I80" s="24">
        <v>9250</v>
      </c>
      <c r="J80" s="24">
        <v>6703</v>
      </c>
      <c r="K80" s="55" t="s">
        <v>1007</v>
      </c>
    </row>
    <row r="81" spans="1:11" ht="13.15" customHeight="1" x14ac:dyDescent="0.25">
      <c r="A81" s="725">
        <v>72</v>
      </c>
      <c r="B81" s="725"/>
      <c r="C81" s="148" t="s">
        <v>1229</v>
      </c>
      <c r="D81" s="148" t="s">
        <v>1008</v>
      </c>
      <c r="E81" s="24">
        <v>1890</v>
      </c>
      <c r="F81" s="21">
        <v>246</v>
      </c>
      <c r="G81" s="24">
        <v>2136</v>
      </c>
      <c r="H81" s="25">
        <v>1973</v>
      </c>
      <c r="I81" s="24">
        <v>2401</v>
      </c>
      <c r="J81" s="24">
        <v>1866</v>
      </c>
      <c r="K81" s="55" t="s">
        <v>1009</v>
      </c>
    </row>
    <row r="82" spans="1:11" ht="13.15" customHeight="1" x14ac:dyDescent="0.25">
      <c r="A82" s="725">
        <v>83</v>
      </c>
      <c r="B82" s="725"/>
      <c r="C82" s="148" t="s">
        <v>1215</v>
      </c>
      <c r="D82" s="148" t="s">
        <v>162</v>
      </c>
      <c r="E82" s="24">
        <v>4433</v>
      </c>
      <c r="F82" s="21">
        <v>659</v>
      </c>
      <c r="G82" s="24">
        <v>5092</v>
      </c>
      <c r="H82" s="25">
        <v>4958</v>
      </c>
      <c r="I82" s="24">
        <v>5583</v>
      </c>
      <c r="J82" s="24">
        <v>4590</v>
      </c>
      <c r="K82" s="55" t="s">
        <v>301</v>
      </c>
    </row>
    <row r="83" spans="1:11" ht="13.15" customHeight="1" x14ac:dyDescent="0.25">
      <c r="A83" s="725">
        <v>52</v>
      </c>
      <c r="B83" s="725"/>
      <c r="C83" s="148" t="s">
        <v>1257</v>
      </c>
      <c r="D83" s="148" t="s">
        <v>1012</v>
      </c>
      <c r="E83" s="24">
        <v>1694</v>
      </c>
      <c r="F83" s="21">
        <v>226</v>
      </c>
      <c r="G83" s="24">
        <v>1920</v>
      </c>
      <c r="H83" s="25">
        <v>1851</v>
      </c>
      <c r="I83" s="24">
        <v>2208</v>
      </c>
      <c r="J83" s="24">
        <v>1628</v>
      </c>
      <c r="K83" s="55" t="s">
        <v>1013</v>
      </c>
    </row>
    <row r="84" spans="1:11" ht="13.15" customHeight="1" x14ac:dyDescent="0.25">
      <c r="A84" s="725">
        <v>53</v>
      </c>
      <c r="B84" s="725"/>
      <c r="C84" s="148" t="s">
        <v>1258</v>
      </c>
      <c r="D84" s="148" t="s">
        <v>142</v>
      </c>
      <c r="E84" s="24">
        <v>4273</v>
      </c>
      <c r="F84" s="21">
        <v>523</v>
      </c>
      <c r="G84" s="24">
        <v>4796</v>
      </c>
      <c r="H84" s="25">
        <v>4571</v>
      </c>
      <c r="I84" s="24">
        <v>5653</v>
      </c>
      <c r="J84" s="24">
        <v>3924</v>
      </c>
      <c r="K84" s="55" t="s">
        <v>1155</v>
      </c>
    </row>
    <row r="85" spans="1:11" ht="13.15" customHeight="1" x14ac:dyDescent="0.25">
      <c r="A85" s="725">
        <v>54</v>
      </c>
      <c r="B85" s="725"/>
      <c r="C85" s="148" t="s">
        <v>1258</v>
      </c>
      <c r="D85" s="148" t="s">
        <v>1017</v>
      </c>
      <c r="E85" s="24">
        <v>2215</v>
      </c>
      <c r="F85" s="21">
        <v>297</v>
      </c>
      <c r="G85" s="24">
        <v>2513</v>
      </c>
      <c r="H85" s="25">
        <v>2400</v>
      </c>
      <c r="I85" s="24">
        <v>2826</v>
      </c>
      <c r="J85" s="24">
        <v>2194</v>
      </c>
      <c r="K85" s="55" t="s">
        <v>1018</v>
      </c>
    </row>
    <row r="86" spans="1:11" ht="13.15" customHeight="1" x14ac:dyDescent="0.25">
      <c r="A86" s="725">
        <v>106</v>
      </c>
      <c r="B86" s="725"/>
      <c r="C86" s="148" t="s">
        <v>1226</v>
      </c>
      <c r="D86" s="148" t="s">
        <v>125</v>
      </c>
      <c r="E86" s="24">
        <v>2374</v>
      </c>
      <c r="F86" s="21">
        <v>345</v>
      </c>
      <c r="G86" s="24">
        <v>2718</v>
      </c>
      <c r="H86" s="25">
        <v>2619</v>
      </c>
      <c r="I86" s="24">
        <v>2921</v>
      </c>
      <c r="J86" s="24">
        <v>2512</v>
      </c>
      <c r="K86" s="55" t="s">
        <v>256</v>
      </c>
    </row>
    <row r="87" spans="1:11" ht="13.15" customHeight="1" x14ac:dyDescent="0.25">
      <c r="A87" s="725">
        <v>107</v>
      </c>
      <c r="B87" s="725"/>
      <c r="C87" s="148" t="s">
        <v>1226</v>
      </c>
      <c r="D87" s="148" t="s">
        <v>125</v>
      </c>
      <c r="E87" s="24">
        <v>2928</v>
      </c>
      <c r="F87" s="21">
        <v>406</v>
      </c>
      <c r="G87" s="24">
        <v>3334</v>
      </c>
      <c r="H87" s="25">
        <v>2891</v>
      </c>
      <c r="I87" s="24">
        <v>3351</v>
      </c>
      <c r="J87" s="24">
        <v>3311</v>
      </c>
      <c r="K87" s="55" t="s">
        <v>256</v>
      </c>
    </row>
    <row r="88" spans="1:11" ht="13.15" customHeight="1" x14ac:dyDescent="0.25">
      <c r="A88" s="725">
        <v>73</v>
      </c>
      <c r="B88" s="725"/>
      <c r="C88" s="148" t="s">
        <v>1259</v>
      </c>
      <c r="D88" s="148" t="s">
        <v>1158</v>
      </c>
      <c r="E88" s="21">
        <v>348</v>
      </c>
      <c r="F88" s="21">
        <v>38</v>
      </c>
      <c r="G88" s="21">
        <v>386</v>
      </c>
      <c r="H88" s="23">
        <v>366</v>
      </c>
      <c r="I88" s="21">
        <v>522</v>
      </c>
      <c r="J88" s="21">
        <v>249</v>
      </c>
      <c r="K88" s="55" t="s">
        <v>1159</v>
      </c>
    </row>
    <row r="89" spans="1:11" ht="13.15" customHeight="1" x14ac:dyDescent="0.25">
      <c r="A89" s="725">
        <v>55</v>
      </c>
      <c r="B89" s="725"/>
      <c r="C89" s="148" t="s">
        <v>1260</v>
      </c>
      <c r="D89" s="148" t="s">
        <v>1033</v>
      </c>
      <c r="E89" s="24">
        <v>6022</v>
      </c>
      <c r="F89" s="21">
        <v>824</v>
      </c>
      <c r="G89" s="24">
        <v>6846</v>
      </c>
      <c r="H89" s="25">
        <v>6585</v>
      </c>
      <c r="I89" s="24">
        <v>7550</v>
      </c>
      <c r="J89" s="24">
        <v>6130</v>
      </c>
      <c r="K89" s="55" t="s">
        <v>1034</v>
      </c>
    </row>
    <row r="90" spans="1:11" ht="13.15" customHeight="1" x14ac:dyDescent="0.25">
      <c r="A90" s="725">
        <v>69</v>
      </c>
      <c r="B90" s="725"/>
      <c r="C90" s="148" t="s">
        <v>1195</v>
      </c>
      <c r="D90" s="148" t="s">
        <v>1035</v>
      </c>
      <c r="E90" s="24">
        <v>13659</v>
      </c>
      <c r="F90" s="24">
        <v>1773</v>
      </c>
      <c r="G90" s="24">
        <v>15432</v>
      </c>
      <c r="H90" s="25">
        <v>14382</v>
      </c>
      <c r="I90" s="24">
        <v>16470</v>
      </c>
      <c r="J90" s="24">
        <v>14377</v>
      </c>
      <c r="K90" s="55" t="s">
        <v>1036</v>
      </c>
    </row>
    <row r="91" spans="1:11" ht="13.15" customHeight="1" x14ac:dyDescent="0.25">
      <c r="A91" s="725">
        <v>94</v>
      </c>
      <c r="B91" s="725"/>
      <c r="C91" s="148" t="s">
        <v>1212</v>
      </c>
      <c r="D91" s="148" t="s">
        <v>1040</v>
      </c>
      <c r="E91" s="21">
        <v>440</v>
      </c>
      <c r="F91" s="21">
        <v>21</v>
      </c>
      <c r="G91" s="21">
        <v>455</v>
      </c>
      <c r="H91" s="23">
        <v>447</v>
      </c>
      <c r="I91" s="21">
        <v>678</v>
      </c>
      <c r="J91" s="21">
        <v>177</v>
      </c>
      <c r="K91" s="55" t="s">
        <v>1041</v>
      </c>
    </row>
    <row r="92" spans="1:11" ht="13.15" customHeight="1" x14ac:dyDescent="0.25">
      <c r="A92" s="725">
        <v>56</v>
      </c>
      <c r="B92" s="725"/>
      <c r="C92" s="148" t="s">
        <v>1261</v>
      </c>
      <c r="D92" s="148" t="s">
        <v>148</v>
      </c>
      <c r="E92" s="24">
        <v>6016</v>
      </c>
      <c r="F92" s="21">
        <v>719</v>
      </c>
      <c r="G92" s="24">
        <v>6701</v>
      </c>
      <c r="H92" s="25">
        <v>6441</v>
      </c>
      <c r="I92" s="24">
        <v>7144</v>
      </c>
      <c r="J92" s="24">
        <v>6227</v>
      </c>
      <c r="K92" s="55" t="s">
        <v>286</v>
      </c>
    </row>
    <row r="93" spans="1:11" ht="13.15" customHeight="1" x14ac:dyDescent="0.25">
      <c r="A93" s="725">
        <v>84</v>
      </c>
      <c r="B93" s="725"/>
      <c r="C93" s="148" t="s">
        <v>1262</v>
      </c>
      <c r="D93" s="148" t="s">
        <v>1165</v>
      </c>
      <c r="E93" s="24">
        <v>1785</v>
      </c>
      <c r="F93" s="21">
        <v>189</v>
      </c>
      <c r="G93" s="24">
        <v>1974</v>
      </c>
      <c r="H93" s="25">
        <v>1883</v>
      </c>
      <c r="I93" s="24">
        <v>2503</v>
      </c>
      <c r="J93" s="24">
        <v>1436</v>
      </c>
      <c r="K93" s="55" t="s">
        <v>1166</v>
      </c>
    </row>
    <row r="94" spans="1:11" ht="13.15" customHeight="1" x14ac:dyDescent="0.25">
      <c r="A94" s="725">
        <v>110</v>
      </c>
      <c r="B94" s="725"/>
      <c r="C94" s="148" t="s">
        <v>1213</v>
      </c>
      <c r="D94" s="148" t="s">
        <v>127</v>
      </c>
      <c r="E94" s="24">
        <v>4801</v>
      </c>
      <c r="F94" s="21">
        <v>738</v>
      </c>
      <c r="G94" s="24">
        <v>5539</v>
      </c>
      <c r="H94" s="25">
        <v>5425</v>
      </c>
      <c r="I94" s="24">
        <v>5626</v>
      </c>
      <c r="J94" s="24">
        <v>5415</v>
      </c>
      <c r="K94" s="55" t="s">
        <v>258</v>
      </c>
    </row>
    <row r="95" spans="1:11" ht="13.15" customHeight="1" x14ac:dyDescent="0.25">
      <c r="A95" s="725">
        <v>57</v>
      </c>
      <c r="B95" s="725"/>
      <c r="C95" s="148" t="s">
        <v>1263</v>
      </c>
      <c r="D95" s="148" t="s">
        <v>175</v>
      </c>
      <c r="E95" s="24">
        <v>5634</v>
      </c>
      <c r="F95" s="21">
        <v>678</v>
      </c>
      <c r="G95" s="24">
        <v>6259</v>
      </c>
      <c r="H95" s="25">
        <v>6015</v>
      </c>
      <c r="I95" s="24">
        <v>6477</v>
      </c>
      <c r="J95" s="24">
        <v>5962</v>
      </c>
      <c r="K95" s="55" t="s">
        <v>313</v>
      </c>
    </row>
    <row r="96" spans="1:11" ht="13.15" customHeight="1" x14ac:dyDescent="0.25">
      <c r="A96" s="725">
        <v>58</v>
      </c>
      <c r="B96" s="725"/>
      <c r="C96" s="148" t="s">
        <v>1264</v>
      </c>
      <c r="D96" s="148" t="s">
        <v>116</v>
      </c>
      <c r="E96" s="24">
        <v>1582</v>
      </c>
      <c r="F96" s="21">
        <v>224</v>
      </c>
      <c r="G96" s="24">
        <v>1806</v>
      </c>
      <c r="H96" s="25">
        <v>1718</v>
      </c>
      <c r="I96" s="24">
        <v>2095</v>
      </c>
      <c r="J96" s="24">
        <v>1512</v>
      </c>
      <c r="K96" s="55" t="s">
        <v>245</v>
      </c>
    </row>
    <row r="97" spans="1:11" ht="13.15" customHeight="1" x14ac:dyDescent="0.25">
      <c r="A97" s="725">
        <v>74</v>
      </c>
      <c r="B97" s="725"/>
      <c r="C97" s="148" t="s">
        <v>1220</v>
      </c>
      <c r="D97" s="148" t="s">
        <v>1171</v>
      </c>
      <c r="E97" s="24">
        <v>3790</v>
      </c>
      <c r="F97" s="21">
        <v>574</v>
      </c>
      <c r="G97" s="24">
        <v>4364</v>
      </c>
      <c r="H97" s="25">
        <v>4222</v>
      </c>
      <c r="I97" s="24">
        <v>4745</v>
      </c>
      <c r="J97" s="24">
        <v>3977</v>
      </c>
      <c r="K97" s="55" t="s">
        <v>1172</v>
      </c>
    </row>
    <row r="98" spans="1:11" ht="13.15" customHeight="1" x14ac:dyDescent="0.25">
      <c r="A98" s="725">
        <v>59</v>
      </c>
      <c r="B98" s="725"/>
      <c r="C98" s="148" t="s">
        <v>1265</v>
      </c>
      <c r="D98" s="148" t="s">
        <v>1174</v>
      </c>
      <c r="E98" s="21">
        <v>552</v>
      </c>
      <c r="F98" s="21">
        <v>65</v>
      </c>
      <c r="G98" s="21">
        <v>616</v>
      </c>
      <c r="H98" s="23">
        <v>591</v>
      </c>
      <c r="I98" s="21">
        <v>848</v>
      </c>
      <c r="J98" s="21">
        <v>423</v>
      </c>
      <c r="K98" s="55" t="s">
        <v>1064</v>
      </c>
    </row>
    <row r="99" spans="1:11" ht="13.15" customHeight="1" x14ac:dyDescent="0.25">
      <c r="A99" s="725">
        <v>85</v>
      </c>
      <c r="B99" s="725"/>
      <c r="C99" s="148" t="s">
        <v>1227</v>
      </c>
      <c r="D99" s="148" t="s">
        <v>159</v>
      </c>
      <c r="E99" s="21">
        <v>817</v>
      </c>
      <c r="F99" s="21">
        <v>121</v>
      </c>
      <c r="G99" s="21">
        <v>938</v>
      </c>
      <c r="H99" s="23">
        <v>860</v>
      </c>
      <c r="I99" s="24">
        <v>1123</v>
      </c>
      <c r="J99" s="21">
        <v>700</v>
      </c>
      <c r="K99" s="55" t="s">
        <v>298</v>
      </c>
    </row>
    <row r="100" spans="1:11" ht="13.15" customHeight="1" x14ac:dyDescent="0.25">
      <c r="A100" s="725">
        <v>75</v>
      </c>
      <c r="B100" s="725"/>
      <c r="C100" s="148" t="s">
        <v>1266</v>
      </c>
      <c r="D100" s="148" t="s">
        <v>1177</v>
      </c>
      <c r="E100" s="24">
        <v>2853</v>
      </c>
      <c r="F100" s="21">
        <v>496</v>
      </c>
      <c r="G100" s="24">
        <v>3349</v>
      </c>
      <c r="H100" s="25">
        <v>3217</v>
      </c>
      <c r="I100" s="24">
        <v>3617</v>
      </c>
      <c r="J100" s="24">
        <v>3075</v>
      </c>
      <c r="K100" s="55" t="s">
        <v>1178</v>
      </c>
    </row>
    <row r="101" spans="1:11" ht="13.15" customHeight="1" x14ac:dyDescent="0.25">
      <c r="A101" s="725">
        <v>60</v>
      </c>
      <c r="B101" s="725"/>
      <c r="C101" s="148" t="s">
        <v>1200</v>
      </c>
      <c r="D101" s="148" t="s">
        <v>1073</v>
      </c>
      <c r="E101" s="24">
        <v>12270</v>
      </c>
      <c r="F101" s="24">
        <v>1543</v>
      </c>
      <c r="G101" s="24">
        <v>13677</v>
      </c>
      <c r="H101" s="25">
        <v>12777</v>
      </c>
      <c r="I101" s="24">
        <v>15401</v>
      </c>
      <c r="J101" s="24">
        <v>11906</v>
      </c>
      <c r="K101" s="55" t="s">
        <v>1075</v>
      </c>
    </row>
    <row r="102" spans="1:11" ht="13.15" customHeight="1" x14ac:dyDescent="0.25">
      <c r="A102" s="725">
        <v>103</v>
      </c>
      <c r="B102" s="725"/>
      <c r="C102" s="148" t="s">
        <v>1200</v>
      </c>
      <c r="D102" s="148" t="s">
        <v>151</v>
      </c>
      <c r="E102" s="24">
        <v>9170</v>
      </c>
      <c r="F102" s="24">
        <v>1256</v>
      </c>
      <c r="G102" s="24">
        <v>10426</v>
      </c>
      <c r="H102" s="25">
        <v>10063</v>
      </c>
      <c r="I102" s="24">
        <v>11338</v>
      </c>
      <c r="J102" s="24">
        <v>9500</v>
      </c>
      <c r="K102" s="55" t="s">
        <v>151</v>
      </c>
    </row>
    <row r="103" spans="1:11" ht="13.15" customHeight="1" x14ac:dyDescent="0.25">
      <c r="A103" s="725">
        <v>15</v>
      </c>
      <c r="B103" s="725"/>
      <c r="C103" s="148" t="s">
        <v>1192</v>
      </c>
      <c r="D103" s="148" t="s">
        <v>1079</v>
      </c>
      <c r="E103" s="24">
        <v>1993</v>
      </c>
      <c r="F103" s="21">
        <v>209</v>
      </c>
      <c r="G103" s="24">
        <v>2202</v>
      </c>
      <c r="H103" s="25">
        <v>2062</v>
      </c>
      <c r="I103" s="24">
        <v>2581</v>
      </c>
      <c r="J103" s="24">
        <v>1816</v>
      </c>
      <c r="K103" s="55" t="s">
        <v>1080</v>
      </c>
    </row>
    <row r="104" spans="1:11" ht="13.15" customHeight="1" x14ac:dyDescent="0.25">
      <c r="A104" s="725">
        <v>16</v>
      </c>
      <c r="B104" s="725"/>
      <c r="C104" s="148" t="s">
        <v>1192</v>
      </c>
      <c r="D104" s="148" t="s">
        <v>1081</v>
      </c>
      <c r="E104" s="24">
        <v>6241</v>
      </c>
      <c r="F104" s="21">
        <v>801</v>
      </c>
      <c r="G104" s="24">
        <v>7042</v>
      </c>
      <c r="H104" s="25">
        <v>6819</v>
      </c>
      <c r="I104" s="24">
        <v>7399</v>
      </c>
      <c r="J104" s="24">
        <v>6679</v>
      </c>
      <c r="K104" s="55" t="s">
        <v>1082</v>
      </c>
    </row>
    <row r="105" spans="1:11" ht="13.15" customHeight="1" x14ac:dyDescent="0.25">
      <c r="A105" s="725">
        <v>102</v>
      </c>
      <c r="B105" s="725"/>
      <c r="C105" s="148" t="s">
        <v>1192</v>
      </c>
      <c r="D105" s="148" t="s">
        <v>160</v>
      </c>
      <c r="E105" s="24">
        <v>15872</v>
      </c>
      <c r="F105" s="24">
        <v>2150</v>
      </c>
      <c r="G105" s="24">
        <v>18022</v>
      </c>
      <c r="H105" s="25">
        <v>17288</v>
      </c>
      <c r="I105" s="24">
        <v>19704</v>
      </c>
      <c r="J105" s="24">
        <v>16313</v>
      </c>
      <c r="K105" s="55" t="s">
        <v>299</v>
      </c>
    </row>
    <row r="106" spans="1:11" ht="13.15" customHeight="1" x14ac:dyDescent="0.25">
      <c r="A106" s="725">
        <v>70</v>
      </c>
      <c r="B106" s="725"/>
      <c r="C106" s="148" t="s">
        <v>1267</v>
      </c>
      <c r="D106" s="148" t="s">
        <v>1268</v>
      </c>
      <c r="E106" s="24">
        <v>8950</v>
      </c>
      <c r="F106" s="24">
        <v>1166</v>
      </c>
      <c r="G106" s="24">
        <v>10116</v>
      </c>
      <c r="H106" s="25">
        <v>9714</v>
      </c>
      <c r="I106" s="24">
        <v>11165</v>
      </c>
      <c r="J106" s="24">
        <v>9049</v>
      </c>
      <c r="K106" s="55" t="s">
        <v>1087</v>
      </c>
    </row>
    <row r="107" spans="1:11" ht="13.15" customHeight="1" x14ac:dyDescent="0.25">
      <c r="A107" s="725">
        <v>86</v>
      </c>
      <c r="B107" s="725"/>
      <c r="C107" s="148" t="s">
        <v>1267</v>
      </c>
      <c r="D107" s="148" t="s">
        <v>1089</v>
      </c>
      <c r="E107" s="24">
        <v>6463</v>
      </c>
      <c r="F107" s="21">
        <v>906</v>
      </c>
      <c r="G107" s="24">
        <v>7369</v>
      </c>
      <c r="H107" s="25">
        <v>7031</v>
      </c>
      <c r="I107" s="24">
        <v>7752</v>
      </c>
      <c r="J107" s="24">
        <v>6815</v>
      </c>
      <c r="K107" s="55" t="s">
        <v>1269</v>
      </c>
    </row>
    <row r="108" spans="1:11" ht="13.15" customHeight="1" x14ac:dyDescent="0.25">
      <c r="A108" s="725">
        <v>87</v>
      </c>
      <c r="B108" s="725"/>
      <c r="C108" s="148" t="s">
        <v>1196</v>
      </c>
      <c r="D108" s="148" t="s">
        <v>2162</v>
      </c>
      <c r="E108" s="24">
        <v>13124</v>
      </c>
      <c r="F108" s="24">
        <v>1727</v>
      </c>
      <c r="G108" s="24">
        <v>14851</v>
      </c>
      <c r="H108" s="25">
        <v>14510</v>
      </c>
      <c r="I108" s="24">
        <v>15746</v>
      </c>
      <c r="J108" s="24">
        <v>13941</v>
      </c>
      <c r="K108" s="55" t="s">
        <v>1198</v>
      </c>
    </row>
    <row r="109" spans="1:11" ht="13.15" customHeight="1" x14ac:dyDescent="0.25">
      <c r="A109" s="725">
        <v>88</v>
      </c>
      <c r="B109" s="725"/>
      <c r="C109" s="148" t="s">
        <v>1196</v>
      </c>
      <c r="D109" s="148" t="s">
        <v>1096</v>
      </c>
      <c r="E109" s="24">
        <v>3779</v>
      </c>
      <c r="F109" s="21">
        <v>351</v>
      </c>
      <c r="G109" s="24">
        <v>4119</v>
      </c>
      <c r="H109" s="25">
        <v>3937</v>
      </c>
      <c r="I109" s="24">
        <v>4609</v>
      </c>
      <c r="J109" s="24">
        <v>3686</v>
      </c>
      <c r="K109" s="55" t="s">
        <v>1095</v>
      </c>
    </row>
    <row r="110" spans="1:11" ht="13.15" customHeight="1" x14ac:dyDescent="0.25">
      <c r="A110" s="725">
        <v>89</v>
      </c>
      <c r="B110" s="725"/>
      <c r="C110" s="148" t="s">
        <v>1196</v>
      </c>
      <c r="D110" s="148" t="s">
        <v>1270</v>
      </c>
      <c r="E110" s="24">
        <v>9358</v>
      </c>
      <c r="F110" s="24">
        <v>1346</v>
      </c>
      <c r="G110" s="24">
        <v>10704</v>
      </c>
      <c r="H110" s="25">
        <v>9927</v>
      </c>
      <c r="I110" s="24">
        <v>11136</v>
      </c>
      <c r="J110" s="24">
        <v>10266</v>
      </c>
      <c r="K110" s="55" t="s">
        <v>1271</v>
      </c>
    </row>
    <row r="111" spans="1:11" ht="13.15" customHeight="1" thickBot="1" x14ac:dyDescent="0.3">
      <c r="A111" s="665"/>
      <c r="B111" s="665"/>
      <c r="C111" s="151"/>
      <c r="D111" s="151"/>
      <c r="E111" s="46"/>
      <c r="F111" s="46"/>
      <c r="G111" s="26"/>
      <c r="H111" s="26"/>
      <c r="I111" s="26"/>
      <c r="J111" s="26"/>
      <c r="K111" s="154"/>
    </row>
    <row r="112" spans="1:11" s="37" customFormat="1" ht="20.100000000000001" customHeight="1" x14ac:dyDescent="0.15">
      <c r="A112" s="520" t="s">
        <v>17</v>
      </c>
      <c r="B112" s="791" t="s">
        <v>2019</v>
      </c>
      <c r="C112" s="791"/>
      <c r="D112" s="791"/>
      <c r="E112" s="791"/>
      <c r="F112" s="791"/>
      <c r="G112" s="791"/>
      <c r="H112" s="791"/>
      <c r="I112" s="791"/>
      <c r="J112" s="791"/>
      <c r="K112" s="791"/>
    </row>
    <row r="113" spans="1:11" ht="16.149999999999999" customHeight="1" x14ac:dyDescent="0.25">
      <c r="A113" s="230"/>
      <c r="B113" s="793" t="s">
        <v>2020</v>
      </c>
      <c r="C113" s="793"/>
      <c r="D113" s="793"/>
      <c r="E113" s="793"/>
      <c r="F113" s="793"/>
      <c r="G113" s="793"/>
      <c r="H113" s="793"/>
      <c r="I113" s="793"/>
      <c r="J113" s="793"/>
      <c r="K113" s="793"/>
    </row>
    <row r="114" spans="1:11" ht="15" customHeight="1" x14ac:dyDescent="0.25">
      <c r="A114" s="37" t="s">
        <v>52</v>
      </c>
      <c r="B114" s="629" t="s">
        <v>2021</v>
      </c>
      <c r="C114" s="629"/>
      <c r="D114" s="629"/>
      <c r="E114" s="629"/>
      <c r="F114" s="629"/>
      <c r="G114" s="629"/>
      <c r="H114" s="629"/>
      <c r="I114" s="629"/>
      <c r="J114" s="629"/>
      <c r="K114" s="629"/>
    </row>
    <row r="115" spans="1:11" s="233" customFormat="1" ht="10.15" customHeight="1" x14ac:dyDescent="0.25">
      <c r="A115" s="246"/>
      <c r="B115" s="711" t="s">
        <v>2022</v>
      </c>
      <c r="C115" s="711"/>
      <c r="D115" s="711"/>
      <c r="E115" s="711"/>
      <c r="F115" s="711"/>
      <c r="G115" s="711"/>
      <c r="H115" s="711"/>
      <c r="I115" s="711"/>
      <c r="J115" s="711"/>
      <c r="K115" s="711"/>
    </row>
    <row r="116" spans="1:11" ht="15" customHeight="1" x14ac:dyDescent="0.25">
      <c r="A116" s="37" t="s">
        <v>232</v>
      </c>
      <c r="B116" s="629" t="s">
        <v>2011</v>
      </c>
      <c r="C116" s="629"/>
      <c r="D116" s="629"/>
      <c r="E116" s="629"/>
      <c r="F116" s="629"/>
      <c r="G116" s="629"/>
      <c r="H116" s="629"/>
      <c r="I116" s="629"/>
      <c r="J116" s="629"/>
      <c r="K116" s="629"/>
    </row>
    <row r="117" spans="1:11" s="233" customFormat="1" ht="10.15" customHeight="1" x14ac:dyDescent="0.25">
      <c r="A117" s="246"/>
      <c r="B117" s="711" t="s">
        <v>2012</v>
      </c>
      <c r="C117" s="711"/>
      <c r="D117" s="711"/>
      <c r="E117" s="711"/>
      <c r="F117" s="711"/>
      <c r="G117" s="711"/>
      <c r="H117" s="711"/>
      <c r="I117" s="711"/>
      <c r="J117" s="711"/>
      <c r="K117" s="711"/>
    </row>
    <row r="118" spans="1:11" ht="15" customHeight="1" x14ac:dyDescent="0.25">
      <c r="A118" s="37" t="s">
        <v>2017</v>
      </c>
      <c r="B118" s="629" t="s">
        <v>2023</v>
      </c>
      <c r="C118" s="629"/>
      <c r="D118" s="629"/>
      <c r="E118" s="629"/>
      <c r="F118" s="629"/>
      <c r="G118" s="629"/>
      <c r="H118" s="629"/>
      <c r="I118" s="629"/>
      <c r="J118" s="629"/>
      <c r="K118" s="629"/>
    </row>
    <row r="119" spans="1:11" s="233" customFormat="1" ht="10.15" customHeight="1" x14ac:dyDescent="0.25">
      <c r="A119" s="246"/>
      <c r="B119" s="711" t="s">
        <v>2024</v>
      </c>
      <c r="C119" s="711"/>
      <c r="D119" s="711"/>
      <c r="E119" s="711"/>
      <c r="F119" s="711"/>
      <c r="G119" s="711"/>
      <c r="H119" s="711"/>
      <c r="I119" s="711"/>
      <c r="J119" s="711"/>
      <c r="K119" s="711"/>
    </row>
    <row r="120" spans="1:11" ht="15" customHeight="1" x14ac:dyDescent="0.25">
      <c r="A120" s="37" t="s">
        <v>2018</v>
      </c>
      <c r="B120" s="629" t="s">
        <v>2025</v>
      </c>
      <c r="C120" s="629"/>
      <c r="D120" s="629"/>
      <c r="E120" s="629"/>
      <c r="F120" s="629"/>
      <c r="G120" s="629"/>
      <c r="H120" s="629"/>
      <c r="I120" s="629"/>
      <c r="J120" s="629"/>
      <c r="K120" s="629"/>
    </row>
    <row r="121" spans="1:11" s="233" customFormat="1" ht="10.15" customHeight="1" x14ac:dyDescent="0.25">
      <c r="A121" s="246"/>
      <c r="B121" s="711" t="s">
        <v>2026</v>
      </c>
      <c r="C121" s="711"/>
      <c r="D121" s="711"/>
      <c r="E121" s="711"/>
      <c r="F121" s="711"/>
      <c r="G121" s="711"/>
      <c r="H121" s="711"/>
      <c r="I121" s="711"/>
      <c r="J121" s="711"/>
      <c r="K121" s="711"/>
    </row>
    <row r="122" spans="1:11" ht="15" customHeight="1" x14ac:dyDescent="0.25">
      <c r="A122" s="37" t="s">
        <v>1823</v>
      </c>
      <c r="C122" s="37"/>
      <c r="D122" s="37"/>
      <c r="E122" s="37"/>
      <c r="F122" s="37"/>
      <c r="G122" s="37"/>
      <c r="H122" s="37"/>
      <c r="I122" s="37"/>
      <c r="J122" s="689" t="s">
        <v>1824</v>
      </c>
      <c r="K122" s="689"/>
    </row>
    <row r="123" spans="1:11" x14ac:dyDescent="0.25">
      <c r="B123" s="228"/>
      <c r="C123" s="33"/>
      <c r="D123" s="33"/>
      <c r="E123" s="33"/>
      <c r="F123" s="33"/>
      <c r="G123" s="33"/>
      <c r="H123" s="33"/>
      <c r="I123" s="33"/>
      <c r="J123" s="33"/>
      <c r="K123" s="401"/>
    </row>
    <row r="125" spans="1:11" x14ac:dyDescent="0.25">
      <c r="B125" s="229"/>
    </row>
  </sheetData>
  <mergeCells count="123">
    <mergeCell ref="A4:K4"/>
    <mergeCell ref="A5:B5"/>
    <mergeCell ref="A6:B6"/>
    <mergeCell ref="A7:B7"/>
    <mergeCell ref="A8:B8"/>
    <mergeCell ref="J122:K122"/>
    <mergeCell ref="K5:K6"/>
    <mergeCell ref="A1:K1"/>
    <mergeCell ref="A2:K2"/>
    <mergeCell ref="A3:K3"/>
    <mergeCell ref="A14:B14"/>
    <mergeCell ref="A15:B15"/>
    <mergeCell ref="A16:B16"/>
    <mergeCell ref="A17:B17"/>
    <mergeCell ref="A18:B18"/>
    <mergeCell ref="A9:B9"/>
    <mergeCell ref="A10:B10"/>
    <mergeCell ref="A11:B11"/>
    <mergeCell ref="A12:B12"/>
    <mergeCell ref="A13:B13"/>
    <mergeCell ref="A24:B24"/>
    <mergeCell ref="A25:B25"/>
    <mergeCell ref="A26:B26"/>
    <mergeCell ref="A27:B27"/>
    <mergeCell ref="A28:B28"/>
    <mergeCell ref="A19:B19"/>
    <mergeCell ref="A20:B20"/>
    <mergeCell ref="A21:B21"/>
    <mergeCell ref="A22:B22"/>
    <mergeCell ref="A23:B23"/>
    <mergeCell ref="A34:B34"/>
    <mergeCell ref="A35:B35"/>
    <mergeCell ref="A36:B36"/>
    <mergeCell ref="A37:B37"/>
    <mergeCell ref="A38:B38"/>
    <mergeCell ref="A29:B29"/>
    <mergeCell ref="A30:B30"/>
    <mergeCell ref="A31:B31"/>
    <mergeCell ref="A32:B32"/>
    <mergeCell ref="A33:B33"/>
    <mergeCell ref="A44:B44"/>
    <mergeCell ref="A45:B45"/>
    <mergeCell ref="A46:B46"/>
    <mergeCell ref="A47:B47"/>
    <mergeCell ref="A48:B48"/>
    <mergeCell ref="A39:B39"/>
    <mergeCell ref="A40:B40"/>
    <mergeCell ref="A41:B41"/>
    <mergeCell ref="A42:B42"/>
    <mergeCell ref="A43:B43"/>
    <mergeCell ref="A54:B54"/>
    <mergeCell ref="A55:B55"/>
    <mergeCell ref="A56:B56"/>
    <mergeCell ref="A57:B57"/>
    <mergeCell ref="A58:B58"/>
    <mergeCell ref="A49:B49"/>
    <mergeCell ref="A50:B50"/>
    <mergeCell ref="A51:B51"/>
    <mergeCell ref="A52:B52"/>
    <mergeCell ref="A53:B53"/>
    <mergeCell ref="A64:B64"/>
    <mergeCell ref="A65:B65"/>
    <mergeCell ref="A66:B66"/>
    <mergeCell ref="A67:B67"/>
    <mergeCell ref="A68:B68"/>
    <mergeCell ref="A59:B59"/>
    <mergeCell ref="A60:B60"/>
    <mergeCell ref="A61:B61"/>
    <mergeCell ref="A62:B62"/>
    <mergeCell ref="A63:B63"/>
    <mergeCell ref="A74:B74"/>
    <mergeCell ref="A75:B75"/>
    <mergeCell ref="A76:B76"/>
    <mergeCell ref="A77:B77"/>
    <mergeCell ref="A78:B78"/>
    <mergeCell ref="A69:B69"/>
    <mergeCell ref="A70:B70"/>
    <mergeCell ref="A71:B71"/>
    <mergeCell ref="A72:B72"/>
    <mergeCell ref="A73:B73"/>
    <mergeCell ref="A84:B84"/>
    <mergeCell ref="A85:B85"/>
    <mergeCell ref="A86:B86"/>
    <mergeCell ref="A87:B87"/>
    <mergeCell ref="A88:B88"/>
    <mergeCell ref="A79:B79"/>
    <mergeCell ref="A80:B80"/>
    <mergeCell ref="A81:B81"/>
    <mergeCell ref="A82:B82"/>
    <mergeCell ref="A83:B83"/>
    <mergeCell ref="A94:B94"/>
    <mergeCell ref="A95:B95"/>
    <mergeCell ref="A96:B96"/>
    <mergeCell ref="A97:B97"/>
    <mergeCell ref="A98:B98"/>
    <mergeCell ref="A89:B89"/>
    <mergeCell ref="A90:B90"/>
    <mergeCell ref="A91:B91"/>
    <mergeCell ref="A92:B92"/>
    <mergeCell ref="A93:B93"/>
    <mergeCell ref="A104:B104"/>
    <mergeCell ref="A105:B105"/>
    <mergeCell ref="A106:B106"/>
    <mergeCell ref="A107:B107"/>
    <mergeCell ref="A108:B108"/>
    <mergeCell ref="A99:B99"/>
    <mergeCell ref="A100:B100"/>
    <mergeCell ref="A101:B101"/>
    <mergeCell ref="A102:B102"/>
    <mergeCell ref="A103:B103"/>
    <mergeCell ref="B114:K114"/>
    <mergeCell ref="B115:K115"/>
    <mergeCell ref="B116:K116"/>
    <mergeCell ref="B117:K117"/>
    <mergeCell ref="B118:K118"/>
    <mergeCell ref="B119:K119"/>
    <mergeCell ref="B120:K120"/>
    <mergeCell ref="B121:K121"/>
    <mergeCell ref="A109:B109"/>
    <mergeCell ref="A110:B110"/>
    <mergeCell ref="A111:B111"/>
    <mergeCell ref="B112:K112"/>
    <mergeCell ref="B113:K113"/>
  </mergeCells>
  <pageMargins left="0.59055118110236227" right="0.59055118110236227" top="0.59055118110236227" bottom="0.59055118110236227" header="0.19685039370078741" footer="0.19685039370078741"/>
  <pageSetup paperSize="9" scale="63" fitToHeight="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26D2-8703-4697-9FAD-645D869369FF}">
  <sheetPr>
    <pageSetUpPr fitToPage="1"/>
  </sheetPr>
  <dimension ref="A1:I33"/>
  <sheetViews>
    <sheetView topLeftCell="A4" zoomScale="130" zoomScaleNormal="130" workbookViewId="0">
      <selection sqref="A1:I1"/>
    </sheetView>
  </sheetViews>
  <sheetFormatPr baseColWidth="10" defaultColWidth="9.28515625" defaultRowHeight="15" x14ac:dyDescent="0.25"/>
  <cols>
    <col min="1" max="1" width="2.7109375" style="20" customWidth="1"/>
    <col min="2" max="2" width="11.7109375" style="230" customWidth="1"/>
    <col min="3" max="4" width="9.7109375" style="375" customWidth="1"/>
    <col min="5" max="5" width="20.7109375" style="20" customWidth="1"/>
    <col min="6" max="8" width="12.7109375" style="20" customWidth="1"/>
    <col min="9" max="9" width="25.7109375" style="255" customWidth="1"/>
    <col min="10" max="16384" width="9.28515625" style="20"/>
  </cols>
  <sheetData>
    <row r="1" spans="1:9" s="212" customFormat="1" ht="10.9" customHeight="1" x14ac:dyDescent="0.2">
      <c r="A1" s="770" t="s">
        <v>1272</v>
      </c>
      <c r="B1" s="770"/>
      <c r="C1" s="770"/>
      <c r="D1" s="770"/>
      <c r="E1" s="770"/>
      <c r="F1" s="770"/>
      <c r="G1" s="770"/>
      <c r="H1" s="770"/>
      <c r="I1" s="770"/>
    </row>
    <row r="2" spans="1:9" ht="19.899999999999999" customHeight="1" x14ac:dyDescent="0.25">
      <c r="A2" s="679" t="s">
        <v>1273</v>
      </c>
      <c r="B2" s="679"/>
      <c r="C2" s="679"/>
      <c r="D2" s="679"/>
      <c r="E2" s="679"/>
      <c r="F2" s="679"/>
      <c r="G2" s="679"/>
      <c r="H2" s="679"/>
      <c r="I2" s="679"/>
    </row>
    <row r="3" spans="1:9" ht="19.899999999999999" customHeight="1" x14ac:dyDescent="0.25">
      <c r="A3" s="679" t="s">
        <v>1274</v>
      </c>
      <c r="B3" s="679"/>
      <c r="C3" s="679"/>
      <c r="D3" s="679"/>
      <c r="E3" s="679"/>
      <c r="F3" s="679"/>
      <c r="G3" s="679"/>
      <c r="H3" s="679"/>
      <c r="I3" s="679"/>
    </row>
    <row r="4" spans="1:9" s="212" customFormat="1" ht="10.9" customHeight="1" thickBot="1" x14ac:dyDescent="0.25">
      <c r="A4" s="783"/>
      <c r="B4" s="783"/>
      <c r="C4" s="783"/>
      <c r="D4" s="783"/>
      <c r="E4" s="783"/>
      <c r="F4" s="783"/>
      <c r="G4" s="783"/>
      <c r="H4" s="783"/>
      <c r="I4" s="783"/>
    </row>
    <row r="5" spans="1:9" x14ac:dyDescent="0.25">
      <c r="A5" s="794" t="s">
        <v>1205</v>
      </c>
      <c r="B5" s="794"/>
      <c r="C5" s="521" t="s">
        <v>1184</v>
      </c>
      <c r="D5" s="521" t="s">
        <v>1206</v>
      </c>
      <c r="E5" s="771" t="s">
        <v>844</v>
      </c>
      <c r="F5" s="522" t="s">
        <v>1275</v>
      </c>
      <c r="G5" s="522" t="s">
        <v>1276</v>
      </c>
      <c r="H5" s="522" t="s">
        <v>1277</v>
      </c>
      <c r="I5" s="523" t="s">
        <v>1106</v>
      </c>
    </row>
    <row r="6" spans="1:9" s="233" customFormat="1" ht="15" customHeight="1" thickBot="1" x14ac:dyDescent="0.3">
      <c r="A6" s="795" t="s">
        <v>1209</v>
      </c>
      <c r="B6" s="795"/>
      <c r="C6" s="404" t="s">
        <v>1187</v>
      </c>
      <c r="D6" s="404" t="s">
        <v>1108</v>
      </c>
      <c r="E6" s="772"/>
      <c r="F6" s="248" t="s">
        <v>1278</v>
      </c>
      <c r="G6" s="248" t="s">
        <v>1279</v>
      </c>
      <c r="H6" s="248" t="s">
        <v>1280</v>
      </c>
      <c r="I6" s="405" t="s">
        <v>1107</v>
      </c>
    </row>
    <row r="7" spans="1:9" ht="13.15" customHeight="1" x14ac:dyDescent="0.25">
      <c r="A7" s="676"/>
      <c r="B7" s="676"/>
      <c r="C7" s="148"/>
      <c r="D7" s="148"/>
      <c r="E7" s="148"/>
      <c r="F7" s="21"/>
      <c r="G7" s="21"/>
      <c r="H7" s="21"/>
      <c r="I7" s="55"/>
    </row>
    <row r="8" spans="1:9" ht="13.15" customHeight="1" x14ac:dyDescent="0.25">
      <c r="A8" s="725">
        <v>1</v>
      </c>
      <c r="B8" s="725"/>
      <c r="C8" s="148">
        <v>41</v>
      </c>
      <c r="D8" s="148" t="s">
        <v>1218</v>
      </c>
      <c r="E8" s="148" t="s">
        <v>959</v>
      </c>
      <c r="F8" s="24">
        <v>2167</v>
      </c>
      <c r="G8" s="24">
        <v>1384</v>
      </c>
      <c r="H8" s="21">
        <v>56.6</v>
      </c>
      <c r="I8" s="55" t="s">
        <v>960</v>
      </c>
    </row>
    <row r="9" spans="1:9" ht="13.15" customHeight="1" x14ac:dyDescent="0.25">
      <c r="A9" s="725">
        <v>2</v>
      </c>
      <c r="B9" s="725"/>
      <c r="C9" s="148">
        <v>45</v>
      </c>
      <c r="D9" s="148" t="s">
        <v>1189</v>
      </c>
      <c r="E9" s="148" t="s">
        <v>876</v>
      </c>
      <c r="F9" s="24">
        <v>1431</v>
      </c>
      <c r="G9" s="21">
        <v>946</v>
      </c>
      <c r="H9" s="21">
        <v>51.3</v>
      </c>
      <c r="I9" s="55" t="s">
        <v>876</v>
      </c>
    </row>
    <row r="10" spans="1:9" ht="13.15" customHeight="1" x14ac:dyDescent="0.25">
      <c r="A10" s="725">
        <v>3</v>
      </c>
      <c r="B10" s="725"/>
      <c r="C10" s="148">
        <v>94</v>
      </c>
      <c r="D10" s="148" t="s">
        <v>1212</v>
      </c>
      <c r="E10" s="148" t="s">
        <v>1040</v>
      </c>
      <c r="F10" s="21">
        <v>678</v>
      </c>
      <c r="G10" s="21">
        <v>455</v>
      </c>
      <c r="H10" s="21">
        <v>49</v>
      </c>
      <c r="I10" s="55" t="s">
        <v>1041</v>
      </c>
    </row>
    <row r="11" spans="1:9" ht="13.15" customHeight="1" x14ac:dyDescent="0.25">
      <c r="A11" s="725">
        <v>4</v>
      </c>
      <c r="B11" s="725"/>
      <c r="C11" s="148">
        <v>43</v>
      </c>
      <c r="D11" s="148" t="s">
        <v>1211</v>
      </c>
      <c r="E11" s="148" t="s">
        <v>965</v>
      </c>
      <c r="F11" s="24">
        <v>2700</v>
      </c>
      <c r="G11" s="24">
        <v>1838</v>
      </c>
      <c r="H11" s="21">
        <v>46.9</v>
      </c>
      <c r="I11" s="55" t="s">
        <v>965</v>
      </c>
    </row>
    <row r="12" spans="1:9" ht="13.15" customHeight="1" x14ac:dyDescent="0.25">
      <c r="A12" s="725">
        <v>5</v>
      </c>
      <c r="B12" s="725"/>
      <c r="C12" s="148">
        <v>33</v>
      </c>
      <c r="D12" s="148" t="s">
        <v>1244</v>
      </c>
      <c r="E12" s="148" t="s">
        <v>933</v>
      </c>
      <c r="F12" s="24">
        <v>4770</v>
      </c>
      <c r="G12" s="24">
        <v>3319</v>
      </c>
      <c r="H12" s="21">
        <v>43.7</v>
      </c>
      <c r="I12" s="55" t="s">
        <v>934</v>
      </c>
    </row>
    <row r="13" spans="1:9" ht="13.15" customHeight="1" x14ac:dyDescent="0.25">
      <c r="A13" s="725">
        <v>6</v>
      </c>
      <c r="B13" s="725"/>
      <c r="C13" s="148">
        <v>62</v>
      </c>
      <c r="D13" s="148" t="s">
        <v>1218</v>
      </c>
      <c r="E13" s="148" t="s">
        <v>196</v>
      </c>
      <c r="F13" s="24">
        <v>3872</v>
      </c>
      <c r="G13" s="24">
        <v>2810</v>
      </c>
      <c r="H13" s="21">
        <v>37.799999999999997</v>
      </c>
      <c r="I13" s="55" t="s">
        <v>336</v>
      </c>
    </row>
    <row r="14" spans="1:9" ht="13.15" customHeight="1" x14ac:dyDescent="0.25">
      <c r="A14" s="725">
        <v>7</v>
      </c>
      <c r="B14" s="725"/>
      <c r="C14" s="148">
        <v>59</v>
      </c>
      <c r="D14" s="148" t="s">
        <v>1265</v>
      </c>
      <c r="E14" s="148" t="s">
        <v>1174</v>
      </c>
      <c r="F14" s="21">
        <v>848</v>
      </c>
      <c r="G14" s="21">
        <v>616</v>
      </c>
      <c r="H14" s="21">
        <v>37.700000000000003</v>
      </c>
      <c r="I14" s="55" t="s">
        <v>1064</v>
      </c>
    </row>
    <row r="15" spans="1:9" ht="13.15" customHeight="1" x14ac:dyDescent="0.25">
      <c r="A15" s="725">
        <v>8</v>
      </c>
      <c r="B15" s="725"/>
      <c r="C15" s="148">
        <v>21</v>
      </c>
      <c r="D15" s="148" t="s">
        <v>1190</v>
      </c>
      <c r="E15" s="148" t="s">
        <v>896</v>
      </c>
      <c r="F15" s="24">
        <v>2262</v>
      </c>
      <c r="G15" s="24">
        <v>1662</v>
      </c>
      <c r="H15" s="21">
        <v>36.1</v>
      </c>
      <c r="I15" s="55" t="s">
        <v>897</v>
      </c>
    </row>
    <row r="16" spans="1:9" ht="13.15" customHeight="1" x14ac:dyDescent="0.25">
      <c r="A16" s="725">
        <v>9</v>
      </c>
      <c r="B16" s="725"/>
      <c r="C16" s="148">
        <v>38</v>
      </c>
      <c r="D16" s="148" t="s">
        <v>1246</v>
      </c>
      <c r="E16" s="148" t="s">
        <v>949</v>
      </c>
      <c r="F16" s="24">
        <v>2974</v>
      </c>
      <c r="G16" s="24">
        <v>2192</v>
      </c>
      <c r="H16" s="21">
        <v>35.700000000000003</v>
      </c>
      <c r="I16" s="55" t="s">
        <v>950</v>
      </c>
    </row>
    <row r="17" spans="1:9" ht="13.15" customHeight="1" x14ac:dyDescent="0.25">
      <c r="A17" s="725">
        <v>10</v>
      </c>
      <c r="B17" s="725"/>
      <c r="C17" s="148">
        <v>73</v>
      </c>
      <c r="D17" s="148" t="s">
        <v>1259</v>
      </c>
      <c r="E17" s="148" t="s">
        <v>1158</v>
      </c>
      <c r="F17" s="21">
        <v>522</v>
      </c>
      <c r="G17" s="21">
        <v>386</v>
      </c>
      <c r="H17" s="21">
        <v>35.200000000000003</v>
      </c>
      <c r="I17" s="55" t="s">
        <v>1159</v>
      </c>
    </row>
    <row r="18" spans="1:9" ht="13.15" customHeight="1" x14ac:dyDescent="0.25">
      <c r="A18" s="725">
        <v>11</v>
      </c>
      <c r="B18" s="725"/>
      <c r="C18" s="148">
        <v>25</v>
      </c>
      <c r="D18" s="148" t="s">
        <v>1217</v>
      </c>
      <c r="E18" s="148" t="s">
        <v>163</v>
      </c>
      <c r="F18" s="24">
        <v>1989</v>
      </c>
      <c r="G18" s="24">
        <v>1518</v>
      </c>
      <c r="H18" s="21">
        <v>31</v>
      </c>
      <c r="I18" s="55" t="s">
        <v>302</v>
      </c>
    </row>
    <row r="19" spans="1:9" ht="13.15" customHeight="1" x14ac:dyDescent="0.25">
      <c r="A19" s="725">
        <v>12</v>
      </c>
      <c r="B19" s="725"/>
      <c r="C19" s="148">
        <v>37</v>
      </c>
      <c r="D19" s="148" t="s">
        <v>1253</v>
      </c>
      <c r="E19" s="148" t="s">
        <v>984</v>
      </c>
      <c r="F19" s="24">
        <v>1070</v>
      </c>
      <c r="G19" s="21">
        <v>827</v>
      </c>
      <c r="H19" s="21">
        <v>29.3</v>
      </c>
      <c r="I19" s="55" t="s">
        <v>985</v>
      </c>
    </row>
    <row r="20" spans="1:9" ht="13.15" customHeight="1" x14ac:dyDescent="0.25">
      <c r="A20" s="725">
        <v>13</v>
      </c>
      <c r="B20" s="725"/>
      <c r="C20" s="148">
        <v>18</v>
      </c>
      <c r="D20" s="148" t="s">
        <v>1230</v>
      </c>
      <c r="E20" s="148" t="s">
        <v>806</v>
      </c>
      <c r="F20" s="24">
        <v>5023</v>
      </c>
      <c r="G20" s="24">
        <v>3905</v>
      </c>
      <c r="H20" s="21">
        <v>28.6</v>
      </c>
      <c r="I20" s="55" t="s">
        <v>807</v>
      </c>
    </row>
    <row r="21" spans="1:9" ht="13.15" customHeight="1" x14ac:dyDescent="0.25">
      <c r="A21" s="725">
        <v>14</v>
      </c>
      <c r="B21" s="725"/>
      <c r="C21" s="148">
        <v>80</v>
      </c>
      <c r="D21" s="148" t="s">
        <v>1218</v>
      </c>
      <c r="E21" s="148" t="s">
        <v>956</v>
      </c>
      <c r="F21" s="24">
        <v>7061</v>
      </c>
      <c r="G21" s="24">
        <v>5552</v>
      </c>
      <c r="H21" s="21">
        <v>27.2</v>
      </c>
      <c r="I21" s="55" t="s">
        <v>1138</v>
      </c>
    </row>
    <row r="22" spans="1:9" ht="13.15" customHeight="1" x14ac:dyDescent="0.25">
      <c r="A22" s="725">
        <v>15</v>
      </c>
      <c r="B22" s="725"/>
      <c r="C22" s="148">
        <v>81</v>
      </c>
      <c r="D22" s="148" t="s">
        <v>1211</v>
      </c>
      <c r="E22" s="148" t="s">
        <v>966</v>
      </c>
      <c r="F22" s="21">
        <v>836</v>
      </c>
      <c r="G22" s="21">
        <v>658</v>
      </c>
      <c r="H22" s="21">
        <v>27.1</v>
      </c>
      <c r="I22" s="55" t="s">
        <v>967</v>
      </c>
    </row>
    <row r="23" spans="1:9" ht="13.15" customHeight="1" x14ac:dyDescent="0.25">
      <c r="A23" s="725">
        <v>16</v>
      </c>
      <c r="B23" s="725"/>
      <c r="C23" s="148">
        <v>84</v>
      </c>
      <c r="D23" s="148" t="s">
        <v>1262</v>
      </c>
      <c r="E23" s="148" t="s">
        <v>1165</v>
      </c>
      <c r="F23" s="24">
        <v>2503</v>
      </c>
      <c r="G23" s="24">
        <v>1974</v>
      </c>
      <c r="H23" s="21">
        <v>26.8</v>
      </c>
      <c r="I23" s="55" t="s">
        <v>1166</v>
      </c>
    </row>
    <row r="24" spans="1:9" ht="13.15" customHeight="1" x14ac:dyDescent="0.25">
      <c r="A24" s="725">
        <v>17</v>
      </c>
      <c r="B24" s="725"/>
      <c r="C24" s="148">
        <v>35</v>
      </c>
      <c r="D24" s="148" t="s">
        <v>1199</v>
      </c>
      <c r="E24" s="148" t="s">
        <v>1134</v>
      </c>
      <c r="F24" s="24">
        <v>1886</v>
      </c>
      <c r="G24" s="24">
        <v>1492</v>
      </c>
      <c r="H24" s="21">
        <v>26.4</v>
      </c>
      <c r="I24" s="55" t="s">
        <v>943</v>
      </c>
    </row>
    <row r="25" spans="1:9" ht="13.15" customHeight="1" x14ac:dyDescent="0.25">
      <c r="A25" s="725">
        <v>18</v>
      </c>
      <c r="B25" s="725"/>
      <c r="C25" s="148">
        <v>31</v>
      </c>
      <c r="D25" s="148" t="s">
        <v>1193</v>
      </c>
      <c r="E25" s="148" t="s">
        <v>928</v>
      </c>
      <c r="F25" s="24">
        <v>14226</v>
      </c>
      <c r="G25" s="24">
        <v>11674</v>
      </c>
      <c r="H25" s="21">
        <v>21.9</v>
      </c>
      <c r="I25" s="55" t="s">
        <v>929</v>
      </c>
    </row>
    <row r="26" spans="1:9" ht="13.15" customHeight="1" x14ac:dyDescent="0.25">
      <c r="A26" s="725">
        <v>19</v>
      </c>
      <c r="B26" s="725"/>
      <c r="C26" s="148">
        <v>101</v>
      </c>
      <c r="D26" s="148" t="s">
        <v>1201</v>
      </c>
      <c r="E26" s="148" t="s">
        <v>908</v>
      </c>
      <c r="F26" s="24">
        <v>1707</v>
      </c>
      <c r="G26" s="24">
        <v>1408</v>
      </c>
      <c r="H26" s="21">
        <v>21.2</v>
      </c>
      <c r="I26" s="55" t="s">
        <v>909</v>
      </c>
    </row>
    <row r="27" spans="1:9" ht="13.15" customHeight="1" x14ac:dyDescent="0.25">
      <c r="A27" s="725">
        <v>20</v>
      </c>
      <c r="B27" s="725"/>
      <c r="C27" s="148">
        <v>92</v>
      </c>
      <c r="D27" s="148" t="s">
        <v>1248</v>
      </c>
      <c r="E27" s="148" t="s">
        <v>972</v>
      </c>
      <c r="F27" s="24">
        <v>5220</v>
      </c>
      <c r="G27" s="24">
        <v>4311</v>
      </c>
      <c r="H27" s="21">
        <v>21.1</v>
      </c>
      <c r="I27" s="55" t="s">
        <v>972</v>
      </c>
    </row>
    <row r="28" spans="1:9" ht="13.15" customHeight="1" thickBot="1" x14ac:dyDescent="0.3">
      <c r="A28" s="665"/>
      <c r="B28" s="665"/>
      <c r="C28" s="151"/>
      <c r="D28" s="151"/>
      <c r="E28" s="151"/>
      <c r="F28" s="26"/>
      <c r="G28" s="26"/>
      <c r="H28" s="26"/>
      <c r="I28" s="154"/>
    </row>
    <row r="29" spans="1:9" s="37" customFormat="1" ht="13.15" customHeight="1" x14ac:dyDescent="0.15">
      <c r="A29" s="37" t="s">
        <v>17</v>
      </c>
      <c r="B29" s="629" t="s">
        <v>2007</v>
      </c>
      <c r="C29" s="637"/>
      <c r="D29" s="637"/>
      <c r="E29" s="637"/>
      <c r="F29" s="637"/>
      <c r="G29" s="637"/>
      <c r="H29" s="637"/>
      <c r="I29" s="637"/>
    </row>
    <row r="30" spans="1:9" s="37" customFormat="1" ht="10.15" customHeight="1" x14ac:dyDescent="0.15">
      <c r="B30" s="775" t="s">
        <v>2008</v>
      </c>
      <c r="C30" s="775"/>
      <c r="D30" s="775"/>
      <c r="E30" s="775"/>
      <c r="F30" s="775"/>
      <c r="G30" s="775"/>
      <c r="H30" s="775"/>
      <c r="I30" s="775"/>
    </row>
    <row r="31" spans="1:9" s="37" customFormat="1" ht="15" customHeight="1" x14ac:dyDescent="0.15">
      <c r="A31" s="37" t="s">
        <v>52</v>
      </c>
      <c r="B31" s="791" t="s">
        <v>2009</v>
      </c>
      <c r="C31" s="791"/>
      <c r="D31" s="791"/>
      <c r="E31" s="791"/>
      <c r="F31" s="791"/>
      <c r="G31" s="791"/>
      <c r="H31" s="791"/>
      <c r="I31" s="791"/>
    </row>
    <row r="32" spans="1:9" s="37" customFormat="1" ht="10.15" customHeight="1" x14ac:dyDescent="0.15">
      <c r="B32" s="775" t="s">
        <v>2013</v>
      </c>
      <c r="C32" s="775"/>
      <c r="D32" s="775"/>
      <c r="E32" s="775"/>
      <c r="F32" s="775"/>
      <c r="G32" s="775"/>
      <c r="H32" s="775"/>
      <c r="I32" s="775"/>
    </row>
    <row r="33" spans="1:9" s="37" customFormat="1" ht="18" customHeight="1" x14ac:dyDescent="0.15">
      <c r="A33" s="629" t="s">
        <v>1823</v>
      </c>
      <c r="B33" s="629"/>
      <c r="C33" s="629"/>
      <c r="D33" s="629"/>
      <c r="H33" s="689" t="s">
        <v>1824</v>
      </c>
      <c r="I33" s="689"/>
    </row>
  </sheetData>
  <mergeCells count="35">
    <mergeCell ref="E5:E6"/>
    <mergeCell ref="A1:I1"/>
    <mergeCell ref="A2:I2"/>
    <mergeCell ref="A3:I3"/>
    <mergeCell ref="A4:I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7:B27"/>
    <mergeCell ref="A28:B28"/>
    <mergeCell ref="A33:D33"/>
    <mergeCell ref="A22:B22"/>
    <mergeCell ref="A23:B23"/>
    <mergeCell ref="A24:B24"/>
    <mergeCell ref="A25:B25"/>
    <mergeCell ref="A26:B26"/>
    <mergeCell ref="B29:I29"/>
    <mergeCell ref="B30:I30"/>
    <mergeCell ref="B31:I31"/>
    <mergeCell ref="B32:I32"/>
    <mergeCell ref="H33:I33"/>
  </mergeCells>
  <pageMargins left="0.59055118110236227" right="0.59055118110236227" top="0.59055118110236227" bottom="0.59055118110236227" header="0.19685039370078741" footer="0.19685039370078741"/>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B226-5D7C-4C0F-952C-BDED5CB96BBA}">
  <sheetPr>
    <pageSetUpPr fitToPage="1"/>
  </sheetPr>
  <dimension ref="A1:I33"/>
  <sheetViews>
    <sheetView topLeftCell="A16" zoomScale="130" zoomScaleNormal="130" workbookViewId="0">
      <selection activeCell="K15" sqref="K15"/>
    </sheetView>
  </sheetViews>
  <sheetFormatPr baseColWidth="10" defaultColWidth="9.28515625" defaultRowHeight="15" x14ac:dyDescent="0.25"/>
  <cols>
    <col min="1" max="1" width="2.7109375" style="20" customWidth="1"/>
    <col min="2" max="2" width="11.7109375" style="20" customWidth="1"/>
    <col min="3" max="4" width="9.7109375" style="20" customWidth="1"/>
    <col min="5" max="5" width="20.7109375" style="20" customWidth="1"/>
    <col min="6" max="8" width="12.7109375" style="20" customWidth="1"/>
    <col min="9" max="9" width="25.7109375" style="255" customWidth="1"/>
    <col min="10" max="16384" width="9.28515625" style="20"/>
  </cols>
  <sheetData>
    <row r="1" spans="1:9" s="212" customFormat="1" ht="11.1" customHeight="1" x14ac:dyDescent="0.2">
      <c r="A1" s="770" t="s">
        <v>1281</v>
      </c>
      <c r="B1" s="770"/>
      <c r="C1" s="770"/>
      <c r="D1" s="770"/>
      <c r="E1" s="770"/>
      <c r="F1" s="770"/>
      <c r="G1" s="770"/>
      <c r="H1" s="770"/>
      <c r="I1" s="770"/>
    </row>
    <row r="2" spans="1:9" ht="19.899999999999999" customHeight="1" x14ac:dyDescent="0.25">
      <c r="A2" s="679" t="s">
        <v>1282</v>
      </c>
      <c r="B2" s="679"/>
      <c r="C2" s="679"/>
      <c r="D2" s="679"/>
      <c r="E2" s="679"/>
      <c r="F2" s="679"/>
      <c r="G2" s="679"/>
      <c r="H2" s="679"/>
      <c r="I2" s="679"/>
    </row>
    <row r="3" spans="1:9" ht="19.899999999999999" customHeight="1" x14ac:dyDescent="0.25">
      <c r="A3" s="679" t="s">
        <v>2171</v>
      </c>
      <c r="B3" s="679"/>
      <c r="C3" s="679"/>
      <c r="D3" s="679"/>
      <c r="E3" s="679"/>
      <c r="F3" s="679"/>
      <c r="G3" s="679"/>
      <c r="H3" s="679"/>
      <c r="I3" s="679"/>
    </row>
    <row r="4" spans="1:9" s="212" customFormat="1" ht="11.1" customHeight="1" thickBot="1" x14ac:dyDescent="0.25">
      <c r="A4" s="783"/>
      <c r="B4" s="783"/>
      <c r="C4" s="783"/>
      <c r="D4" s="783"/>
      <c r="E4" s="783"/>
      <c r="F4" s="783"/>
      <c r="G4" s="783"/>
      <c r="H4" s="783"/>
      <c r="I4" s="783"/>
    </row>
    <row r="5" spans="1:9" ht="15" customHeight="1" x14ac:dyDescent="0.25">
      <c r="A5" s="794" t="s">
        <v>1205</v>
      </c>
      <c r="B5" s="794"/>
      <c r="C5" s="521" t="s">
        <v>1184</v>
      </c>
      <c r="D5" s="521" t="s">
        <v>1206</v>
      </c>
      <c r="E5" s="771" t="s">
        <v>844</v>
      </c>
      <c r="F5" s="522" t="s">
        <v>1283</v>
      </c>
      <c r="G5" s="522" t="s">
        <v>1276</v>
      </c>
      <c r="H5" s="522" t="s">
        <v>1208</v>
      </c>
      <c r="I5" s="784" t="s">
        <v>1186</v>
      </c>
    </row>
    <row r="6" spans="1:9" s="233" customFormat="1" ht="15" customHeight="1" thickBot="1" x14ac:dyDescent="0.3">
      <c r="A6" s="795" t="s">
        <v>1209</v>
      </c>
      <c r="B6" s="795"/>
      <c r="C6" s="404" t="s">
        <v>1187</v>
      </c>
      <c r="D6" s="404" t="s">
        <v>1108</v>
      </c>
      <c r="E6" s="772"/>
      <c r="F6" s="248" t="s">
        <v>1284</v>
      </c>
      <c r="G6" s="248" t="s">
        <v>1279</v>
      </c>
      <c r="H6" s="248" t="s">
        <v>1210</v>
      </c>
      <c r="I6" s="785"/>
    </row>
    <row r="7" spans="1:9" ht="13.15" customHeight="1" x14ac:dyDescent="0.25">
      <c r="A7" s="676"/>
      <c r="B7" s="676"/>
      <c r="C7" s="148"/>
      <c r="D7" s="148"/>
      <c r="E7" s="148"/>
      <c r="F7" s="21"/>
      <c r="G7" s="21"/>
      <c r="H7" s="21"/>
      <c r="I7" s="55"/>
    </row>
    <row r="8" spans="1:9" ht="13.15" customHeight="1" x14ac:dyDescent="0.25">
      <c r="A8" s="725">
        <v>1</v>
      </c>
      <c r="B8" s="725"/>
      <c r="C8" s="148">
        <v>45</v>
      </c>
      <c r="D8" s="148" t="s">
        <v>1189</v>
      </c>
      <c r="E8" s="148" t="s">
        <v>876</v>
      </c>
      <c r="F8" s="21">
        <v>903</v>
      </c>
      <c r="G8" s="21">
        <v>946</v>
      </c>
      <c r="H8" s="21">
        <v>95.5</v>
      </c>
      <c r="I8" s="55" t="s">
        <v>876</v>
      </c>
    </row>
    <row r="9" spans="1:9" ht="13.15" customHeight="1" x14ac:dyDescent="0.25">
      <c r="A9" s="725">
        <v>2</v>
      </c>
      <c r="B9" s="725"/>
      <c r="C9" s="148">
        <v>41</v>
      </c>
      <c r="D9" s="148" t="s">
        <v>1218</v>
      </c>
      <c r="E9" s="148" t="s">
        <v>959</v>
      </c>
      <c r="F9" s="24">
        <v>1321</v>
      </c>
      <c r="G9" s="24">
        <v>1384</v>
      </c>
      <c r="H9" s="21">
        <v>95.4</v>
      </c>
      <c r="I9" s="55" t="s">
        <v>960</v>
      </c>
    </row>
    <row r="10" spans="1:9" ht="13.15" customHeight="1" x14ac:dyDescent="0.25">
      <c r="A10" s="725">
        <v>3</v>
      </c>
      <c r="B10" s="725"/>
      <c r="C10" s="148">
        <v>37</v>
      </c>
      <c r="D10" s="148" t="s">
        <v>1253</v>
      </c>
      <c r="E10" s="148" t="s">
        <v>984</v>
      </c>
      <c r="F10" s="21">
        <v>780</v>
      </c>
      <c r="G10" s="21">
        <v>827</v>
      </c>
      <c r="H10" s="21">
        <v>94.3</v>
      </c>
      <c r="I10" s="55" t="s">
        <v>985</v>
      </c>
    </row>
    <row r="11" spans="1:9" ht="13.15" customHeight="1" x14ac:dyDescent="0.25">
      <c r="A11" s="725">
        <v>4</v>
      </c>
      <c r="B11" s="725"/>
      <c r="C11" s="148">
        <v>38</v>
      </c>
      <c r="D11" s="148" t="s">
        <v>1246</v>
      </c>
      <c r="E11" s="148" t="s">
        <v>949</v>
      </c>
      <c r="F11" s="24">
        <v>2055</v>
      </c>
      <c r="G11" s="24">
        <v>2192</v>
      </c>
      <c r="H11" s="21">
        <v>93.8</v>
      </c>
      <c r="I11" s="55" t="s">
        <v>950</v>
      </c>
    </row>
    <row r="12" spans="1:9" ht="13.15" customHeight="1" x14ac:dyDescent="0.25">
      <c r="A12" s="725">
        <v>5</v>
      </c>
      <c r="B12" s="725"/>
      <c r="C12" s="148">
        <v>33</v>
      </c>
      <c r="D12" s="148" t="s">
        <v>1244</v>
      </c>
      <c r="E12" s="148" t="s">
        <v>933</v>
      </c>
      <c r="F12" s="24">
        <v>3064</v>
      </c>
      <c r="G12" s="24">
        <v>3319</v>
      </c>
      <c r="H12" s="21">
        <v>92.3</v>
      </c>
      <c r="I12" s="55" t="s">
        <v>934</v>
      </c>
    </row>
    <row r="13" spans="1:9" ht="13.15" customHeight="1" x14ac:dyDescent="0.25">
      <c r="A13" s="725">
        <v>6</v>
      </c>
      <c r="B13" s="725"/>
      <c r="C13" s="148">
        <v>62</v>
      </c>
      <c r="D13" s="148" t="s">
        <v>1218</v>
      </c>
      <c r="E13" s="148" t="s">
        <v>196</v>
      </c>
      <c r="F13" s="24">
        <v>2594</v>
      </c>
      <c r="G13" s="24">
        <v>2810</v>
      </c>
      <c r="H13" s="21">
        <v>92.3</v>
      </c>
      <c r="I13" s="55" t="s">
        <v>336</v>
      </c>
    </row>
    <row r="14" spans="1:9" ht="13.15" customHeight="1" x14ac:dyDescent="0.25">
      <c r="A14" s="725">
        <v>7</v>
      </c>
      <c r="B14" s="725"/>
      <c r="C14" s="148">
        <v>101</v>
      </c>
      <c r="D14" s="148" t="s">
        <v>1201</v>
      </c>
      <c r="E14" s="148" t="s">
        <v>908</v>
      </c>
      <c r="F14" s="24">
        <v>1298</v>
      </c>
      <c r="G14" s="24">
        <v>1408</v>
      </c>
      <c r="H14" s="21">
        <v>92.2</v>
      </c>
      <c r="I14" s="55" t="s">
        <v>909</v>
      </c>
    </row>
    <row r="15" spans="1:9" ht="13.15" customHeight="1" x14ac:dyDescent="0.25">
      <c r="A15" s="725">
        <v>8</v>
      </c>
      <c r="B15" s="725"/>
      <c r="C15" s="148">
        <v>10</v>
      </c>
      <c r="D15" s="148" t="s">
        <v>1191</v>
      </c>
      <c r="E15" s="148" t="s">
        <v>124</v>
      </c>
      <c r="F15" s="24">
        <v>3310</v>
      </c>
      <c r="G15" s="24">
        <v>3602</v>
      </c>
      <c r="H15" s="21">
        <v>91.9</v>
      </c>
      <c r="I15" s="55" t="s">
        <v>255</v>
      </c>
    </row>
    <row r="16" spans="1:9" ht="13.15" customHeight="1" x14ac:dyDescent="0.25">
      <c r="A16" s="725">
        <v>9</v>
      </c>
      <c r="B16" s="725"/>
      <c r="C16" s="148">
        <v>92</v>
      </c>
      <c r="D16" s="148" t="s">
        <v>1248</v>
      </c>
      <c r="E16" s="148" t="s">
        <v>972</v>
      </c>
      <c r="F16" s="24">
        <v>3963</v>
      </c>
      <c r="G16" s="24">
        <v>4311</v>
      </c>
      <c r="H16" s="21">
        <v>91.9</v>
      </c>
      <c r="I16" s="55" t="s">
        <v>972</v>
      </c>
    </row>
    <row r="17" spans="1:9" ht="13.15" customHeight="1" x14ac:dyDescent="0.25">
      <c r="A17" s="725">
        <v>10</v>
      </c>
      <c r="B17" s="725"/>
      <c r="C17" s="148">
        <v>50</v>
      </c>
      <c r="D17" s="148" t="s">
        <v>1254</v>
      </c>
      <c r="E17" s="148" t="s">
        <v>1147</v>
      </c>
      <c r="F17" s="21">
        <v>746</v>
      </c>
      <c r="G17" s="21">
        <v>813</v>
      </c>
      <c r="H17" s="21">
        <v>91.8</v>
      </c>
      <c r="I17" s="55" t="s">
        <v>996</v>
      </c>
    </row>
    <row r="18" spans="1:9" ht="13.15" customHeight="1" x14ac:dyDescent="0.25">
      <c r="A18" s="725">
        <v>11</v>
      </c>
      <c r="B18" s="725"/>
      <c r="C18" s="148">
        <v>88</v>
      </c>
      <c r="D18" s="148" t="s">
        <v>1196</v>
      </c>
      <c r="E18" s="148" t="s">
        <v>1096</v>
      </c>
      <c r="F18" s="24">
        <v>3779</v>
      </c>
      <c r="G18" s="24">
        <v>4119</v>
      </c>
      <c r="H18" s="21">
        <v>91.7</v>
      </c>
      <c r="I18" s="55" t="s">
        <v>1095</v>
      </c>
    </row>
    <row r="19" spans="1:9" ht="13.15" customHeight="1" x14ac:dyDescent="0.25">
      <c r="A19" s="725">
        <v>12</v>
      </c>
      <c r="B19" s="725"/>
      <c r="C19" s="148">
        <v>43</v>
      </c>
      <c r="D19" s="148" t="s">
        <v>1211</v>
      </c>
      <c r="E19" s="148" t="s">
        <v>965</v>
      </c>
      <c r="F19" s="24">
        <v>1683</v>
      </c>
      <c r="G19" s="24">
        <v>1838</v>
      </c>
      <c r="H19" s="21">
        <v>91.6</v>
      </c>
      <c r="I19" s="55" t="s">
        <v>965</v>
      </c>
    </row>
    <row r="20" spans="1:9" ht="13.15" customHeight="1" x14ac:dyDescent="0.25">
      <c r="A20" s="725">
        <v>13</v>
      </c>
      <c r="B20" s="725"/>
      <c r="C20" s="148">
        <v>34</v>
      </c>
      <c r="D20" s="148" t="s">
        <v>1245</v>
      </c>
      <c r="E20" s="148" t="s">
        <v>198</v>
      </c>
      <c r="F20" s="24">
        <v>4181</v>
      </c>
      <c r="G20" s="24">
        <v>4588</v>
      </c>
      <c r="H20" s="21">
        <v>91.1</v>
      </c>
      <c r="I20" s="55" t="s">
        <v>338</v>
      </c>
    </row>
    <row r="21" spans="1:9" ht="13.15" customHeight="1" x14ac:dyDescent="0.25">
      <c r="A21" s="725">
        <v>14</v>
      </c>
      <c r="B21" s="725"/>
      <c r="C21" s="148">
        <v>21</v>
      </c>
      <c r="D21" s="148" t="s">
        <v>1190</v>
      </c>
      <c r="E21" s="148" t="s">
        <v>896</v>
      </c>
      <c r="F21" s="24">
        <v>1509</v>
      </c>
      <c r="G21" s="24">
        <v>1662</v>
      </c>
      <c r="H21" s="21">
        <v>90.8</v>
      </c>
      <c r="I21" s="55" t="s">
        <v>897</v>
      </c>
    </row>
    <row r="22" spans="1:9" ht="13.15" customHeight="1" x14ac:dyDescent="0.25">
      <c r="A22" s="725">
        <v>15</v>
      </c>
      <c r="B22" s="725"/>
      <c r="C22" s="148">
        <v>109</v>
      </c>
      <c r="D22" s="148" t="s">
        <v>1191</v>
      </c>
      <c r="E22" s="148" t="s">
        <v>125</v>
      </c>
      <c r="F22" s="24">
        <v>5064</v>
      </c>
      <c r="G22" s="24">
        <v>5592</v>
      </c>
      <c r="H22" s="21">
        <v>90.6</v>
      </c>
      <c r="I22" s="55" t="s">
        <v>256</v>
      </c>
    </row>
    <row r="23" spans="1:9" ht="13.15" customHeight="1" x14ac:dyDescent="0.25">
      <c r="A23" s="725">
        <v>16</v>
      </c>
      <c r="B23" s="725"/>
      <c r="C23" s="148">
        <v>25</v>
      </c>
      <c r="D23" s="148" t="s">
        <v>1217</v>
      </c>
      <c r="E23" s="148" t="s">
        <v>163</v>
      </c>
      <c r="F23" s="24">
        <v>1375</v>
      </c>
      <c r="G23" s="24">
        <v>1518</v>
      </c>
      <c r="H23" s="21">
        <v>90.6</v>
      </c>
      <c r="I23" s="55" t="s">
        <v>302</v>
      </c>
    </row>
    <row r="24" spans="1:9" ht="13.15" customHeight="1" x14ac:dyDescent="0.25">
      <c r="A24" s="725">
        <v>17</v>
      </c>
      <c r="B24" s="725"/>
      <c r="C24" s="148">
        <v>15</v>
      </c>
      <c r="D24" s="148" t="s">
        <v>1192</v>
      </c>
      <c r="E24" s="148" t="s">
        <v>1079</v>
      </c>
      <c r="F24" s="24">
        <v>1993</v>
      </c>
      <c r="G24" s="24">
        <v>2202</v>
      </c>
      <c r="H24" s="21">
        <v>90.5</v>
      </c>
      <c r="I24" s="55" t="s">
        <v>1080</v>
      </c>
    </row>
    <row r="25" spans="1:9" ht="13.15" customHeight="1" x14ac:dyDescent="0.25">
      <c r="A25" s="725">
        <v>18</v>
      </c>
      <c r="B25" s="725"/>
      <c r="C25" s="148">
        <v>7</v>
      </c>
      <c r="D25" s="148" t="s">
        <v>1191</v>
      </c>
      <c r="E25" s="148" t="s">
        <v>216</v>
      </c>
      <c r="F25" s="24">
        <v>12902</v>
      </c>
      <c r="G25" s="24">
        <v>14270</v>
      </c>
      <c r="H25" s="21">
        <v>90.4</v>
      </c>
      <c r="I25" s="55" t="s">
        <v>358</v>
      </c>
    </row>
    <row r="26" spans="1:9" ht="13.15" customHeight="1" x14ac:dyDescent="0.25">
      <c r="A26" s="725">
        <v>19</v>
      </c>
      <c r="B26" s="725"/>
      <c r="C26" s="148">
        <v>84</v>
      </c>
      <c r="D26" s="148" t="s">
        <v>1262</v>
      </c>
      <c r="E26" s="148" t="s">
        <v>1165</v>
      </c>
      <c r="F26" s="24">
        <v>1785</v>
      </c>
      <c r="G26" s="24">
        <v>1974</v>
      </c>
      <c r="H26" s="21">
        <v>90.4</v>
      </c>
      <c r="I26" s="55" t="s">
        <v>1166</v>
      </c>
    </row>
    <row r="27" spans="1:9" ht="13.15" customHeight="1" x14ac:dyDescent="0.25">
      <c r="A27" s="725">
        <v>20</v>
      </c>
      <c r="B27" s="725"/>
      <c r="C27" s="148">
        <v>91</v>
      </c>
      <c r="D27" s="148" t="s">
        <v>1245</v>
      </c>
      <c r="E27" s="148" t="s">
        <v>937</v>
      </c>
      <c r="F27" s="24">
        <v>1617</v>
      </c>
      <c r="G27" s="24">
        <v>1791</v>
      </c>
      <c r="H27" s="21">
        <v>90.3</v>
      </c>
      <c r="I27" s="55" t="s">
        <v>938</v>
      </c>
    </row>
    <row r="28" spans="1:9" ht="13.15" customHeight="1" thickBot="1" x14ac:dyDescent="0.3">
      <c r="A28" s="665"/>
      <c r="B28" s="665"/>
      <c r="C28" s="151"/>
      <c r="D28" s="151"/>
      <c r="E28" s="151"/>
      <c r="F28" s="26"/>
      <c r="G28" s="26"/>
      <c r="H28" s="26"/>
      <c r="I28" s="154"/>
    </row>
    <row r="29" spans="1:9" s="37" customFormat="1" ht="13.15" customHeight="1" x14ac:dyDescent="0.15">
      <c r="A29" s="37" t="s">
        <v>17</v>
      </c>
      <c r="B29" s="629" t="s">
        <v>2027</v>
      </c>
      <c r="C29" s="637"/>
      <c r="D29" s="637"/>
      <c r="E29" s="637"/>
      <c r="F29" s="637"/>
      <c r="G29" s="637"/>
      <c r="H29" s="637"/>
      <c r="I29" s="637"/>
    </row>
    <row r="30" spans="1:9" s="37" customFormat="1" ht="10.15" customHeight="1" x14ac:dyDescent="0.15">
      <c r="B30" s="796" t="s">
        <v>2028</v>
      </c>
      <c r="C30" s="796"/>
      <c r="D30" s="796"/>
      <c r="E30" s="796"/>
      <c r="F30" s="796"/>
      <c r="G30" s="796"/>
      <c r="H30" s="796"/>
      <c r="I30" s="796"/>
    </row>
    <row r="31" spans="1:9" s="37" customFormat="1" ht="18" customHeight="1" x14ac:dyDescent="0.15">
      <c r="A31" s="37" t="s">
        <v>52</v>
      </c>
      <c r="B31" s="629" t="s">
        <v>2009</v>
      </c>
      <c r="C31" s="629"/>
      <c r="D31" s="629"/>
      <c r="E31" s="629"/>
      <c r="F31" s="629"/>
      <c r="G31" s="629"/>
      <c r="H31" s="629"/>
      <c r="I31" s="629"/>
    </row>
    <row r="32" spans="1:9" s="524" customFormat="1" ht="10.15" customHeight="1" x14ac:dyDescent="0.25">
      <c r="B32" s="796" t="s">
        <v>2013</v>
      </c>
      <c r="C32" s="796"/>
      <c r="D32" s="796"/>
      <c r="E32" s="796"/>
      <c r="F32" s="796"/>
      <c r="G32" s="796"/>
      <c r="H32" s="796"/>
      <c r="I32" s="796"/>
    </row>
    <row r="33" spans="1:9" ht="18" customHeight="1" x14ac:dyDescent="0.25">
      <c r="A33" s="629" t="s">
        <v>1835</v>
      </c>
      <c r="B33" s="629"/>
      <c r="C33" s="629"/>
      <c r="D33" s="629"/>
      <c r="E33" s="37"/>
      <c r="F33" s="37"/>
      <c r="G33" s="37"/>
      <c r="H33" s="689" t="s">
        <v>1836</v>
      </c>
      <c r="I33" s="689"/>
    </row>
  </sheetData>
  <mergeCells count="36">
    <mergeCell ref="E5:E6"/>
    <mergeCell ref="I5:I6"/>
    <mergeCell ref="A1:I1"/>
    <mergeCell ref="A2:I2"/>
    <mergeCell ref="A3:I3"/>
    <mergeCell ref="A4:I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7:B27"/>
    <mergeCell ref="A28:B28"/>
    <mergeCell ref="A33:D33"/>
    <mergeCell ref="B32:I32"/>
    <mergeCell ref="A22:B22"/>
    <mergeCell ref="A23:B23"/>
    <mergeCell ref="A24:B24"/>
    <mergeCell ref="A25:B25"/>
    <mergeCell ref="A26:B26"/>
    <mergeCell ref="B29:I29"/>
    <mergeCell ref="B30:I30"/>
    <mergeCell ref="B31:I31"/>
    <mergeCell ref="H33:I33"/>
  </mergeCells>
  <pageMargins left="0.59055118110236227" right="0.59055118110236227" top="0.59055118110236227" bottom="0.59055118110236227" header="0.19685039370078741" footer="0.19685039370078741"/>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A488E-BC66-4EFF-9E6B-604931CB7187}">
  <sheetPr>
    <pageSetUpPr fitToPage="1"/>
  </sheetPr>
  <dimension ref="A1:I33"/>
  <sheetViews>
    <sheetView topLeftCell="A16" zoomScale="130" zoomScaleNormal="130" workbookViewId="0">
      <selection sqref="A1:I1"/>
    </sheetView>
  </sheetViews>
  <sheetFormatPr baseColWidth="10" defaultColWidth="9.28515625" defaultRowHeight="15" x14ac:dyDescent="0.25"/>
  <cols>
    <col min="1" max="1" width="2.7109375" customWidth="1"/>
    <col min="2" max="2" width="11.7109375" customWidth="1"/>
    <col min="3" max="4" width="9.7109375" customWidth="1"/>
    <col min="5" max="5" width="20.7109375" customWidth="1"/>
    <col min="6" max="8" width="12.7109375" customWidth="1"/>
    <col min="9" max="9" width="25.7109375" style="254" customWidth="1"/>
  </cols>
  <sheetData>
    <row r="1" spans="1:9" ht="10.9" customHeight="1" x14ac:dyDescent="0.25">
      <c r="A1" s="770" t="s">
        <v>1285</v>
      </c>
      <c r="B1" s="770"/>
      <c r="C1" s="770"/>
      <c r="D1" s="770"/>
      <c r="E1" s="770"/>
      <c r="F1" s="770"/>
      <c r="G1" s="770"/>
      <c r="H1" s="770"/>
      <c r="I1" s="770"/>
    </row>
    <row r="2" spans="1:9" ht="19.899999999999999" customHeight="1" x14ac:dyDescent="0.25">
      <c r="A2" s="679" t="s">
        <v>1286</v>
      </c>
      <c r="B2" s="679"/>
      <c r="C2" s="679"/>
      <c r="D2" s="679"/>
      <c r="E2" s="679"/>
      <c r="F2" s="679"/>
      <c r="G2" s="679"/>
      <c r="H2" s="679"/>
      <c r="I2" s="679"/>
    </row>
    <row r="3" spans="1:9" ht="19.899999999999999" customHeight="1" x14ac:dyDescent="0.25">
      <c r="A3" s="679" t="s">
        <v>1287</v>
      </c>
      <c r="B3" s="679"/>
      <c r="C3" s="679"/>
      <c r="D3" s="679"/>
      <c r="E3" s="679"/>
      <c r="F3" s="679"/>
      <c r="G3" s="679"/>
      <c r="H3" s="679"/>
      <c r="I3" s="679"/>
    </row>
    <row r="4" spans="1:9" s="406" customFormat="1" ht="10.9" customHeight="1" thickBot="1" x14ac:dyDescent="0.25">
      <c r="A4" s="797"/>
      <c r="B4" s="797"/>
      <c r="C4" s="797"/>
      <c r="D4" s="797"/>
      <c r="E4" s="797"/>
      <c r="F4" s="797"/>
      <c r="G4" s="797"/>
      <c r="H4" s="797"/>
      <c r="I4" s="797"/>
    </row>
    <row r="5" spans="1:9" ht="15" customHeight="1" x14ac:dyDescent="0.25">
      <c r="A5" s="794" t="s">
        <v>1205</v>
      </c>
      <c r="B5" s="798"/>
      <c r="C5" s="397" t="s">
        <v>1184</v>
      </c>
      <c r="D5" s="397" t="s">
        <v>1206</v>
      </c>
      <c r="E5" s="771" t="s">
        <v>844</v>
      </c>
      <c r="F5" s="395" t="s">
        <v>1837</v>
      </c>
      <c r="G5" s="395" t="s">
        <v>1276</v>
      </c>
      <c r="H5" s="395" t="s">
        <v>1208</v>
      </c>
      <c r="I5" s="399" t="s">
        <v>1106</v>
      </c>
    </row>
    <row r="6" spans="1:9" s="226" customFormat="1" ht="15" customHeight="1" thickBot="1" x14ac:dyDescent="0.3">
      <c r="A6" s="795" t="s">
        <v>1209</v>
      </c>
      <c r="B6" s="799"/>
      <c r="C6" s="398" t="s">
        <v>1187</v>
      </c>
      <c r="D6" s="398" t="s">
        <v>1108</v>
      </c>
      <c r="E6" s="772"/>
      <c r="F6" s="396" t="s">
        <v>1288</v>
      </c>
      <c r="G6" s="396" t="s">
        <v>1279</v>
      </c>
      <c r="H6" s="396" t="s">
        <v>1210</v>
      </c>
      <c r="I6" s="400" t="s">
        <v>1107</v>
      </c>
    </row>
    <row r="7" spans="1:9" ht="13.15" customHeight="1" x14ac:dyDescent="0.25">
      <c r="A7" s="597"/>
      <c r="B7" s="597"/>
      <c r="C7" s="148"/>
      <c r="D7" s="148"/>
      <c r="E7" s="148"/>
      <c r="F7" s="21"/>
      <c r="G7" s="21"/>
      <c r="H7" s="21"/>
      <c r="I7" s="55"/>
    </row>
    <row r="8" spans="1:9" ht="13.15" customHeight="1" x14ac:dyDescent="0.25">
      <c r="A8" s="725">
        <v>1</v>
      </c>
      <c r="B8" s="725"/>
      <c r="C8" s="148">
        <v>47</v>
      </c>
      <c r="D8" s="148" t="s">
        <v>1214</v>
      </c>
      <c r="E8" s="148" t="s">
        <v>978</v>
      </c>
      <c r="F8" s="21">
        <v>780</v>
      </c>
      <c r="G8" s="24">
        <v>4975</v>
      </c>
      <c r="H8" s="21">
        <v>15.7</v>
      </c>
      <c r="I8" s="55" t="s">
        <v>333</v>
      </c>
    </row>
    <row r="9" spans="1:9" ht="13.15" customHeight="1" x14ac:dyDescent="0.25">
      <c r="A9" s="725">
        <v>2</v>
      </c>
      <c r="B9" s="725"/>
      <c r="C9" s="148">
        <v>3</v>
      </c>
      <c r="D9" s="148" t="s">
        <v>1191</v>
      </c>
      <c r="E9" s="148" t="s">
        <v>858</v>
      </c>
      <c r="F9" s="24">
        <v>3043</v>
      </c>
      <c r="G9" s="24">
        <v>20339</v>
      </c>
      <c r="H9" s="21">
        <v>15</v>
      </c>
      <c r="I9" s="55" t="s">
        <v>859</v>
      </c>
    </row>
    <row r="10" spans="1:9" ht="13.15" customHeight="1" x14ac:dyDescent="0.25">
      <c r="A10" s="725">
        <v>3</v>
      </c>
      <c r="B10" s="725"/>
      <c r="C10" s="148">
        <v>90</v>
      </c>
      <c r="D10" s="148" t="s">
        <v>1191</v>
      </c>
      <c r="E10" s="148" t="s">
        <v>856</v>
      </c>
      <c r="F10" s="24">
        <v>1767</v>
      </c>
      <c r="G10" s="24">
        <v>11897</v>
      </c>
      <c r="H10" s="21">
        <v>14.9</v>
      </c>
      <c r="I10" s="55" t="s">
        <v>857</v>
      </c>
    </row>
    <row r="11" spans="1:9" ht="13.15" customHeight="1" x14ac:dyDescent="0.25">
      <c r="A11" s="725">
        <v>4</v>
      </c>
      <c r="B11" s="725"/>
      <c r="C11" s="148">
        <v>75</v>
      </c>
      <c r="D11" s="148" t="s">
        <v>1266</v>
      </c>
      <c r="E11" s="148" t="s">
        <v>1177</v>
      </c>
      <c r="F11" s="21">
        <v>496</v>
      </c>
      <c r="G11" s="24">
        <v>3349</v>
      </c>
      <c r="H11" s="21">
        <v>14.8</v>
      </c>
      <c r="I11" s="55" t="s">
        <v>1178</v>
      </c>
    </row>
    <row r="12" spans="1:9" ht="13.15" customHeight="1" x14ac:dyDescent="0.25">
      <c r="A12" s="725">
        <v>5</v>
      </c>
      <c r="B12" s="725"/>
      <c r="C12" s="148">
        <v>49</v>
      </c>
      <c r="D12" s="148" t="s">
        <v>1194</v>
      </c>
      <c r="E12" s="148" t="s">
        <v>990</v>
      </c>
      <c r="F12" s="24">
        <v>1428</v>
      </c>
      <c r="G12" s="24">
        <v>9963</v>
      </c>
      <c r="H12" s="21">
        <v>14.3</v>
      </c>
      <c r="I12" s="55" t="s">
        <v>991</v>
      </c>
    </row>
    <row r="13" spans="1:9" ht="13.15" customHeight="1" x14ac:dyDescent="0.25">
      <c r="A13" s="725">
        <v>6</v>
      </c>
      <c r="B13" s="725"/>
      <c r="C13" s="148">
        <v>1</v>
      </c>
      <c r="D13" s="148" t="s">
        <v>1191</v>
      </c>
      <c r="E13" s="148" t="s">
        <v>804</v>
      </c>
      <c r="F13" s="24">
        <v>1016</v>
      </c>
      <c r="G13" s="24">
        <v>7156</v>
      </c>
      <c r="H13" s="21">
        <v>14.2</v>
      </c>
      <c r="I13" s="55" t="s">
        <v>805</v>
      </c>
    </row>
    <row r="14" spans="1:9" ht="13.15" customHeight="1" x14ac:dyDescent="0.25">
      <c r="A14" s="725">
        <v>7</v>
      </c>
      <c r="B14" s="725"/>
      <c r="C14" s="148">
        <v>81</v>
      </c>
      <c r="D14" s="148" t="s">
        <v>1211</v>
      </c>
      <c r="E14" s="148" t="s">
        <v>966</v>
      </c>
      <c r="F14" s="21">
        <v>93</v>
      </c>
      <c r="G14" s="21">
        <v>658</v>
      </c>
      <c r="H14" s="21">
        <v>14.1</v>
      </c>
      <c r="I14" s="55" t="s">
        <v>967</v>
      </c>
    </row>
    <row r="15" spans="1:9" ht="13.15" customHeight="1" x14ac:dyDescent="0.25">
      <c r="A15" s="725">
        <v>8</v>
      </c>
      <c r="B15" s="725"/>
      <c r="C15" s="148">
        <v>8</v>
      </c>
      <c r="D15" s="148" t="s">
        <v>1191</v>
      </c>
      <c r="E15" s="148" t="s">
        <v>868</v>
      </c>
      <c r="F15" s="21">
        <v>718</v>
      </c>
      <c r="G15" s="24">
        <v>5144</v>
      </c>
      <c r="H15" s="21">
        <v>14</v>
      </c>
      <c r="I15" s="55" t="s">
        <v>869</v>
      </c>
    </row>
    <row r="16" spans="1:9" ht="13.15" customHeight="1" x14ac:dyDescent="0.25">
      <c r="A16" s="725">
        <v>9</v>
      </c>
      <c r="B16" s="725"/>
      <c r="C16" s="148">
        <v>77</v>
      </c>
      <c r="D16" s="148" t="s">
        <v>1191</v>
      </c>
      <c r="E16" s="148" t="s">
        <v>852</v>
      </c>
      <c r="F16" s="24">
        <v>1267</v>
      </c>
      <c r="G16" s="24">
        <v>9305</v>
      </c>
      <c r="H16" s="21">
        <v>13.6</v>
      </c>
      <c r="I16" s="55" t="s">
        <v>853</v>
      </c>
    </row>
    <row r="17" spans="1:9" ht="13.15" customHeight="1" x14ac:dyDescent="0.25">
      <c r="A17" s="725">
        <v>10</v>
      </c>
      <c r="B17" s="725"/>
      <c r="C17" s="148">
        <v>64</v>
      </c>
      <c r="D17" s="148" t="s">
        <v>1191</v>
      </c>
      <c r="E17" s="148" t="s">
        <v>850</v>
      </c>
      <c r="F17" s="24">
        <v>1404</v>
      </c>
      <c r="G17" s="24">
        <v>10513</v>
      </c>
      <c r="H17" s="21">
        <v>13.4</v>
      </c>
      <c r="I17" s="55" t="s">
        <v>851</v>
      </c>
    </row>
    <row r="18" spans="1:9" ht="13.15" customHeight="1" x14ac:dyDescent="0.25">
      <c r="A18" s="725">
        <v>11</v>
      </c>
      <c r="B18" s="725"/>
      <c r="C18" s="148">
        <v>82</v>
      </c>
      <c r="D18" s="148" t="s">
        <v>1256</v>
      </c>
      <c r="E18" s="148" t="s">
        <v>151</v>
      </c>
      <c r="F18" s="21">
        <v>472</v>
      </c>
      <c r="G18" s="24">
        <v>3531</v>
      </c>
      <c r="H18" s="21">
        <v>13.4</v>
      </c>
      <c r="I18" s="55" t="s">
        <v>151</v>
      </c>
    </row>
    <row r="19" spans="1:9" ht="13.15" customHeight="1" x14ac:dyDescent="0.25">
      <c r="A19" s="725">
        <v>12</v>
      </c>
      <c r="B19" s="725"/>
      <c r="C19" s="148">
        <v>110</v>
      </c>
      <c r="D19" s="148" t="s">
        <v>1213</v>
      </c>
      <c r="E19" s="148" t="s">
        <v>127</v>
      </c>
      <c r="F19" s="21">
        <v>738</v>
      </c>
      <c r="G19" s="24">
        <v>5539</v>
      </c>
      <c r="H19" s="21">
        <v>13.3</v>
      </c>
      <c r="I19" s="55" t="s">
        <v>258</v>
      </c>
    </row>
    <row r="20" spans="1:9" ht="13.15" customHeight="1" x14ac:dyDescent="0.25">
      <c r="A20" s="725">
        <v>13</v>
      </c>
      <c r="B20" s="725"/>
      <c r="C20" s="148">
        <v>19</v>
      </c>
      <c r="D20" s="148" t="s">
        <v>1219</v>
      </c>
      <c r="E20" s="148" t="s">
        <v>892</v>
      </c>
      <c r="F20" s="21">
        <v>372</v>
      </c>
      <c r="G20" s="24">
        <v>2814</v>
      </c>
      <c r="H20" s="21">
        <v>13.2</v>
      </c>
      <c r="I20" s="55" t="s">
        <v>350</v>
      </c>
    </row>
    <row r="21" spans="1:9" ht="13.15" customHeight="1" x14ac:dyDescent="0.25">
      <c r="A21" s="725">
        <v>14</v>
      </c>
      <c r="B21" s="725"/>
      <c r="C21" s="148">
        <v>74</v>
      </c>
      <c r="D21" s="148" t="s">
        <v>1220</v>
      </c>
      <c r="E21" s="148" t="s">
        <v>1171</v>
      </c>
      <c r="F21" s="21">
        <v>574</v>
      </c>
      <c r="G21" s="24">
        <v>4364</v>
      </c>
      <c r="H21" s="21">
        <v>13.2</v>
      </c>
      <c r="I21" s="55" t="s">
        <v>1172</v>
      </c>
    </row>
    <row r="22" spans="1:9" ht="13.15" customHeight="1" x14ac:dyDescent="0.25">
      <c r="A22" s="725">
        <v>15</v>
      </c>
      <c r="B22" s="725"/>
      <c r="C22" s="148">
        <v>28</v>
      </c>
      <c r="D22" s="148" t="s">
        <v>1193</v>
      </c>
      <c r="E22" s="148" t="s">
        <v>215</v>
      </c>
      <c r="F22" s="24">
        <v>2209</v>
      </c>
      <c r="G22" s="24">
        <v>17048</v>
      </c>
      <c r="H22" s="21">
        <v>13</v>
      </c>
      <c r="I22" s="55" t="s">
        <v>357</v>
      </c>
    </row>
    <row r="23" spans="1:9" ht="13.15" customHeight="1" x14ac:dyDescent="0.25">
      <c r="A23" s="725">
        <v>16</v>
      </c>
      <c r="B23" s="725"/>
      <c r="C23" s="148">
        <v>83</v>
      </c>
      <c r="D23" s="148" t="s">
        <v>1215</v>
      </c>
      <c r="E23" s="148" t="s">
        <v>162</v>
      </c>
      <c r="F23" s="21">
        <v>659</v>
      </c>
      <c r="G23" s="24">
        <v>5092</v>
      </c>
      <c r="H23" s="21">
        <v>12.9</v>
      </c>
      <c r="I23" s="55" t="s">
        <v>301</v>
      </c>
    </row>
    <row r="24" spans="1:9" ht="13.15" customHeight="1" x14ac:dyDescent="0.25">
      <c r="A24" s="725">
        <v>17</v>
      </c>
      <c r="B24" s="725"/>
      <c r="C24" s="148">
        <v>85</v>
      </c>
      <c r="D24" s="148" t="s">
        <v>1227</v>
      </c>
      <c r="E24" s="148" t="s">
        <v>159</v>
      </c>
      <c r="F24" s="21">
        <v>121</v>
      </c>
      <c r="G24" s="21">
        <v>938</v>
      </c>
      <c r="H24" s="21">
        <v>12.9</v>
      </c>
      <c r="I24" s="55" t="s">
        <v>298</v>
      </c>
    </row>
    <row r="25" spans="1:9" ht="13.15" customHeight="1" x14ac:dyDescent="0.25">
      <c r="A25" s="725">
        <v>18</v>
      </c>
      <c r="B25" s="725"/>
      <c r="C25" s="148">
        <v>48</v>
      </c>
      <c r="D25" s="148" t="s">
        <v>1194</v>
      </c>
      <c r="E25" s="148" t="s">
        <v>1145</v>
      </c>
      <c r="F25" s="24">
        <v>2061</v>
      </c>
      <c r="G25" s="24">
        <v>16093</v>
      </c>
      <c r="H25" s="21">
        <v>12.8</v>
      </c>
      <c r="I25" s="55" t="s">
        <v>989</v>
      </c>
    </row>
    <row r="26" spans="1:9" ht="13.15" customHeight="1" x14ac:dyDescent="0.25">
      <c r="A26" s="725">
        <v>19</v>
      </c>
      <c r="B26" s="725"/>
      <c r="C26" s="148">
        <v>4</v>
      </c>
      <c r="D26" s="148" t="s">
        <v>1191</v>
      </c>
      <c r="E26" s="148" t="s">
        <v>860</v>
      </c>
      <c r="F26" s="24">
        <v>2219</v>
      </c>
      <c r="G26" s="24">
        <v>17449</v>
      </c>
      <c r="H26" s="21">
        <v>12.7</v>
      </c>
      <c r="I26" s="55" t="s">
        <v>861</v>
      </c>
    </row>
    <row r="27" spans="1:9" ht="13.15" customHeight="1" x14ac:dyDescent="0.25">
      <c r="A27" s="725">
        <v>20</v>
      </c>
      <c r="B27" s="725"/>
      <c r="C27" s="148">
        <v>14</v>
      </c>
      <c r="D27" s="148" t="s">
        <v>1189</v>
      </c>
      <c r="E27" s="148" t="s">
        <v>461</v>
      </c>
      <c r="F27" s="24">
        <v>2008</v>
      </c>
      <c r="G27" s="24">
        <v>15816</v>
      </c>
      <c r="H27" s="21">
        <v>12.7</v>
      </c>
      <c r="I27" s="55" t="s">
        <v>462</v>
      </c>
    </row>
    <row r="28" spans="1:9" ht="13.15" customHeight="1" thickBot="1" x14ac:dyDescent="0.3">
      <c r="A28" s="704"/>
      <c r="B28" s="704"/>
      <c r="C28" s="151"/>
      <c r="D28" s="151"/>
      <c r="E28" s="151"/>
      <c r="F28" s="26"/>
      <c r="G28" s="26"/>
      <c r="H28" s="26"/>
      <c r="I28" s="154"/>
    </row>
    <row r="29" spans="1:9" s="221" customFormat="1" ht="13.15" customHeight="1" x14ac:dyDescent="0.15">
      <c r="A29" s="221" t="s">
        <v>17</v>
      </c>
      <c r="B29" s="629" t="s">
        <v>2007</v>
      </c>
      <c r="C29" s="637"/>
      <c r="D29" s="637"/>
      <c r="E29" s="637"/>
      <c r="F29" s="637"/>
      <c r="G29" s="637"/>
      <c r="H29" s="637"/>
      <c r="I29" s="637"/>
    </row>
    <row r="30" spans="1:9" s="221" customFormat="1" ht="10.15" customHeight="1" x14ac:dyDescent="0.15">
      <c r="B30" s="775" t="s">
        <v>2008</v>
      </c>
      <c r="C30" s="775"/>
      <c r="D30" s="775"/>
      <c r="E30" s="775"/>
      <c r="F30" s="775"/>
      <c r="G30" s="775"/>
      <c r="H30" s="775"/>
      <c r="I30" s="775"/>
    </row>
    <row r="31" spans="1:9" s="221" customFormat="1" ht="18" customHeight="1" x14ac:dyDescent="0.15">
      <c r="A31" s="221" t="s">
        <v>52</v>
      </c>
      <c r="B31" s="629" t="s">
        <v>2009</v>
      </c>
      <c r="C31" s="629"/>
      <c r="D31" s="629"/>
      <c r="E31" s="629"/>
      <c r="F31" s="629"/>
      <c r="G31" s="629"/>
      <c r="H31" s="629"/>
      <c r="I31" s="629"/>
    </row>
    <row r="32" spans="1:9" s="221" customFormat="1" ht="10.15" customHeight="1" x14ac:dyDescent="0.15">
      <c r="B32" s="775" t="s">
        <v>2013</v>
      </c>
      <c r="C32" s="775"/>
      <c r="D32" s="775"/>
      <c r="E32" s="775"/>
      <c r="F32" s="775"/>
      <c r="G32" s="775"/>
      <c r="H32" s="775"/>
      <c r="I32" s="775"/>
    </row>
    <row r="33" spans="1:9" ht="18" customHeight="1" x14ac:dyDescent="0.25">
      <c r="A33" s="629" t="s">
        <v>1823</v>
      </c>
      <c r="B33" s="629"/>
      <c r="C33" s="629"/>
      <c r="D33" s="629"/>
      <c r="E33" s="37"/>
      <c r="F33" s="37"/>
      <c r="G33" s="37"/>
      <c r="H33" s="689" t="s">
        <v>1824</v>
      </c>
      <c r="I33" s="689"/>
    </row>
  </sheetData>
  <mergeCells count="35">
    <mergeCell ref="E5:E6"/>
    <mergeCell ref="A1:I1"/>
    <mergeCell ref="A2:I2"/>
    <mergeCell ref="A3:I3"/>
    <mergeCell ref="A4:I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7:B27"/>
    <mergeCell ref="A33:D33"/>
    <mergeCell ref="A28:B28"/>
    <mergeCell ref="A22:B22"/>
    <mergeCell ref="A23:B23"/>
    <mergeCell ref="A24:B24"/>
    <mergeCell ref="A25:B25"/>
    <mergeCell ref="A26:B26"/>
    <mergeCell ref="B29:I29"/>
    <mergeCell ref="B30:I30"/>
    <mergeCell ref="B31:I31"/>
    <mergeCell ref="B32:I32"/>
    <mergeCell ref="H33:I33"/>
  </mergeCells>
  <pageMargins left="0.59055118110236227" right="0.59055118110236227" top="0.59055118110236227" bottom="0.59055118110236227" header="0.19685039370078741" footer="0.19685039370078741"/>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66077-1EDE-453D-961A-558F209762E1}">
  <sheetPr>
    <pageSetUpPr fitToPage="1"/>
  </sheetPr>
  <dimension ref="A1:L18"/>
  <sheetViews>
    <sheetView zoomScale="130" zoomScaleNormal="130" workbookViewId="0">
      <selection sqref="A1:L1"/>
    </sheetView>
  </sheetViews>
  <sheetFormatPr baseColWidth="10" defaultColWidth="9.28515625" defaultRowHeight="15" x14ac:dyDescent="0.25"/>
  <cols>
    <col min="1" max="1" width="2.7109375" style="20" customWidth="1"/>
    <col min="2" max="2" width="23.7109375" style="20" customWidth="1"/>
    <col min="3" max="11" width="9.7109375" style="20" customWidth="1"/>
    <col min="12" max="12" width="25.7109375" style="20" customWidth="1"/>
    <col min="13" max="16384" width="9.28515625" style="20"/>
  </cols>
  <sheetData>
    <row r="1" spans="1:12" s="212" customFormat="1" ht="10.9" customHeight="1" x14ac:dyDescent="0.2">
      <c r="A1" s="770" t="s">
        <v>1289</v>
      </c>
      <c r="B1" s="770"/>
      <c r="C1" s="770"/>
      <c r="D1" s="770"/>
      <c r="E1" s="770"/>
      <c r="F1" s="770"/>
      <c r="G1" s="770"/>
      <c r="H1" s="770"/>
      <c r="I1" s="770"/>
      <c r="J1" s="770"/>
      <c r="K1" s="770"/>
      <c r="L1" s="770"/>
    </row>
    <row r="2" spans="1:12" ht="19.899999999999999" customHeight="1" x14ac:dyDescent="0.25">
      <c r="A2" s="639" t="s">
        <v>1290</v>
      </c>
      <c r="B2" s="639"/>
      <c r="C2" s="639"/>
      <c r="D2" s="639"/>
      <c r="E2" s="639"/>
      <c r="F2" s="639"/>
      <c r="G2" s="639"/>
      <c r="H2" s="639"/>
      <c r="I2" s="639"/>
      <c r="J2" s="639"/>
      <c r="K2" s="639"/>
      <c r="L2" s="639"/>
    </row>
    <row r="3" spans="1:12" ht="19.899999999999999" customHeight="1" x14ac:dyDescent="0.25">
      <c r="A3" s="639" t="s">
        <v>1291</v>
      </c>
      <c r="B3" s="639"/>
      <c r="C3" s="639"/>
      <c r="D3" s="639"/>
      <c r="E3" s="639"/>
      <c r="F3" s="639"/>
      <c r="G3" s="639"/>
      <c r="H3" s="639"/>
      <c r="I3" s="639"/>
      <c r="J3" s="639"/>
      <c r="K3" s="639"/>
      <c r="L3" s="639"/>
    </row>
    <row r="4" spans="1:12" s="212" customFormat="1" ht="10.9" customHeight="1" thickBot="1" x14ac:dyDescent="0.25">
      <c r="A4" s="783"/>
      <c r="B4" s="783"/>
      <c r="C4" s="783"/>
      <c r="D4" s="783"/>
      <c r="E4" s="783"/>
      <c r="F4" s="783"/>
      <c r="G4" s="783"/>
      <c r="H4" s="783"/>
      <c r="I4" s="783"/>
      <c r="J4" s="783"/>
      <c r="K4" s="783"/>
      <c r="L4" s="783"/>
    </row>
    <row r="5" spans="1:12" ht="15.75" thickBot="1" x14ac:dyDescent="0.3">
      <c r="A5" s="800"/>
      <c r="B5" s="800"/>
      <c r="C5" s="525">
        <v>2013</v>
      </c>
      <c r="D5" s="525">
        <v>2014</v>
      </c>
      <c r="E5" s="525">
        <v>2015</v>
      </c>
      <c r="F5" s="525">
        <v>2016</v>
      </c>
      <c r="G5" s="525">
        <v>2017</v>
      </c>
      <c r="H5" s="525">
        <v>2018</v>
      </c>
      <c r="I5" s="525">
        <v>2019</v>
      </c>
      <c r="J5" s="525">
        <v>2020</v>
      </c>
      <c r="K5" s="525">
        <v>2021</v>
      </c>
      <c r="L5" s="526"/>
    </row>
    <row r="6" spans="1:12" ht="13.15" customHeight="1" x14ac:dyDescent="0.25">
      <c r="A6" s="676"/>
      <c r="B6" s="676"/>
      <c r="C6" s="21"/>
      <c r="D6" s="21"/>
      <c r="E6" s="21"/>
      <c r="F6" s="21"/>
      <c r="G6" s="21"/>
      <c r="H6" s="21"/>
      <c r="I6" s="21"/>
      <c r="J6" s="21"/>
      <c r="K6" s="21"/>
      <c r="L6" s="148"/>
    </row>
    <row r="7" spans="1:12" ht="13.15" customHeight="1" x14ac:dyDescent="0.25">
      <c r="A7" s="633" t="s">
        <v>1292</v>
      </c>
      <c r="B7" s="633"/>
      <c r="C7" s="24">
        <v>37645</v>
      </c>
      <c r="D7" s="24">
        <v>38088</v>
      </c>
      <c r="E7" s="24">
        <v>39649</v>
      </c>
      <c r="F7" s="24">
        <v>41273</v>
      </c>
      <c r="G7" s="24">
        <v>42825</v>
      </c>
      <c r="H7" s="24">
        <v>45385</v>
      </c>
      <c r="I7" s="24">
        <v>45639</v>
      </c>
      <c r="J7" s="24">
        <v>32729</v>
      </c>
      <c r="K7" s="24">
        <v>38800</v>
      </c>
      <c r="L7" s="148" t="s">
        <v>1293</v>
      </c>
    </row>
    <row r="8" spans="1:12" ht="13.15" customHeight="1" x14ac:dyDescent="0.25">
      <c r="A8" s="633" t="s">
        <v>1294</v>
      </c>
      <c r="B8" s="633"/>
      <c r="C8" s="24">
        <v>38192</v>
      </c>
      <c r="D8" s="24">
        <v>37639</v>
      </c>
      <c r="E8" s="24">
        <v>38946</v>
      </c>
      <c r="F8" s="24">
        <v>40547</v>
      </c>
      <c r="G8" s="24">
        <v>41909</v>
      </c>
      <c r="H8" s="24">
        <v>44149</v>
      </c>
      <c r="I8" s="24">
        <v>44351</v>
      </c>
      <c r="J8" s="24">
        <v>31698</v>
      </c>
      <c r="K8" s="24">
        <v>37797</v>
      </c>
      <c r="L8" s="148" t="s">
        <v>1295</v>
      </c>
    </row>
    <row r="9" spans="1:12" ht="13.15" customHeight="1" x14ac:dyDescent="0.25">
      <c r="A9" s="633" t="s">
        <v>1296</v>
      </c>
      <c r="B9" s="633"/>
      <c r="C9" s="24">
        <v>30742</v>
      </c>
      <c r="D9" s="24">
        <v>31368</v>
      </c>
      <c r="E9" s="24">
        <v>32677</v>
      </c>
      <c r="F9" s="24">
        <v>34178</v>
      </c>
      <c r="G9" s="24">
        <v>35468</v>
      </c>
      <c r="H9" s="24">
        <v>36699</v>
      </c>
      <c r="I9" s="24">
        <v>36896</v>
      </c>
      <c r="J9" s="24">
        <v>26452</v>
      </c>
      <c r="K9" s="24">
        <v>31573</v>
      </c>
      <c r="L9" s="148" t="s">
        <v>1297</v>
      </c>
    </row>
    <row r="10" spans="1:12" ht="13.15" customHeight="1" x14ac:dyDescent="0.25">
      <c r="A10" s="633" t="s">
        <v>1298</v>
      </c>
      <c r="B10" s="633"/>
      <c r="C10" s="24">
        <v>32590</v>
      </c>
      <c r="D10" s="24">
        <v>33551</v>
      </c>
      <c r="E10" s="24">
        <v>34344</v>
      </c>
      <c r="F10" s="24">
        <v>35667</v>
      </c>
      <c r="G10" s="24">
        <v>36976</v>
      </c>
      <c r="H10" s="24">
        <v>37954</v>
      </c>
      <c r="I10" s="24">
        <v>38115</v>
      </c>
      <c r="J10" s="24">
        <v>26938</v>
      </c>
      <c r="K10" s="24">
        <v>32138</v>
      </c>
      <c r="L10" s="148" t="s">
        <v>1299</v>
      </c>
    </row>
    <row r="11" spans="1:12" ht="13.15" customHeight="1" x14ac:dyDescent="0.25">
      <c r="A11" s="633" t="s">
        <v>1300</v>
      </c>
      <c r="B11" s="633"/>
      <c r="C11" s="24">
        <v>29905</v>
      </c>
      <c r="D11" s="24">
        <v>30361</v>
      </c>
      <c r="E11" s="24">
        <v>31447</v>
      </c>
      <c r="F11" s="24">
        <v>32728</v>
      </c>
      <c r="G11" s="24">
        <v>34250</v>
      </c>
      <c r="H11" s="24">
        <v>35182</v>
      </c>
      <c r="I11" s="24">
        <v>35231</v>
      </c>
      <c r="J11" s="24">
        <v>24338</v>
      </c>
      <c r="K11" s="24">
        <v>28981</v>
      </c>
      <c r="L11" s="148" t="s">
        <v>1301</v>
      </c>
    </row>
    <row r="12" spans="1:12" ht="13.15" customHeight="1" x14ac:dyDescent="0.25">
      <c r="A12" s="633" t="s">
        <v>1302</v>
      </c>
      <c r="B12" s="633"/>
      <c r="C12" s="24">
        <v>30827</v>
      </c>
      <c r="D12" s="24">
        <v>31306</v>
      </c>
      <c r="E12" s="24">
        <v>32403</v>
      </c>
      <c r="F12" s="24">
        <v>33772</v>
      </c>
      <c r="G12" s="24">
        <v>35417</v>
      </c>
      <c r="H12" s="24">
        <v>36425</v>
      </c>
      <c r="I12" s="24">
        <v>36593</v>
      </c>
      <c r="J12" s="24">
        <v>25365</v>
      </c>
      <c r="K12" s="24">
        <v>30106</v>
      </c>
      <c r="L12" s="148" t="s">
        <v>1303</v>
      </c>
    </row>
    <row r="13" spans="1:12" ht="13.15" customHeight="1" x14ac:dyDescent="0.25">
      <c r="A13" s="633" t="s">
        <v>1304</v>
      </c>
      <c r="B13" s="633"/>
      <c r="C13" s="24">
        <v>27985</v>
      </c>
      <c r="D13" s="24">
        <v>28457</v>
      </c>
      <c r="E13" s="24">
        <v>29404</v>
      </c>
      <c r="F13" s="24">
        <v>30702</v>
      </c>
      <c r="G13" s="24">
        <v>32077</v>
      </c>
      <c r="H13" s="24">
        <v>33114</v>
      </c>
      <c r="I13" s="24">
        <v>33171</v>
      </c>
      <c r="J13" s="24">
        <v>22012</v>
      </c>
      <c r="K13" s="24">
        <v>26202</v>
      </c>
      <c r="L13" s="148" t="s">
        <v>1305</v>
      </c>
    </row>
    <row r="14" spans="1:12" ht="13.15" customHeight="1" x14ac:dyDescent="0.25">
      <c r="A14" s="633" t="s">
        <v>1306</v>
      </c>
      <c r="B14" s="633"/>
      <c r="C14" s="24">
        <v>26044</v>
      </c>
      <c r="D14" s="24">
        <v>26480</v>
      </c>
      <c r="E14" s="24">
        <v>27378</v>
      </c>
      <c r="F14" s="24">
        <v>28710</v>
      </c>
      <c r="G14" s="24">
        <v>29918</v>
      </c>
      <c r="H14" s="24">
        <v>30597</v>
      </c>
      <c r="I14" s="24">
        <v>30495</v>
      </c>
      <c r="J14" s="24">
        <v>19597</v>
      </c>
      <c r="K14" s="24">
        <v>23578</v>
      </c>
      <c r="L14" s="148" t="s">
        <v>1307</v>
      </c>
    </row>
    <row r="15" spans="1:12" ht="13.15" customHeight="1" thickBot="1" x14ac:dyDescent="0.3">
      <c r="A15" s="665"/>
      <c r="B15" s="665"/>
      <c r="C15" s="34"/>
      <c r="D15" s="34"/>
      <c r="E15" s="34"/>
      <c r="F15" s="34"/>
      <c r="G15" s="34"/>
      <c r="H15" s="34"/>
      <c r="I15" s="34"/>
      <c r="J15" s="34"/>
      <c r="K15" s="34"/>
      <c r="L15" s="152"/>
    </row>
    <row r="16" spans="1:12" s="37" customFormat="1" ht="13.15" customHeight="1" x14ac:dyDescent="0.15">
      <c r="A16" s="37" t="s">
        <v>17</v>
      </c>
      <c r="B16" s="629" t="s">
        <v>2029</v>
      </c>
      <c r="C16" s="675"/>
      <c r="D16" s="675"/>
      <c r="E16" s="675"/>
      <c r="F16" s="675"/>
      <c r="G16" s="675"/>
      <c r="H16" s="675"/>
      <c r="I16" s="675"/>
      <c r="J16" s="675"/>
      <c r="K16" s="675"/>
      <c r="L16" s="675"/>
    </row>
    <row r="17" spans="1:12" ht="10.15" customHeight="1" x14ac:dyDescent="0.25">
      <c r="B17" s="775" t="s">
        <v>2030</v>
      </c>
      <c r="C17" s="775"/>
      <c r="D17" s="775"/>
      <c r="E17" s="775"/>
      <c r="F17" s="775"/>
      <c r="G17" s="775"/>
      <c r="H17" s="775"/>
      <c r="I17" s="775"/>
      <c r="J17" s="775"/>
      <c r="K17" s="775"/>
      <c r="L17" s="775"/>
    </row>
    <row r="18" spans="1:12" ht="18" customHeight="1" x14ac:dyDescent="0.25">
      <c r="A18" s="629" t="s">
        <v>1838</v>
      </c>
      <c r="B18" s="629"/>
      <c r="C18" s="37"/>
      <c r="D18" s="37"/>
      <c r="E18" s="37"/>
      <c r="F18" s="37"/>
      <c r="G18" s="37"/>
      <c r="H18" s="37"/>
      <c r="I18" s="37"/>
      <c r="J18" s="689" t="s">
        <v>1839</v>
      </c>
      <c r="K18" s="689"/>
      <c r="L18" s="689"/>
    </row>
  </sheetData>
  <mergeCells count="19">
    <mergeCell ref="A12:B12"/>
    <mergeCell ref="A13:B13"/>
    <mergeCell ref="A14:B14"/>
    <mergeCell ref="A15:B15"/>
    <mergeCell ref="A18:B18"/>
    <mergeCell ref="B16:L16"/>
    <mergeCell ref="B17:L17"/>
    <mergeCell ref="J18:L18"/>
    <mergeCell ref="A1:L1"/>
    <mergeCell ref="A2:L2"/>
    <mergeCell ref="A3:L3"/>
    <mergeCell ref="A4:L4"/>
    <mergeCell ref="A5:B5"/>
    <mergeCell ref="A11:B11"/>
    <mergeCell ref="A6:B6"/>
    <mergeCell ref="A7:B7"/>
    <mergeCell ref="A8:B8"/>
    <mergeCell ref="A9:B9"/>
    <mergeCell ref="A10:B10"/>
  </mergeCells>
  <pageMargins left="0.59055118110236227" right="0.59055118110236227" top="0.59055118110236227" bottom="0.59055118110236227" header="0.19685039370078741" footer="0.19685039370078741"/>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B2D7B-A9F3-4392-8A63-08E947FFC691}">
  <sheetPr>
    <pageSetUpPr fitToPage="1"/>
  </sheetPr>
  <dimension ref="A1:I17"/>
  <sheetViews>
    <sheetView zoomScale="130" zoomScaleNormal="130" workbookViewId="0">
      <selection sqref="A1:I1"/>
    </sheetView>
  </sheetViews>
  <sheetFormatPr baseColWidth="10" defaultColWidth="8.7109375" defaultRowHeight="15" x14ac:dyDescent="0.25"/>
  <cols>
    <col min="1" max="1" width="25.7109375" customWidth="1"/>
    <col min="9" max="9" width="25.7109375" customWidth="1"/>
  </cols>
  <sheetData>
    <row r="1" spans="1:9" s="211" customFormat="1" ht="10.9" customHeight="1" x14ac:dyDescent="0.2">
      <c r="A1" s="770" t="s">
        <v>1308</v>
      </c>
      <c r="B1" s="770"/>
      <c r="C1" s="770"/>
      <c r="D1" s="770"/>
      <c r="E1" s="770"/>
      <c r="F1" s="770"/>
      <c r="G1" s="770"/>
      <c r="H1" s="770"/>
      <c r="I1" s="770"/>
    </row>
    <row r="2" spans="1:9" ht="19.899999999999999" customHeight="1" x14ac:dyDescent="0.25">
      <c r="A2" s="639" t="s">
        <v>1309</v>
      </c>
      <c r="B2" s="639"/>
      <c r="C2" s="639"/>
      <c r="D2" s="639"/>
      <c r="E2" s="639"/>
      <c r="F2" s="639"/>
      <c r="G2" s="639"/>
      <c r="H2" s="639"/>
      <c r="I2" s="639"/>
    </row>
    <row r="3" spans="1:9" ht="19.899999999999999" customHeight="1" x14ac:dyDescent="0.25">
      <c r="A3" s="639" t="s">
        <v>1310</v>
      </c>
      <c r="B3" s="639"/>
      <c r="C3" s="639"/>
      <c r="D3" s="639"/>
      <c r="E3" s="639"/>
      <c r="F3" s="639"/>
      <c r="G3" s="639"/>
      <c r="H3" s="639"/>
      <c r="I3" s="639"/>
    </row>
    <row r="4" spans="1:9" s="211" customFormat="1" ht="10.9" customHeight="1" thickBot="1" x14ac:dyDescent="0.25">
      <c r="A4" s="802"/>
      <c r="B4" s="802"/>
      <c r="C4" s="802"/>
      <c r="D4" s="802"/>
      <c r="E4" s="802"/>
      <c r="F4" s="802"/>
      <c r="G4" s="802"/>
      <c r="H4" s="802"/>
      <c r="I4" s="802"/>
    </row>
    <row r="5" spans="1:9" ht="15" customHeight="1" thickBot="1" x14ac:dyDescent="0.3">
      <c r="A5" s="659"/>
      <c r="B5" s="658">
        <v>2020</v>
      </c>
      <c r="C5" s="658"/>
      <c r="D5" s="658"/>
      <c r="E5" s="658">
        <v>2021</v>
      </c>
      <c r="F5" s="658"/>
      <c r="G5" s="658"/>
      <c r="H5" s="236" t="s">
        <v>401</v>
      </c>
      <c r="I5" s="661"/>
    </row>
    <row r="6" spans="1:9" ht="25.15" customHeight="1" thickBot="1" x14ac:dyDescent="0.3">
      <c r="A6" s="659"/>
      <c r="B6" s="235" t="s">
        <v>1840</v>
      </c>
      <c r="C6" s="235" t="s">
        <v>1841</v>
      </c>
      <c r="D6" s="235" t="s">
        <v>722</v>
      </c>
      <c r="E6" s="235" t="s">
        <v>1840</v>
      </c>
      <c r="F6" s="235" t="s">
        <v>1841</v>
      </c>
      <c r="G6" s="235" t="s">
        <v>722</v>
      </c>
      <c r="H6" s="186" t="s">
        <v>1311</v>
      </c>
      <c r="I6" s="661"/>
    </row>
    <row r="7" spans="1:9" ht="13.15" customHeight="1" x14ac:dyDescent="0.25">
      <c r="A7" s="32"/>
      <c r="B7" s="21"/>
      <c r="C7" s="21"/>
      <c r="D7" s="21"/>
      <c r="E7" s="21"/>
      <c r="F7" s="21"/>
      <c r="G7" s="21"/>
      <c r="H7" s="21"/>
      <c r="I7" s="22"/>
    </row>
    <row r="8" spans="1:9" ht="13.15" customHeight="1" x14ac:dyDescent="0.25">
      <c r="A8" s="32" t="s">
        <v>1292</v>
      </c>
      <c r="B8" s="24">
        <v>16496</v>
      </c>
      <c r="C8" s="24">
        <v>16233</v>
      </c>
      <c r="D8" s="24">
        <v>32729</v>
      </c>
      <c r="E8" s="24">
        <v>19643</v>
      </c>
      <c r="F8" s="24">
        <v>19157</v>
      </c>
      <c r="G8" s="24">
        <v>38800</v>
      </c>
      <c r="H8" s="21">
        <v>18.5</v>
      </c>
      <c r="I8" s="22" t="s">
        <v>1293</v>
      </c>
    </row>
    <row r="9" spans="1:9" ht="13.15" customHeight="1" x14ac:dyDescent="0.25">
      <c r="A9" s="32" t="s">
        <v>1294</v>
      </c>
      <c r="B9" s="24">
        <v>15993</v>
      </c>
      <c r="C9" s="24">
        <v>15705</v>
      </c>
      <c r="D9" s="24">
        <v>31698</v>
      </c>
      <c r="E9" s="24">
        <v>19128</v>
      </c>
      <c r="F9" s="24">
        <v>18669</v>
      </c>
      <c r="G9" s="24">
        <v>37797</v>
      </c>
      <c r="H9" s="21">
        <v>19.2</v>
      </c>
      <c r="I9" s="22" t="s">
        <v>1295</v>
      </c>
    </row>
    <row r="10" spans="1:9" ht="13.15" customHeight="1" x14ac:dyDescent="0.25">
      <c r="A10" s="32" t="s">
        <v>1296</v>
      </c>
      <c r="B10" s="24">
        <v>13393</v>
      </c>
      <c r="C10" s="24">
        <v>13058</v>
      </c>
      <c r="D10" s="24">
        <v>26452</v>
      </c>
      <c r="E10" s="24">
        <v>15951</v>
      </c>
      <c r="F10" s="24">
        <v>15622</v>
      </c>
      <c r="G10" s="24">
        <v>31573</v>
      </c>
      <c r="H10" s="21">
        <v>19.399999999999999</v>
      </c>
      <c r="I10" s="22" t="s">
        <v>1297</v>
      </c>
    </row>
    <row r="11" spans="1:9" ht="13.15" customHeight="1" x14ac:dyDescent="0.25">
      <c r="A11" s="32" t="s">
        <v>1298</v>
      </c>
      <c r="B11" s="24">
        <v>13616</v>
      </c>
      <c r="C11" s="24">
        <v>13322</v>
      </c>
      <c r="D11" s="24">
        <v>26938</v>
      </c>
      <c r="E11" s="24">
        <v>16206</v>
      </c>
      <c r="F11" s="24">
        <v>15932</v>
      </c>
      <c r="G11" s="24">
        <v>32138</v>
      </c>
      <c r="H11" s="21">
        <v>19.3</v>
      </c>
      <c r="I11" s="22" t="s">
        <v>1299</v>
      </c>
    </row>
    <row r="12" spans="1:9" ht="13.15" customHeight="1" x14ac:dyDescent="0.25">
      <c r="A12" s="32" t="s">
        <v>1313</v>
      </c>
      <c r="B12" s="24">
        <v>12359</v>
      </c>
      <c r="C12" s="24">
        <v>11979</v>
      </c>
      <c r="D12" s="24">
        <v>24338</v>
      </c>
      <c r="E12" s="24">
        <v>14652</v>
      </c>
      <c r="F12" s="24">
        <v>14329</v>
      </c>
      <c r="G12" s="24">
        <v>28981</v>
      </c>
      <c r="H12" s="21">
        <v>19.100000000000001</v>
      </c>
      <c r="I12" s="22" t="s">
        <v>1320</v>
      </c>
    </row>
    <row r="13" spans="1:9" ht="13.15" customHeight="1" x14ac:dyDescent="0.25">
      <c r="A13" s="32" t="s">
        <v>1314</v>
      </c>
      <c r="B13" s="24">
        <v>12809</v>
      </c>
      <c r="C13" s="24">
        <v>12556</v>
      </c>
      <c r="D13" s="24">
        <v>25365</v>
      </c>
      <c r="E13" s="24">
        <v>15152</v>
      </c>
      <c r="F13" s="24">
        <v>14954</v>
      </c>
      <c r="G13" s="24">
        <v>30106</v>
      </c>
      <c r="H13" s="21">
        <v>18.7</v>
      </c>
      <c r="I13" s="22" t="s">
        <v>1315</v>
      </c>
    </row>
    <row r="14" spans="1:9" ht="13.15" customHeight="1" x14ac:dyDescent="0.25">
      <c r="A14" s="32" t="s">
        <v>1304</v>
      </c>
      <c r="B14" s="24">
        <v>11074</v>
      </c>
      <c r="C14" s="24">
        <v>10938</v>
      </c>
      <c r="D14" s="24">
        <v>22012</v>
      </c>
      <c r="E14" s="24">
        <v>13018</v>
      </c>
      <c r="F14" s="24">
        <v>13185</v>
      </c>
      <c r="G14" s="24">
        <v>26202</v>
      </c>
      <c r="H14" s="21">
        <v>19</v>
      </c>
      <c r="I14" s="22" t="s">
        <v>1305</v>
      </c>
    </row>
    <row r="15" spans="1:9" ht="13.15" customHeight="1" x14ac:dyDescent="0.25">
      <c r="A15" s="32" t="s">
        <v>1306</v>
      </c>
      <c r="B15" s="24">
        <v>9846</v>
      </c>
      <c r="C15" s="24">
        <v>9751</v>
      </c>
      <c r="D15" s="24">
        <v>19597</v>
      </c>
      <c r="E15" s="24">
        <v>11689</v>
      </c>
      <c r="F15" s="24">
        <v>11889</v>
      </c>
      <c r="G15" s="24">
        <v>23578</v>
      </c>
      <c r="H15" s="21">
        <v>20.3</v>
      </c>
      <c r="I15" s="22" t="s">
        <v>1307</v>
      </c>
    </row>
    <row r="16" spans="1:9" ht="13.15" customHeight="1" thickBot="1" x14ac:dyDescent="0.3">
      <c r="A16" s="48"/>
      <c r="B16" s="34"/>
      <c r="C16" s="34"/>
      <c r="D16" s="34"/>
      <c r="E16" s="34"/>
      <c r="F16" s="34"/>
      <c r="G16" s="34"/>
      <c r="H16" s="34"/>
      <c r="I16" s="36"/>
    </row>
    <row r="17" spans="1:9" ht="13.15" customHeight="1" x14ac:dyDescent="0.25">
      <c r="A17" s="231" t="s">
        <v>1838</v>
      </c>
      <c r="B17" s="231"/>
      <c r="C17" s="231"/>
      <c r="D17" s="231"/>
      <c r="E17" s="231"/>
      <c r="F17" s="231"/>
      <c r="G17" s="231"/>
      <c r="H17" s="801" t="s">
        <v>1839</v>
      </c>
      <c r="I17" s="801"/>
    </row>
  </sheetData>
  <mergeCells count="9">
    <mergeCell ref="H17:I17"/>
    <mergeCell ref="A1:I1"/>
    <mergeCell ref="A2:I2"/>
    <mergeCell ref="A3:I3"/>
    <mergeCell ref="A4:I4"/>
    <mergeCell ref="B5:D5"/>
    <mergeCell ref="E5:G5"/>
    <mergeCell ref="I5:I6"/>
    <mergeCell ref="A5:A6"/>
  </mergeCells>
  <pageMargins left="0.59055118110236227" right="0.59055118110236227" top="0.59055118110236227" bottom="0.59055118110236227" header="0.19685039370078741"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E75E-1C5C-4DBB-B6FE-F6F874B6D9E7}">
  <sheetPr>
    <pageSetUpPr fitToPage="1"/>
  </sheetPr>
  <dimension ref="A1:F37"/>
  <sheetViews>
    <sheetView zoomScale="130" zoomScaleNormal="130" workbookViewId="0">
      <selection sqref="A1:F1"/>
    </sheetView>
  </sheetViews>
  <sheetFormatPr baseColWidth="10" defaultColWidth="8.7109375" defaultRowHeight="15" x14ac:dyDescent="0.25"/>
  <cols>
    <col min="1" max="1" width="2.7109375" customWidth="1"/>
    <col min="2" max="2" width="30.7109375" customWidth="1"/>
    <col min="3" max="5" width="12.7109375" customWidth="1"/>
    <col min="6" max="6" width="35.7109375" customWidth="1"/>
  </cols>
  <sheetData>
    <row r="1" spans="1:6" s="211" customFormat="1" ht="10.9" customHeight="1" x14ac:dyDescent="0.2">
      <c r="A1" s="623" t="s">
        <v>383</v>
      </c>
      <c r="B1" s="623"/>
      <c r="C1" s="623"/>
      <c r="D1" s="623"/>
      <c r="E1" s="623"/>
      <c r="F1" s="623"/>
    </row>
    <row r="2" spans="1:6" ht="19.899999999999999" customHeight="1" x14ac:dyDescent="0.25">
      <c r="A2" s="624" t="s">
        <v>2166</v>
      </c>
      <c r="B2" s="624"/>
      <c r="C2" s="624"/>
      <c r="D2" s="624"/>
      <c r="E2" s="624"/>
      <c r="F2" s="624"/>
    </row>
    <row r="3" spans="1:6" ht="10.9" customHeight="1" x14ac:dyDescent="0.25">
      <c r="A3" s="623" t="s">
        <v>384</v>
      </c>
      <c r="B3" s="623"/>
      <c r="C3" s="623"/>
      <c r="D3" s="623"/>
      <c r="E3" s="623"/>
      <c r="F3" s="623"/>
    </row>
    <row r="4" spans="1:6" ht="19.899999999999999" customHeight="1" x14ac:dyDescent="0.25">
      <c r="A4" s="624" t="s">
        <v>385</v>
      </c>
      <c r="B4" s="624"/>
      <c r="C4" s="624"/>
      <c r="D4" s="624"/>
      <c r="E4" s="624"/>
      <c r="F4" s="624"/>
    </row>
    <row r="5" spans="1:6" ht="10.9" customHeight="1" x14ac:dyDescent="0.25">
      <c r="A5" s="623" t="s">
        <v>386</v>
      </c>
      <c r="B5" s="623"/>
      <c r="C5" s="623"/>
      <c r="D5" s="623"/>
      <c r="E5" s="623"/>
      <c r="F5" s="623"/>
    </row>
    <row r="6" spans="1:6" ht="10.9" customHeight="1" thickBot="1" x14ac:dyDescent="0.3">
      <c r="A6" s="614"/>
      <c r="B6" s="614"/>
      <c r="C6" s="614"/>
      <c r="D6" s="614"/>
      <c r="E6" s="614"/>
      <c r="F6" s="614"/>
    </row>
    <row r="7" spans="1:6" ht="25.15" customHeight="1" x14ac:dyDescent="0.25">
      <c r="A7" s="615"/>
      <c r="B7" s="616"/>
      <c r="C7" s="1" t="s">
        <v>1984</v>
      </c>
      <c r="D7" s="1" t="s">
        <v>1986</v>
      </c>
      <c r="E7" s="1" t="s">
        <v>1982</v>
      </c>
      <c r="F7" s="619"/>
    </row>
    <row r="8" spans="1:6" ht="25.15" customHeight="1" thickBot="1" x14ac:dyDescent="0.3">
      <c r="A8" s="617"/>
      <c r="B8" s="618"/>
      <c r="C8" s="2" t="s">
        <v>1985</v>
      </c>
      <c r="D8" s="2" t="s">
        <v>1987</v>
      </c>
      <c r="E8" s="2" t="s">
        <v>1983</v>
      </c>
      <c r="F8" s="620"/>
    </row>
    <row r="9" spans="1:6" ht="13.15" customHeight="1" x14ac:dyDescent="0.25">
      <c r="A9" s="621"/>
      <c r="B9" s="621"/>
      <c r="C9" s="4"/>
      <c r="D9" s="4"/>
      <c r="E9" s="4"/>
      <c r="F9" s="5"/>
    </row>
    <row r="10" spans="1:6" s="20" customFormat="1" ht="13.15" customHeight="1" x14ac:dyDescent="0.25">
      <c r="A10" s="622" t="s">
        <v>0</v>
      </c>
      <c r="B10" s="622"/>
      <c r="C10" s="315">
        <v>297</v>
      </c>
      <c r="D10" s="315">
        <v>1</v>
      </c>
      <c r="E10" s="315">
        <v>40.1</v>
      </c>
      <c r="F10" s="262" t="s">
        <v>1</v>
      </c>
    </row>
    <row r="11" spans="1:6" s="20" customFormat="1" ht="13.15" customHeight="1" x14ac:dyDescent="0.25">
      <c r="A11" s="612"/>
      <c r="B11" s="612"/>
      <c r="C11" s="4"/>
      <c r="D11" s="4"/>
      <c r="E11" s="39"/>
      <c r="F11" s="5"/>
    </row>
    <row r="12" spans="1:6" s="20" customFormat="1" ht="13.15" customHeight="1" x14ac:dyDescent="0.25">
      <c r="A12" s="612" t="s">
        <v>387</v>
      </c>
      <c r="B12" s="612"/>
      <c r="C12" s="4">
        <v>278</v>
      </c>
      <c r="D12" s="4">
        <v>0.9</v>
      </c>
      <c r="E12" s="4">
        <v>37.6</v>
      </c>
      <c r="F12" s="5" t="s">
        <v>388</v>
      </c>
    </row>
    <row r="13" spans="1:6" s="20" customFormat="1" ht="13.15" customHeight="1" x14ac:dyDescent="0.25">
      <c r="A13" s="612" t="s">
        <v>2</v>
      </c>
      <c r="B13" s="612"/>
      <c r="C13" s="4">
        <v>854</v>
      </c>
      <c r="D13" s="4">
        <v>2.8</v>
      </c>
      <c r="E13" s="4">
        <v>115.4</v>
      </c>
      <c r="F13" s="5" t="s">
        <v>3</v>
      </c>
    </row>
    <row r="14" spans="1:6" s="20" customFormat="1" ht="13.15" customHeight="1" x14ac:dyDescent="0.25">
      <c r="A14" s="613" t="s">
        <v>389</v>
      </c>
      <c r="B14" s="613"/>
      <c r="C14" s="7">
        <v>75</v>
      </c>
      <c r="D14" s="7">
        <v>0.2</v>
      </c>
      <c r="E14" s="7">
        <v>10.1</v>
      </c>
      <c r="F14" s="8" t="s">
        <v>390</v>
      </c>
    </row>
    <row r="15" spans="1:6" s="20" customFormat="1" ht="13.15" customHeight="1" x14ac:dyDescent="0.25">
      <c r="A15" s="612" t="s">
        <v>4</v>
      </c>
      <c r="B15" s="612"/>
      <c r="C15" s="15">
        <v>1310</v>
      </c>
      <c r="D15" s="4">
        <v>4.3</v>
      </c>
      <c r="E15" s="4">
        <v>177</v>
      </c>
      <c r="F15" s="5" t="s">
        <v>5</v>
      </c>
    </row>
    <row r="16" spans="1:6" s="20" customFormat="1" ht="13.15" customHeight="1" x14ac:dyDescent="0.25">
      <c r="A16" s="612" t="s">
        <v>1988</v>
      </c>
      <c r="B16" s="612"/>
      <c r="C16" s="3">
        <v>495</v>
      </c>
      <c r="D16" s="3">
        <v>1.6</v>
      </c>
      <c r="E16" s="3">
        <v>66.900000000000006</v>
      </c>
      <c r="F16" s="5" t="s">
        <v>6</v>
      </c>
    </row>
    <row r="17" spans="1:6" s="20" customFormat="1" ht="13.15" customHeight="1" x14ac:dyDescent="0.25">
      <c r="A17" s="612" t="s">
        <v>7</v>
      </c>
      <c r="B17" s="612"/>
      <c r="C17" s="15">
        <v>2310</v>
      </c>
      <c r="D17" s="4">
        <v>7.5</v>
      </c>
      <c r="E17" s="4">
        <v>312.10000000000002</v>
      </c>
      <c r="F17" s="5" t="s">
        <v>8</v>
      </c>
    </row>
    <row r="18" spans="1:6" s="20" customFormat="1" ht="13.15" customHeight="1" x14ac:dyDescent="0.25">
      <c r="A18" s="612"/>
      <c r="B18" s="612"/>
      <c r="C18" s="4"/>
      <c r="D18" s="4"/>
      <c r="E18" s="4"/>
      <c r="F18" s="5"/>
    </row>
    <row r="19" spans="1:6" s="20" customFormat="1" ht="13.15" customHeight="1" x14ac:dyDescent="0.25">
      <c r="A19" s="613" t="s">
        <v>9</v>
      </c>
      <c r="B19" s="613"/>
      <c r="C19" s="15">
        <v>3663</v>
      </c>
      <c r="D19" s="4">
        <v>11.9</v>
      </c>
      <c r="E19" s="4">
        <v>495</v>
      </c>
      <c r="F19" s="8" t="s">
        <v>10</v>
      </c>
    </row>
    <row r="20" spans="1:6" s="20" customFormat="1" ht="13.15" customHeight="1" x14ac:dyDescent="0.25">
      <c r="A20" s="613" t="s">
        <v>11</v>
      </c>
      <c r="B20" s="613"/>
      <c r="C20" s="15">
        <v>5758</v>
      </c>
      <c r="D20" s="4">
        <v>18.7</v>
      </c>
      <c r="E20" s="4">
        <v>778.1</v>
      </c>
      <c r="F20" s="8" t="s">
        <v>12</v>
      </c>
    </row>
    <row r="21" spans="1:6" s="20" customFormat="1" ht="13.15" customHeight="1" x14ac:dyDescent="0.25">
      <c r="A21" s="613" t="s">
        <v>13</v>
      </c>
      <c r="B21" s="613"/>
      <c r="C21" s="4">
        <v>276</v>
      </c>
      <c r="D21" s="4">
        <v>0.9</v>
      </c>
      <c r="E21" s="4">
        <v>37.299999999999997</v>
      </c>
      <c r="F21" s="8" t="s">
        <v>14</v>
      </c>
    </row>
    <row r="22" spans="1:6" s="20" customFormat="1" ht="13.15" customHeight="1" x14ac:dyDescent="0.25">
      <c r="A22" s="613" t="s">
        <v>15</v>
      </c>
      <c r="B22" s="613"/>
      <c r="C22" s="15">
        <v>6334</v>
      </c>
      <c r="D22" s="4">
        <v>20.6</v>
      </c>
      <c r="E22" s="4">
        <v>855.9</v>
      </c>
      <c r="F22" s="8" t="s">
        <v>16</v>
      </c>
    </row>
    <row r="23" spans="1:6" s="20" customFormat="1" ht="13.15" customHeight="1" x14ac:dyDescent="0.25">
      <c r="A23" s="613" t="s">
        <v>375</v>
      </c>
      <c r="B23" s="613"/>
      <c r="C23" s="4">
        <v>410</v>
      </c>
      <c r="D23" s="4">
        <v>1.3</v>
      </c>
      <c r="E23" s="4">
        <v>55.4</v>
      </c>
      <c r="F23" s="8" t="s">
        <v>376</v>
      </c>
    </row>
    <row r="24" spans="1:6" s="20" customFormat="1" ht="13.15" customHeight="1" x14ac:dyDescent="0.25">
      <c r="A24" s="613" t="s">
        <v>377</v>
      </c>
      <c r="B24" s="613"/>
      <c r="C24" s="4">
        <v>40</v>
      </c>
      <c r="D24" s="4">
        <v>0.1</v>
      </c>
      <c r="E24" s="4">
        <v>5.4</v>
      </c>
      <c r="F24" s="8" t="s">
        <v>378</v>
      </c>
    </row>
    <row r="25" spans="1:6" s="20" customFormat="1" ht="13.15" customHeight="1" x14ac:dyDescent="0.25">
      <c r="A25" s="613" t="s">
        <v>379</v>
      </c>
      <c r="B25" s="613"/>
      <c r="C25" s="15">
        <v>2238</v>
      </c>
      <c r="D25" s="4">
        <v>7.3</v>
      </c>
      <c r="E25" s="4">
        <v>302.39999999999998</v>
      </c>
      <c r="F25" s="8" t="s">
        <v>380</v>
      </c>
    </row>
    <row r="26" spans="1:6" ht="13.15" customHeight="1" x14ac:dyDescent="0.25">
      <c r="A26" s="613" t="s">
        <v>381</v>
      </c>
      <c r="B26" s="613"/>
      <c r="C26" s="15">
        <v>6548</v>
      </c>
      <c r="D26" s="4">
        <v>21.3</v>
      </c>
      <c r="E26" s="4">
        <v>884.8</v>
      </c>
      <c r="F26" s="8" t="s">
        <v>382</v>
      </c>
    </row>
    <row r="27" spans="1:6" ht="13.15" customHeight="1" x14ac:dyDescent="0.25">
      <c r="A27" s="612"/>
      <c r="B27" s="612"/>
      <c r="C27" s="4"/>
      <c r="D27" s="4"/>
      <c r="E27" s="39"/>
      <c r="F27" s="5"/>
    </row>
    <row r="28" spans="1:6" ht="13.15" customHeight="1" x14ac:dyDescent="0.25">
      <c r="A28" s="622" t="s">
        <v>391</v>
      </c>
      <c r="B28" s="622"/>
      <c r="C28" s="301">
        <v>30811</v>
      </c>
      <c r="D28" s="315">
        <v>100</v>
      </c>
      <c r="E28" s="517">
        <v>4163.3999999999996</v>
      </c>
      <c r="F28" s="262" t="s">
        <v>392</v>
      </c>
    </row>
    <row r="29" spans="1:6" ht="13.15" customHeight="1" thickBot="1" x14ac:dyDescent="0.3">
      <c r="A29" s="626"/>
      <c r="B29" s="626"/>
      <c r="C29" s="10"/>
      <c r="D29" s="10"/>
      <c r="E29" s="10"/>
      <c r="F29" s="11"/>
    </row>
    <row r="30" spans="1:6" ht="13.15" customHeight="1" x14ac:dyDescent="0.25">
      <c r="A30" s="221" t="s">
        <v>17</v>
      </c>
      <c r="B30" s="627" t="s">
        <v>18</v>
      </c>
      <c r="C30" s="627"/>
      <c r="D30" s="627"/>
      <c r="E30" s="627"/>
      <c r="F30" s="627"/>
    </row>
    <row r="31" spans="1:6" ht="10.15" customHeight="1" x14ac:dyDescent="0.25">
      <c r="A31" s="40"/>
      <c r="B31" s="628" t="s">
        <v>19</v>
      </c>
      <c r="C31" s="628"/>
      <c r="D31" s="628"/>
      <c r="E31" s="628"/>
      <c r="F31" s="628"/>
    </row>
    <row r="32" spans="1:6" ht="15" customHeight="1" x14ac:dyDescent="0.25">
      <c r="A32" s="221" t="s">
        <v>52</v>
      </c>
      <c r="B32" s="625" t="s">
        <v>2117</v>
      </c>
      <c r="C32" s="625"/>
      <c r="D32" s="625"/>
      <c r="E32" s="625"/>
      <c r="F32" s="625"/>
    </row>
    <row r="33" spans="1:6" ht="10.15" customHeight="1" x14ac:dyDescent="0.25">
      <c r="A33" s="40"/>
      <c r="B33" s="606" t="s">
        <v>393</v>
      </c>
      <c r="C33" s="606"/>
      <c r="D33" s="606"/>
      <c r="E33" s="606"/>
      <c r="F33" s="606"/>
    </row>
    <row r="34" spans="1:6" ht="15" customHeight="1" x14ac:dyDescent="0.25">
      <c r="A34" s="221" t="s">
        <v>232</v>
      </c>
      <c r="B34" s="625" t="s">
        <v>2118</v>
      </c>
      <c r="C34" s="625"/>
      <c r="D34" s="625"/>
      <c r="E34" s="625"/>
      <c r="F34" s="625"/>
    </row>
    <row r="35" spans="1:6" ht="10.15" customHeight="1" x14ac:dyDescent="0.25">
      <c r="A35" s="40"/>
      <c r="B35" s="606" t="s">
        <v>394</v>
      </c>
      <c r="C35" s="606"/>
      <c r="D35" s="606"/>
      <c r="E35" s="606"/>
      <c r="F35" s="606"/>
    </row>
    <row r="36" spans="1:6" ht="18" customHeight="1" x14ac:dyDescent="0.25">
      <c r="A36" s="221" t="s">
        <v>1989</v>
      </c>
      <c r="B36" s="221"/>
      <c r="C36" s="221"/>
      <c r="D36" s="221"/>
      <c r="E36" s="221"/>
      <c r="F36" s="222" t="s">
        <v>1990</v>
      </c>
    </row>
    <row r="37" spans="1:6" x14ac:dyDescent="0.25">
      <c r="A37" s="43"/>
    </row>
  </sheetData>
  <mergeCells count="35">
    <mergeCell ref="B34:F34"/>
    <mergeCell ref="B35:F35"/>
    <mergeCell ref="A29:B29"/>
    <mergeCell ref="B30:F30"/>
    <mergeCell ref="B31:F31"/>
    <mergeCell ref="B32:F32"/>
    <mergeCell ref="A20:B20"/>
    <mergeCell ref="A21:B21"/>
    <mergeCell ref="A22:B22"/>
    <mergeCell ref="A23:B23"/>
    <mergeCell ref="B33:F33"/>
    <mergeCell ref="A24:B24"/>
    <mergeCell ref="A25:B25"/>
    <mergeCell ref="A26:B26"/>
    <mergeCell ref="A27:B27"/>
    <mergeCell ref="A28:B28"/>
    <mergeCell ref="A1:F1"/>
    <mergeCell ref="A2:F2"/>
    <mergeCell ref="A3:F3"/>
    <mergeCell ref="A4:F4"/>
    <mergeCell ref="A5:F5"/>
    <mergeCell ref="A6:F6"/>
    <mergeCell ref="A7:B8"/>
    <mergeCell ref="F7:F8"/>
    <mergeCell ref="A9:B9"/>
    <mergeCell ref="A10:B10"/>
    <mergeCell ref="A11:B11"/>
    <mergeCell ref="A17:B17"/>
    <mergeCell ref="A18:B18"/>
    <mergeCell ref="A19:B19"/>
    <mergeCell ref="A13:B13"/>
    <mergeCell ref="A14:B14"/>
    <mergeCell ref="A15:B15"/>
    <mergeCell ref="A16:B16"/>
    <mergeCell ref="A12:B12"/>
  </mergeCells>
  <pageMargins left="0.59055118110236227" right="0.59055118110236227" top="0.59055118110236227" bottom="0.59055118110236227" header="0.19685039370078741" footer="0.19685039370078741"/>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5F1CB-B0E2-4788-B438-66BB6C737745}">
  <sheetPr>
    <pageSetUpPr fitToPage="1"/>
  </sheetPr>
  <dimension ref="A1:H29"/>
  <sheetViews>
    <sheetView topLeftCell="A16" zoomScale="130" zoomScaleNormal="130" workbookViewId="0">
      <selection activeCell="A3" sqref="A3:H3"/>
    </sheetView>
  </sheetViews>
  <sheetFormatPr baseColWidth="10" defaultColWidth="9.28515625" defaultRowHeight="15" x14ac:dyDescent="0.25"/>
  <cols>
    <col min="1" max="1" width="24.42578125" style="20" customWidth="1"/>
    <col min="2" max="7" width="9.28515625" style="20"/>
    <col min="8" max="8" width="29.28515625" style="20" customWidth="1"/>
    <col min="9" max="16384" width="9.28515625" style="20"/>
  </cols>
  <sheetData>
    <row r="1" spans="1:8" s="212" customFormat="1" ht="10.9" customHeight="1" x14ac:dyDescent="0.2">
      <c r="A1" s="770" t="s">
        <v>1316</v>
      </c>
      <c r="B1" s="770"/>
      <c r="C1" s="770"/>
      <c r="D1" s="770"/>
      <c r="E1" s="770"/>
      <c r="F1" s="770"/>
      <c r="G1" s="770"/>
      <c r="H1" s="770"/>
    </row>
    <row r="2" spans="1:8" ht="19.899999999999999" customHeight="1" x14ac:dyDescent="0.25">
      <c r="A2" s="639" t="s">
        <v>1317</v>
      </c>
      <c r="B2" s="639"/>
      <c r="C2" s="639"/>
      <c r="D2" s="639"/>
      <c r="E2" s="639"/>
      <c r="F2" s="639"/>
      <c r="G2" s="639"/>
      <c r="H2" s="639"/>
    </row>
    <row r="3" spans="1:8" ht="19.899999999999999" customHeight="1" x14ac:dyDescent="0.25">
      <c r="A3" s="639" t="s">
        <v>1318</v>
      </c>
      <c r="B3" s="639"/>
      <c r="C3" s="639"/>
      <c r="D3" s="639"/>
      <c r="E3" s="639"/>
      <c r="F3" s="639"/>
      <c r="G3" s="639"/>
      <c r="H3" s="639"/>
    </row>
    <row r="4" spans="1:8" s="212" customFormat="1" ht="10.9" customHeight="1" thickBot="1" x14ac:dyDescent="0.25">
      <c r="A4" s="802"/>
      <c r="B4" s="802"/>
      <c r="C4" s="802"/>
      <c r="D4" s="802"/>
      <c r="E4" s="802"/>
      <c r="F4" s="802"/>
      <c r="G4" s="802"/>
      <c r="H4" s="802"/>
    </row>
    <row r="5" spans="1:8" ht="25.15" customHeight="1" thickBot="1" x14ac:dyDescent="0.3">
      <c r="A5" s="642"/>
      <c r="B5" s="658" t="s">
        <v>1842</v>
      </c>
      <c r="C5" s="658"/>
      <c r="D5" s="658" t="s">
        <v>1843</v>
      </c>
      <c r="E5" s="658"/>
      <c r="F5" s="658" t="s">
        <v>722</v>
      </c>
      <c r="G5" s="658"/>
      <c r="H5" s="646"/>
    </row>
    <row r="6" spans="1:8" ht="25.15" customHeight="1" thickBot="1" x14ac:dyDescent="0.3">
      <c r="A6" s="644"/>
      <c r="B6" s="235" t="s">
        <v>1844</v>
      </c>
      <c r="C6" s="235" t="s">
        <v>1845</v>
      </c>
      <c r="D6" s="235" t="s">
        <v>1844</v>
      </c>
      <c r="E6" s="235" t="s">
        <v>1845</v>
      </c>
      <c r="F6" s="235" t="s">
        <v>1844</v>
      </c>
      <c r="G6" s="235" t="s">
        <v>1845</v>
      </c>
      <c r="H6" s="647"/>
    </row>
    <row r="7" spans="1:8" ht="13.15" customHeight="1" x14ac:dyDescent="0.25">
      <c r="A7" s="176"/>
      <c r="B7" s="407"/>
      <c r="C7" s="407"/>
      <c r="D7" s="407"/>
      <c r="E7" s="407"/>
      <c r="F7" s="407"/>
      <c r="G7" s="407"/>
      <c r="H7" s="178"/>
    </row>
    <row r="8" spans="1:8" ht="13.15" customHeight="1" x14ac:dyDescent="0.25">
      <c r="A8" s="631" t="s">
        <v>26</v>
      </c>
      <c r="B8" s="631"/>
      <c r="C8" s="631"/>
      <c r="D8" s="631"/>
      <c r="E8" s="631"/>
      <c r="F8" s="631"/>
      <c r="G8" s="631"/>
      <c r="H8" s="631"/>
    </row>
    <row r="9" spans="1:8" ht="13.15" customHeight="1" x14ac:dyDescent="0.25">
      <c r="A9" s="32" t="s">
        <v>1292</v>
      </c>
      <c r="B9" s="24">
        <v>33439</v>
      </c>
      <c r="C9" s="24">
        <v>15410</v>
      </c>
      <c r="D9" s="24">
        <v>16202</v>
      </c>
      <c r="E9" s="24">
        <v>12492</v>
      </c>
      <c r="F9" s="24">
        <v>24844</v>
      </c>
      <c r="G9" s="24">
        <v>13955</v>
      </c>
      <c r="H9" s="22" t="s">
        <v>1293</v>
      </c>
    </row>
    <row r="10" spans="1:8" ht="13.15" customHeight="1" x14ac:dyDescent="0.25">
      <c r="A10" s="32" t="s">
        <v>1294</v>
      </c>
      <c r="B10" s="24">
        <v>31999</v>
      </c>
      <c r="C10" s="24">
        <v>15155</v>
      </c>
      <c r="D10" s="24">
        <v>16076</v>
      </c>
      <c r="E10" s="24">
        <v>12314</v>
      </c>
      <c r="F10" s="24">
        <v>24059</v>
      </c>
      <c r="G10" s="24">
        <v>13738</v>
      </c>
      <c r="H10" s="22" t="s">
        <v>1295</v>
      </c>
    </row>
    <row r="11" spans="1:8" ht="13.15" customHeight="1" x14ac:dyDescent="0.25">
      <c r="A11" s="32" t="s">
        <v>1296</v>
      </c>
      <c r="B11" s="24">
        <v>26623</v>
      </c>
      <c r="C11" s="24">
        <v>13701</v>
      </c>
      <c r="D11" s="24">
        <v>11752</v>
      </c>
      <c r="E11" s="24">
        <v>11022</v>
      </c>
      <c r="F11" s="24">
        <v>19208</v>
      </c>
      <c r="G11" s="24">
        <v>12365</v>
      </c>
      <c r="H11" s="22" t="s">
        <v>1297</v>
      </c>
    </row>
    <row r="12" spans="1:8" ht="13.15" customHeight="1" x14ac:dyDescent="0.25">
      <c r="A12" s="32" t="s">
        <v>1298</v>
      </c>
      <c r="B12" s="24">
        <v>26851</v>
      </c>
      <c r="C12" s="24">
        <v>13701</v>
      </c>
      <c r="D12" s="24">
        <v>12682</v>
      </c>
      <c r="E12" s="24">
        <v>10995</v>
      </c>
      <c r="F12" s="24">
        <v>19786</v>
      </c>
      <c r="G12" s="24">
        <v>12352</v>
      </c>
      <c r="H12" s="22" t="s">
        <v>1299</v>
      </c>
    </row>
    <row r="13" spans="1:8" ht="13.15" customHeight="1" x14ac:dyDescent="0.25">
      <c r="A13" s="32" t="s">
        <v>1313</v>
      </c>
      <c r="B13" s="24">
        <v>24054</v>
      </c>
      <c r="C13" s="24">
        <v>13096</v>
      </c>
      <c r="D13" s="24">
        <v>10375</v>
      </c>
      <c r="E13" s="24">
        <v>10392</v>
      </c>
      <c r="F13" s="24">
        <v>17233</v>
      </c>
      <c r="G13" s="24">
        <v>11747</v>
      </c>
      <c r="H13" s="22" t="s">
        <v>1320</v>
      </c>
    </row>
    <row r="14" spans="1:8" ht="13.15" customHeight="1" x14ac:dyDescent="0.25">
      <c r="A14" s="32" t="s">
        <v>1314</v>
      </c>
      <c r="B14" s="24">
        <v>24843</v>
      </c>
      <c r="C14" s="24">
        <v>13570</v>
      </c>
      <c r="D14" s="24">
        <v>10955</v>
      </c>
      <c r="E14" s="24">
        <v>10799</v>
      </c>
      <c r="F14" s="24">
        <v>17918</v>
      </c>
      <c r="G14" s="24">
        <v>12188</v>
      </c>
      <c r="H14" s="22" t="s">
        <v>1315</v>
      </c>
    </row>
    <row r="15" spans="1:8" ht="13.15" customHeight="1" x14ac:dyDescent="0.25">
      <c r="A15" s="32" t="s">
        <v>1304</v>
      </c>
      <c r="B15" s="24">
        <v>21359</v>
      </c>
      <c r="C15" s="24">
        <v>12306</v>
      </c>
      <c r="D15" s="24">
        <v>8978</v>
      </c>
      <c r="E15" s="24">
        <v>9722</v>
      </c>
      <c r="F15" s="24">
        <v>15185</v>
      </c>
      <c r="G15" s="24">
        <v>11017</v>
      </c>
      <c r="H15" s="22" t="s">
        <v>1305</v>
      </c>
    </row>
    <row r="16" spans="1:8" ht="13.15" customHeight="1" x14ac:dyDescent="0.25">
      <c r="A16" s="32" t="s">
        <v>1306</v>
      </c>
      <c r="B16" s="24">
        <v>19043</v>
      </c>
      <c r="C16" s="24">
        <v>11732</v>
      </c>
      <c r="D16" s="24">
        <v>7011</v>
      </c>
      <c r="E16" s="24">
        <v>9332</v>
      </c>
      <c r="F16" s="24">
        <v>13043</v>
      </c>
      <c r="G16" s="24">
        <v>10535</v>
      </c>
      <c r="H16" s="22" t="s">
        <v>1307</v>
      </c>
    </row>
    <row r="17" spans="1:8" ht="13.15" customHeight="1" x14ac:dyDescent="0.25">
      <c r="A17" s="32"/>
      <c r="B17" s="24"/>
      <c r="C17" s="24"/>
      <c r="D17" s="24"/>
      <c r="E17" s="24"/>
      <c r="F17" s="24"/>
      <c r="G17" s="24"/>
      <c r="H17" s="22"/>
    </row>
    <row r="18" spans="1:8" ht="13.15" customHeight="1" x14ac:dyDescent="0.25">
      <c r="A18" s="631" t="s">
        <v>1321</v>
      </c>
      <c r="B18" s="631"/>
      <c r="C18" s="631"/>
      <c r="D18" s="631"/>
      <c r="E18" s="631"/>
      <c r="F18" s="631"/>
      <c r="G18" s="631"/>
      <c r="H18" s="631"/>
    </row>
    <row r="19" spans="1:8" ht="13.15" customHeight="1" x14ac:dyDescent="0.25">
      <c r="A19" s="276"/>
      <c r="B19" s="276"/>
      <c r="C19" s="276"/>
      <c r="D19" s="276"/>
      <c r="E19" s="276"/>
      <c r="F19" s="276"/>
      <c r="G19" s="276"/>
      <c r="H19" s="276"/>
    </row>
    <row r="20" spans="1:8" ht="13.15" customHeight="1" x14ac:dyDescent="0.25">
      <c r="A20" s="32" t="s">
        <v>1292</v>
      </c>
      <c r="B20" s="21">
        <v>33.9</v>
      </c>
      <c r="C20" s="21">
        <v>25.3</v>
      </c>
      <c r="D20" s="21">
        <v>-0.9</v>
      </c>
      <c r="E20" s="21">
        <v>5.6</v>
      </c>
      <c r="F20" s="21">
        <v>20.2</v>
      </c>
      <c r="G20" s="21">
        <v>15.6</v>
      </c>
      <c r="H20" s="22" t="s">
        <v>1293</v>
      </c>
    </row>
    <row r="21" spans="1:8" ht="13.15" customHeight="1" x14ac:dyDescent="0.25">
      <c r="A21" s="181" t="s">
        <v>1294</v>
      </c>
      <c r="B21" s="21">
        <v>34.9</v>
      </c>
      <c r="C21" s="21">
        <v>24.5</v>
      </c>
      <c r="D21" s="21">
        <v>1.7</v>
      </c>
      <c r="E21" s="21">
        <v>5.2</v>
      </c>
      <c r="F21" s="21">
        <v>21.8</v>
      </c>
      <c r="G21" s="21">
        <v>15.1</v>
      </c>
      <c r="H21" s="22" t="s">
        <v>1295</v>
      </c>
    </row>
    <row r="22" spans="1:8" ht="13.15" customHeight="1" x14ac:dyDescent="0.25">
      <c r="A22" s="32" t="s">
        <v>1296</v>
      </c>
      <c r="B22" s="21">
        <v>36.299999999999997</v>
      </c>
      <c r="C22" s="21">
        <v>25.3</v>
      </c>
      <c r="D22" s="21">
        <v>-1.3</v>
      </c>
      <c r="E22" s="21">
        <v>4.7</v>
      </c>
      <c r="F22" s="21">
        <v>22.2</v>
      </c>
      <c r="G22" s="21">
        <v>15.2</v>
      </c>
      <c r="H22" s="22" t="s">
        <v>1297</v>
      </c>
    </row>
    <row r="23" spans="1:8" ht="13.15" customHeight="1" x14ac:dyDescent="0.25">
      <c r="A23" s="32" t="s">
        <v>1298</v>
      </c>
      <c r="B23" s="21">
        <v>36.1</v>
      </c>
      <c r="C23" s="21">
        <v>25.7</v>
      </c>
      <c r="D23" s="21">
        <v>-0.4</v>
      </c>
      <c r="E23" s="21">
        <v>4.5999999999999996</v>
      </c>
      <c r="F23" s="21">
        <v>21.9</v>
      </c>
      <c r="G23" s="21">
        <v>15.4</v>
      </c>
      <c r="H23" s="22" t="s">
        <v>1299</v>
      </c>
    </row>
    <row r="24" spans="1:8" ht="13.15" customHeight="1" x14ac:dyDescent="0.25">
      <c r="A24" s="32" t="s">
        <v>1313</v>
      </c>
      <c r="B24" s="21">
        <v>40</v>
      </c>
      <c r="C24" s="21">
        <v>25.7</v>
      </c>
      <c r="D24" s="21">
        <v>-5.8</v>
      </c>
      <c r="E24" s="21">
        <v>3.2</v>
      </c>
      <c r="F24" s="21">
        <v>22.3</v>
      </c>
      <c r="G24" s="21">
        <v>14.7</v>
      </c>
      <c r="H24" s="22" t="s">
        <v>1320</v>
      </c>
    </row>
    <row r="25" spans="1:8" ht="13.15" customHeight="1" x14ac:dyDescent="0.25">
      <c r="A25" s="32" t="s">
        <v>1314</v>
      </c>
      <c r="B25" s="21">
        <v>39.299999999999997</v>
      </c>
      <c r="C25" s="21">
        <v>25.3</v>
      </c>
      <c r="D25" s="21">
        <v>-5.7</v>
      </c>
      <c r="E25" s="21">
        <v>3.4</v>
      </c>
      <c r="F25" s="21">
        <v>21.7</v>
      </c>
      <c r="G25" s="21">
        <v>14.6</v>
      </c>
      <c r="H25" s="22" t="s">
        <v>1315</v>
      </c>
    </row>
    <row r="26" spans="1:8" ht="13.15" customHeight="1" x14ac:dyDescent="0.25">
      <c r="A26" s="32" t="s">
        <v>1304</v>
      </c>
      <c r="B26" s="21">
        <v>47.6</v>
      </c>
      <c r="C26" s="21">
        <v>26</v>
      </c>
      <c r="D26" s="21">
        <v>-11.8</v>
      </c>
      <c r="E26" s="21">
        <v>1.2</v>
      </c>
      <c r="F26" s="21">
        <v>23.2</v>
      </c>
      <c r="G26" s="21">
        <v>13.7</v>
      </c>
      <c r="H26" s="22" t="s">
        <v>1305</v>
      </c>
    </row>
    <row r="27" spans="1:8" ht="13.15" customHeight="1" x14ac:dyDescent="0.25">
      <c r="A27" s="32" t="s">
        <v>1306</v>
      </c>
      <c r="B27" s="21">
        <v>33.9</v>
      </c>
      <c r="C27" s="21">
        <v>25.3</v>
      </c>
      <c r="D27" s="21">
        <v>-0.9</v>
      </c>
      <c r="E27" s="21">
        <v>5.6</v>
      </c>
      <c r="F27" s="21">
        <v>20.2</v>
      </c>
      <c r="G27" s="21">
        <v>15.6</v>
      </c>
      <c r="H27" s="22" t="s">
        <v>1307</v>
      </c>
    </row>
    <row r="28" spans="1:8" ht="13.15" customHeight="1" thickBot="1" x14ac:dyDescent="0.3">
      <c r="A28" s="48"/>
      <c r="B28" s="34"/>
      <c r="C28" s="34"/>
      <c r="D28" s="34"/>
      <c r="E28" s="34"/>
      <c r="F28" s="34"/>
      <c r="G28" s="34"/>
      <c r="H28" s="36"/>
    </row>
    <row r="29" spans="1:8" ht="13.15" customHeight="1" x14ac:dyDescent="0.25">
      <c r="A29" s="231" t="s">
        <v>1838</v>
      </c>
      <c r="B29" s="231"/>
      <c r="C29" s="231"/>
      <c r="D29" s="231"/>
      <c r="E29" s="231"/>
      <c r="F29" s="231"/>
      <c r="G29" s="801" t="s">
        <v>1846</v>
      </c>
      <c r="H29" s="801"/>
    </row>
  </sheetData>
  <mergeCells count="12">
    <mergeCell ref="G29:H29"/>
    <mergeCell ref="A18:H18"/>
    <mergeCell ref="A8:H8"/>
    <mergeCell ref="A1:H1"/>
    <mergeCell ref="A2:H2"/>
    <mergeCell ref="A3:H3"/>
    <mergeCell ref="A4:H4"/>
    <mergeCell ref="B5:C5"/>
    <mergeCell ref="D5:E5"/>
    <mergeCell ref="F5:G5"/>
    <mergeCell ref="H5:H6"/>
    <mergeCell ref="A5:A6"/>
  </mergeCells>
  <pageMargins left="0.59055118110236227" right="0.59055118110236227" top="0.59055118110236227" bottom="0.59055118110236227" header="0.19685039370078741" footer="0.19685039370078741"/>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127F7-B8C5-4DEC-A894-CC8E9CC8EF3C}">
  <sheetPr>
    <pageSetUpPr fitToPage="1"/>
  </sheetPr>
  <dimension ref="A1:F11"/>
  <sheetViews>
    <sheetView zoomScale="130" zoomScaleNormal="130" workbookViewId="0">
      <selection sqref="A1:F1"/>
    </sheetView>
  </sheetViews>
  <sheetFormatPr baseColWidth="10" defaultColWidth="9.28515625" defaultRowHeight="15" x14ac:dyDescent="0.25"/>
  <cols>
    <col min="1" max="1" width="20.7109375" style="20" customWidth="1"/>
    <col min="2" max="5" width="11.7109375" style="20" customWidth="1"/>
    <col min="6" max="6" width="25.7109375" style="20" customWidth="1"/>
    <col min="7" max="16384" width="9.28515625" style="20"/>
  </cols>
  <sheetData>
    <row r="1" spans="1:6" s="212" customFormat="1" ht="10.9" customHeight="1" x14ac:dyDescent="0.2">
      <c r="A1" s="770" t="s">
        <v>1322</v>
      </c>
      <c r="B1" s="770"/>
      <c r="C1" s="770"/>
      <c r="D1" s="770"/>
      <c r="E1" s="770"/>
      <c r="F1" s="770"/>
    </row>
    <row r="2" spans="1:6" ht="19.899999999999999" customHeight="1" x14ac:dyDescent="0.25">
      <c r="A2" s="639" t="s">
        <v>1323</v>
      </c>
      <c r="B2" s="639"/>
      <c r="C2" s="639"/>
      <c r="D2" s="639"/>
      <c r="E2" s="639"/>
      <c r="F2" s="639"/>
    </row>
    <row r="3" spans="1:6" ht="19.899999999999999" customHeight="1" x14ac:dyDescent="0.25">
      <c r="A3" s="639" t="s">
        <v>1324</v>
      </c>
      <c r="B3" s="639"/>
      <c r="C3" s="639"/>
      <c r="D3" s="639"/>
      <c r="E3" s="639"/>
      <c r="F3" s="639"/>
    </row>
    <row r="4" spans="1:6" s="212" customFormat="1" ht="10.9" customHeight="1" thickBot="1" x14ac:dyDescent="0.25">
      <c r="A4" s="802"/>
      <c r="B4" s="802"/>
      <c r="C4" s="802"/>
      <c r="D4" s="802"/>
      <c r="E4" s="802"/>
      <c r="F4" s="802"/>
    </row>
    <row r="5" spans="1:6" ht="25.15" customHeight="1" thickBot="1" x14ac:dyDescent="0.3">
      <c r="A5" s="642"/>
      <c r="B5" s="658" t="s">
        <v>1847</v>
      </c>
      <c r="C5" s="658"/>
      <c r="D5" s="658" t="s">
        <v>1848</v>
      </c>
      <c r="E5" s="658"/>
      <c r="F5" s="697"/>
    </row>
    <row r="6" spans="1:6" ht="25.15" customHeight="1" thickBot="1" x14ac:dyDescent="0.3">
      <c r="A6" s="644"/>
      <c r="B6" s="235" t="s">
        <v>1844</v>
      </c>
      <c r="C6" s="235" t="s">
        <v>1845</v>
      </c>
      <c r="D6" s="235" t="s">
        <v>1844</v>
      </c>
      <c r="E6" s="235" t="s">
        <v>1845</v>
      </c>
      <c r="F6" s="701"/>
    </row>
    <row r="7" spans="1:6" ht="13.15" customHeight="1" x14ac:dyDescent="0.25">
      <c r="A7" s="32"/>
      <c r="B7" s="21"/>
      <c r="C7" s="21"/>
      <c r="D7" s="21"/>
      <c r="E7" s="21"/>
      <c r="F7" s="55"/>
    </row>
    <row r="8" spans="1:6" ht="13.15" customHeight="1" x14ac:dyDescent="0.25">
      <c r="A8" s="32" t="s">
        <v>1327</v>
      </c>
      <c r="B8" s="24">
        <v>6603</v>
      </c>
      <c r="C8" s="24">
        <v>5286</v>
      </c>
      <c r="D8" s="24">
        <v>6441</v>
      </c>
      <c r="E8" s="24">
        <v>5249</v>
      </c>
      <c r="F8" s="55" t="s">
        <v>1328</v>
      </c>
    </row>
    <row r="9" spans="1:6" ht="13.15" customHeight="1" x14ac:dyDescent="0.25">
      <c r="A9" s="32" t="s">
        <v>1329</v>
      </c>
      <c r="B9" s="24">
        <v>12630</v>
      </c>
      <c r="C9" s="24">
        <v>7013</v>
      </c>
      <c r="D9" s="24">
        <v>12214</v>
      </c>
      <c r="E9" s="24">
        <v>6942</v>
      </c>
      <c r="F9" s="55" t="s">
        <v>1330</v>
      </c>
    </row>
    <row r="10" spans="1:6" ht="13.15" customHeight="1" thickBot="1" x14ac:dyDescent="0.3">
      <c r="A10" s="48"/>
      <c r="B10" s="34"/>
      <c r="C10" s="34"/>
      <c r="D10" s="34"/>
      <c r="E10" s="34"/>
      <c r="F10" s="153"/>
    </row>
    <row r="11" spans="1:6" ht="13.15" customHeight="1" x14ac:dyDescent="0.25">
      <c r="A11" s="231" t="s">
        <v>1838</v>
      </c>
      <c r="B11" s="231"/>
      <c r="C11" s="231"/>
      <c r="D11" s="231"/>
      <c r="E11" s="801" t="s">
        <v>1839</v>
      </c>
      <c r="F11" s="801"/>
    </row>
  </sheetData>
  <mergeCells count="9">
    <mergeCell ref="E11:F11"/>
    <mergeCell ref="A1:F1"/>
    <mergeCell ref="A2:F2"/>
    <mergeCell ref="A3:F3"/>
    <mergeCell ref="A4:F4"/>
    <mergeCell ref="B5:C5"/>
    <mergeCell ref="D5:E5"/>
    <mergeCell ref="A5:A6"/>
    <mergeCell ref="F5:F6"/>
  </mergeCells>
  <pageMargins left="0.59055118110236227" right="0.59055118110236227" top="0.59055118110236227" bottom="0.59055118110236227" header="0.19685039370078741" footer="0.19685039370078741"/>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21621-3435-4562-8820-2DA80146C17E}">
  <sheetPr>
    <pageSetUpPr fitToPage="1"/>
  </sheetPr>
  <dimension ref="A1:G91"/>
  <sheetViews>
    <sheetView topLeftCell="A82" zoomScale="130" zoomScaleNormal="130" workbookViewId="0">
      <selection sqref="A1:G1"/>
    </sheetView>
  </sheetViews>
  <sheetFormatPr baseColWidth="10" defaultColWidth="9.28515625" defaultRowHeight="15" x14ac:dyDescent="0.25"/>
  <cols>
    <col min="1" max="1" width="2.7109375" style="20" customWidth="1"/>
    <col min="2" max="2" width="20.7109375" style="20" customWidth="1"/>
    <col min="3" max="6" width="12.7109375" style="20" customWidth="1"/>
    <col min="7" max="7" width="25.7109375" style="20" customWidth="1"/>
    <col min="8" max="16384" width="9.28515625" style="20"/>
  </cols>
  <sheetData>
    <row r="1" spans="1:7" s="212" customFormat="1" ht="10.9" customHeight="1" x14ac:dyDescent="0.2">
      <c r="A1" s="770" t="s">
        <v>1331</v>
      </c>
      <c r="B1" s="770"/>
      <c r="C1" s="770"/>
      <c r="D1" s="770"/>
      <c r="E1" s="770"/>
      <c r="F1" s="770"/>
      <c r="G1" s="770"/>
    </row>
    <row r="2" spans="1:7" ht="19.899999999999999" customHeight="1" x14ac:dyDescent="0.25">
      <c r="A2" s="639" t="s">
        <v>1332</v>
      </c>
      <c r="B2" s="639"/>
      <c r="C2" s="639"/>
      <c r="D2" s="639"/>
      <c r="E2" s="639"/>
      <c r="F2" s="639"/>
      <c r="G2" s="639"/>
    </row>
    <row r="3" spans="1:7" s="212" customFormat="1" ht="10.9" customHeight="1" x14ac:dyDescent="0.2">
      <c r="A3" s="770" t="s">
        <v>1333</v>
      </c>
      <c r="B3" s="770"/>
      <c r="C3" s="770"/>
      <c r="D3" s="770"/>
      <c r="E3" s="770"/>
      <c r="F3" s="770"/>
      <c r="G3" s="770"/>
    </row>
    <row r="4" spans="1:7" ht="19.899999999999999" customHeight="1" x14ac:dyDescent="0.25">
      <c r="A4" s="639" t="s">
        <v>1334</v>
      </c>
      <c r="B4" s="639"/>
      <c r="C4" s="639"/>
      <c r="D4" s="639"/>
      <c r="E4" s="639"/>
      <c r="F4" s="639"/>
      <c r="G4" s="639"/>
    </row>
    <row r="5" spans="1:7" s="212" customFormat="1" ht="10.9" customHeight="1" x14ac:dyDescent="0.2">
      <c r="A5" s="770" t="s">
        <v>1335</v>
      </c>
      <c r="B5" s="770"/>
      <c r="C5" s="770"/>
      <c r="D5" s="770"/>
      <c r="E5" s="770"/>
      <c r="F5" s="770"/>
      <c r="G5" s="770"/>
    </row>
    <row r="6" spans="1:7" s="212" customFormat="1" ht="10.9" customHeight="1" thickBot="1" x14ac:dyDescent="0.25">
      <c r="A6" s="783"/>
      <c r="B6" s="783"/>
      <c r="C6" s="783"/>
      <c r="D6" s="783"/>
      <c r="E6" s="783"/>
      <c r="F6" s="783"/>
      <c r="G6" s="783"/>
    </row>
    <row r="7" spans="1:7" ht="15" customHeight="1" thickBot="1" x14ac:dyDescent="0.3">
      <c r="A7" s="800"/>
      <c r="B7" s="806"/>
      <c r="C7" s="525">
        <v>1996</v>
      </c>
      <c r="D7" s="525">
        <v>2011</v>
      </c>
      <c r="E7" s="525">
        <v>2020</v>
      </c>
      <c r="F7" s="525">
        <v>2021</v>
      </c>
      <c r="G7" s="531"/>
    </row>
    <row r="8" spans="1:7" ht="13.15" customHeight="1" x14ac:dyDescent="0.25">
      <c r="A8" s="676"/>
      <c r="B8" s="676"/>
      <c r="C8" s="534"/>
      <c r="D8" s="534"/>
      <c r="E8" s="534"/>
      <c r="F8" s="534"/>
      <c r="G8" s="535"/>
    </row>
    <row r="9" spans="1:7" ht="13.15" customHeight="1" x14ac:dyDescent="0.25">
      <c r="A9" s="803" t="s">
        <v>1336</v>
      </c>
      <c r="B9" s="803"/>
      <c r="C9" s="803"/>
      <c r="D9" s="803"/>
      <c r="E9" s="803"/>
      <c r="F9" s="803"/>
      <c r="G9" s="803"/>
    </row>
    <row r="10" spans="1:7" ht="18" customHeight="1" x14ac:dyDescent="0.25">
      <c r="A10" s="726" t="s">
        <v>1337</v>
      </c>
      <c r="B10" s="726"/>
      <c r="C10" s="532" t="s">
        <v>20</v>
      </c>
      <c r="D10" s="532" t="s">
        <v>20</v>
      </c>
      <c r="E10" s="532" t="s">
        <v>20</v>
      </c>
      <c r="F10" s="532" t="s">
        <v>20</v>
      </c>
      <c r="G10" s="539" t="s">
        <v>1338</v>
      </c>
    </row>
    <row r="11" spans="1:7" ht="13.15" customHeight="1" x14ac:dyDescent="0.25">
      <c r="A11" s="804" t="s">
        <v>1339</v>
      </c>
      <c r="B11" s="804"/>
      <c r="C11" s="536">
        <v>10023</v>
      </c>
      <c r="D11" s="536">
        <v>13211</v>
      </c>
      <c r="E11" s="536">
        <v>10838</v>
      </c>
      <c r="F11" s="536">
        <v>12434</v>
      </c>
      <c r="G11" s="540" t="s">
        <v>1340</v>
      </c>
    </row>
    <row r="12" spans="1:7" ht="13.15" customHeight="1" x14ac:dyDescent="0.25">
      <c r="A12" s="804" t="s">
        <v>1341</v>
      </c>
      <c r="B12" s="804"/>
      <c r="C12" s="536">
        <v>5434</v>
      </c>
      <c r="D12" s="536">
        <v>7017</v>
      </c>
      <c r="E12" s="536">
        <v>5658</v>
      </c>
      <c r="F12" s="536">
        <v>7209</v>
      </c>
      <c r="G12" s="540" t="s">
        <v>1342</v>
      </c>
    </row>
    <row r="13" spans="1:7" ht="13.15" customHeight="1" x14ac:dyDescent="0.25">
      <c r="A13" s="676"/>
      <c r="B13" s="676"/>
      <c r="C13" s="534"/>
      <c r="D13" s="534"/>
      <c r="E13" s="534"/>
      <c r="F13" s="534"/>
      <c r="G13" s="540"/>
    </row>
    <row r="14" spans="1:7" ht="13.15" customHeight="1" x14ac:dyDescent="0.25">
      <c r="A14" s="803" t="s">
        <v>1343</v>
      </c>
      <c r="B14" s="803"/>
      <c r="C14" s="803"/>
      <c r="D14" s="803"/>
      <c r="E14" s="803"/>
      <c r="F14" s="803"/>
      <c r="G14" s="803"/>
    </row>
    <row r="15" spans="1:7" ht="18" customHeight="1" x14ac:dyDescent="0.25">
      <c r="A15" s="726" t="s">
        <v>1337</v>
      </c>
      <c r="B15" s="726"/>
      <c r="C15" s="532" t="s">
        <v>20</v>
      </c>
      <c r="D15" s="532" t="s">
        <v>20</v>
      </c>
      <c r="E15" s="532" t="s">
        <v>20</v>
      </c>
      <c r="F15" s="532" t="s">
        <v>20</v>
      </c>
      <c r="G15" s="539" t="s">
        <v>1338</v>
      </c>
    </row>
    <row r="16" spans="1:7" ht="13.15" customHeight="1" x14ac:dyDescent="0.25">
      <c r="A16" s="804" t="s">
        <v>1339</v>
      </c>
      <c r="B16" s="804"/>
      <c r="C16" s="536">
        <v>9776</v>
      </c>
      <c r="D16" s="536">
        <v>12783</v>
      </c>
      <c r="E16" s="536">
        <v>10639</v>
      </c>
      <c r="F16" s="536">
        <v>11918</v>
      </c>
      <c r="G16" s="540" t="s">
        <v>1340</v>
      </c>
    </row>
    <row r="17" spans="1:7" ht="13.15" customHeight="1" x14ac:dyDescent="0.25">
      <c r="A17" s="804" t="s">
        <v>1341</v>
      </c>
      <c r="B17" s="804"/>
      <c r="C17" s="536">
        <v>5400</v>
      </c>
      <c r="D17" s="536">
        <v>6964</v>
      </c>
      <c r="E17" s="536">
        <v>5594</v>
      </c>
      <c r="F17" s="536">
        <v>7239</v>
      </c>
      <c r="G17" s="540" t="s">
        <v>1342</v>
      </c>
    </row>
    <row r="18" spans="1:7" ht="13.15" customHeight="1" x14ac:dyDescent="0.25">
      <c r="A18" s="676"/>
      <c r="B18" s="676"/>
      <c r="C18" s="534"/>
      <c r="D18" s="534"/>
      <c r="E18" s="534"/>
      <c r="F18" s="534"/>
      <c r="G18" s="535"/>
    </row>
    <row r="19" spans="1:7" ht="13.15" customHeight="1" x14ac:dyDescent="0.25">
      <c r="A19" s="803" t="s">
        <v>1344</v>
      </c>
      <c r="B19" s="803"/>
      <c r="C19" s="803"/>
      <c r="D19" s="803"/>
      <c r="E19" s="803"/>
      <c r="F19" s="803"/>
      <c r="G19" s="803"/>
    </row>
    <row r="20" spans="1:7" ht="18" customHeight="1" x14ac:dyDescent="0.25">
      <c r="A20" s="726" t="s">
        <v>1337</v>
      </c>
      <c r="B20" s="726"/>
      <c r="C20" s="533">
        <v>1956</v>
      </c>
      <c r="D20" s="533">
        <v>3022</v>
      </c>
      <c r="E20" s="533">
        <v>1872</v>
      </c>
      <c r="F20" s="533">
        <v>2126</v>
      </c>
      <c r="G20" s="539" t="s">
        <v>1338</v>
      </c>
    </row>
    <row r="21" spans="1:7" ht="13.15" customHeight="1" x14ac:dyDescent="0.25">
      <c r="A21" s="804" t="s">
        <v>1339</v>
      </c>
      <c r="B21" s="804"/>
      <c r="C21" s="536">
        <v>7814</v>
      </c>
      <c r="D21" s="536">
        <v>10347</v>
      </c>
      <c r="E21" s="536">
        <v>8462</v>
      </c>
      <c r="F21" s="536">
        <v>9793</v>
      </c>
      <c r="G21" s="540" t="s">
        <v>1340</v>
      </c>
    </row>
    <row r="22" spans="1:7" ht="13.15" customHeight="1" x14ac:dyDescent="0.25">
      <c r="A22" s="804" t="s">
        <v>1341</v>
      </c>
      <c r="B22" s="804"/>
      <c r="C22" s="536">
        <v>5434</v>
      </c>
      <c r="D22" s="536">
        <v>7017</v>
      </c>
      <c r="E22" s="536">
        <v>5658</v>
      </c>
      <c r="F22" s="536">
        <v>7209</v>
      </c>
      <c r="G22" s="540" t="s">
        <v>1342</v>
      </c>
    </row>
    <row r="23" spans="1:7" ht="13.15" customHeight="1" x14ac:dyDescent="0.25">
      <c r="A23" s="676"/>
      <c r="B23" s="676"/>
      <c r="C23" s="534"/>
      <c r="D23" s="534"/>
      <c r="E23" s="534"/>
      <c r="F23" s="534"/>
      <c r="G23" s="540"/>
    </row>
    <row r="24" spans="1:7" ht="13.15" customHeight="1" x14ac:dyDescent="0.25">
      <c r="A24" s="803" t="s">
        <v>1345</v>
      </c>
      <c r="B24" s="803"/>
      <c r="C24" s="803"/>
      <c r="D24" s="803"/>
      <c r="E24" s="803"/>
      <c r="F24" s="803"/>
      <c r="G24" s="803"/>
    </row>
    <row r="25" spans="1:7" ht="18" customHeight="1" x14ac:dyDescent="0.25">
      <c r="A25" s="726" t="s">
        <v>1337</v>
      </c>
      <c r="B25" s="726"/>
      <c r="C25" s="533">
        <v>1964</v>
      </c>
      <c r="D25" s="533">
        <v>2968</v>
      </c>
      <c r="E25" s="533">
        <v>1817</v>
      </c>
      <c r="F25" s="533">
        <v>2036</v>
      </c>
      <c r="G25" s="539" t="s">
        <v>1338</v>
      </c>
    </row>
    <row r="26" spans="1:7" ht="13.15" customHeight="1" x14ac:dyDescent="0.25">
      <c r="A26" s="804" t="s">
        <v>1339</v>
      </c>
      <c r="B26" s="804"/>
      <c r="C26" s="536">
        <v>7699</v>
      </c>
      <c r="D26" s="536">
        <v>9993</v>
      </c>
      <c r="E26" s="536">
        <v>8294</v>
      </c>
      <c r="F26" s="536">
        <v>9394</v>
      </c>
      <c r="G26" s="540" t="s">
        <v>1340</v>
      </c>
    </row>
    <row r="27" spans="1:7" ht="13.15" customHeight="1" x14ac:dyDescent="0.25">
      <c r="A27" s="804" t="s">
        <v>1341</v>
      </c>
      <c r="B27" s="804"/>
      <c r="C27" s="536">
        <v>5400</v>
      </c>
      <c r="D27" s="536">
        <v>6964</v>
      </c>
      <c r="E27" s="536">
        <v>5594</v>
      </c>
      <c r="F27" s="536">
        <v>7239</v>
      </c>
      <c r="G27" s="540" t="s">
        <v>1342</v>
      </c>
    </row>
    <row r="28" spans="1:7" ht="13.15" customHeight="1" x14ac:dyDescent="0.25">
      <c r="A28" s="676"/>
      <c r="B28" s="676"/>
      <c r="C28" s="534"/>
      <c r="D28" s="534"/>
      <c r="E28" s="534"/>
      <c r="F28" s="534"/>
      <c r="G28" s="540"/>
    </row>
    <row r="29" spans="1:7" ht="13.15" customHeight="1" x14ac:dyDescent="0.25">
      <c r="A29" s="803" t="s">
        <v>1346</v>
      </c>
      <c r="B29" s="803"/>
      <c r="C29" s="803"/>
      <c r="D29" s="803"/>
      <c r="E29" s="803"/>
      <c r="F29" s="803"/>
      <c r="G29" s="803"/>
    </row>
    <row r="30" spans="1:7" ht="18" customHeight="1" x14ac:dyDescent="0.25">
      <c r="A30" s="726" t="s">
        <v>1337</v>
      </c>
      <c r="B30" s="726"/>
      <c r="C30" s="533">
        <v>2428</v>
      </c>
      <c r="D30" s="533">
        <v>3914</v>
      </c>
      <c r="E30" s="533">
        <v>3299</v>
      </c>
      <c r="F30" s="533">
        <v>3744</v>
      </c>
      <c r="G30" s="539" t="s">
        <v>1338</v>
      </c>
    </row>
    <row r="31" spans="1:7" ht="13.15" customHeight="1" x14ac:dyDescent="0.25">
      <c r="A31" s="804" t="s">
        <v>1339</v>
      </c>
      <c r="B31" s="804"/>
      <c r="C31" s="536">
        <v>3914</v>
      </c>
      <c r="D31" s="536">
        <v>5388</v>
      </c>
      <c r="E31" s="536">
        <v>4436</v>
      </c>
      <c r="F31" s="536">
        <v>4997</v>
      </c>
      <c r="G31" s="540" t="s">
        <v>1340</v>
      </c>
    </row>
    <row r="32" spans="1:7" ht="13.15" customHeight="1" x14ac:dyDescent="0.25">
      <c r="A32" s="804" t="s">
        <v>1341</v>
      </c>
      <c r="B32" s="804"/>
      <c r="C32" s="536">
        <v>5434</v>
      </c>
      <c r="D32" s="536">
        <v>7017</v>
      </c>
      <c r="E32" s="536">
        <v>5658</v>
      </c>
      <c r="F32" s="536">
        <v>7209</v>
      </c>
      <c r="G32" s="540" t="s">
        <v>1342</v>
      </c>
    </row>
    <row r="33" spans="1:7" ht="13.15" customHeight="1" x14ac:dyDescent="0.25">
      <c r="A33" s="676"/>
      <c r="B33" s="676"/>
      <c r="C33" s="534"/>
      <c r="D33" s="534"/>
      <c r="E33" s="534"/>
      <c r="F33" s="534"/>
      <c r="G33" s="540"/>
    </row>
    <row r="34" spans="1:7" ht="13.15" customHeight="1" x14ac:dyDescent="0.25">
      <c r="A34" s="803" t="s">
        <v>1347</v>
      </c>
      <c r="B34" s="803"/>
      <c r="C34" s="803"/>
      <c r="D34" s="803"/>
      <c r="E34" s="803"/>
      <c r="F34" s="803"/>
      <c r="G34" s="803"/>
    </row>
    <row r="35" spans="1:7" ht="18" customHeight="1" x14ac:dyDescent="0.25">
      <c r="A35" s="726" t="s">
        <v>1337</v>
      </c>
      <c r="B35" s="726"/>
      <c r="C35" s="533">
        <v>2239</v>
      </c>
      <c r="D35" s="533">
        <v>3824</v>
      </c>
      <c r="E35" s="533">
        <v>3281</v>
      </c>
      <c r="F35" s="533">
        <v>3752</v>
      </c>
      <c r="G35" s="539" t="s">
        <v>1338</v>
      </c>
    </row>
    <row r="36" spans="1:7" ht="13.15" customHeight="1" x14ac:dyDescent="0.25">
      <c r="A36" s="804" t="s">
        <v>1339</v>
      </c>
      <c r="B36" s="804"/>
      <c r="C36" s="536">
        <v>3624</v>
      </c>
      <c r="D36" s="536">
        <v>5018</v>
      </c>
      <c r="E36" s="536">
        <v>4184</v>
      </c>
      <c r="F36" s="536">
        <v>4632</v>
      </c>
      <c r="G36" s="540" t="s">
        <v>1340</v>
      </c>
    </row>
    <row r="37" spans="1:7" ht="13.15" customHeight="1" x14ac:dyDescent="0.25">
      <c r="A37" s="804" t="s">
        <v>1341</v>
      </c>
      <c r="B37" s="804"/>
      <c r="C37" s="536">
        <v>5400</v>
      </c>
      <c r="D37" s="536">
        <v>6964</v>
      </c>
      <c r="E37" s="536">
        <v>5594</v>
      </c>
      <c r="F37" s="536">
        <v>7239</v>
      </c>
      <c r="G37" s="540" t="s">
        <v>1342</v>
      </c>
    </row>
    <row r="38" spans="1:7" ht="13.15" customHeight="1" x14ac:dyDescent="0.25">
      <c r="A38" s="676"/>
      <c r="B38" s="676"/>
      <c r="C38" s="534"/>
      <c r="D38" s="534"/>
      <c r="E38" s="534"/>
      <c r="F38" s="534"/>
      <c r="G38" s="540"/>
    </row>
    <row r="39" spans="1:7" ht="13.15" customHeight="1" x14ac:dyDescent="0.25">
      <c r="A39" s="805" t="s">
        <v>1348</v>
      </c>
      <c r="B39" s="805"/>
      <c r="C39" s="805"/>
      <c r="D39" s="805"/>
      <c r="E39" s="805"/>
      <c r="F39" s="805"/>
      <c r="G39" s="805"/>
    </row>
    <row r="40" spans="1:7" ht="18" customHeight="1" x14ac:dyDescent="0.25">
      <c r="A40" s="726" t="s">
        <v>1337</v>
      </c>
      <c r="B40" s="726"/>
      <c r="C40" s="533">
        <v>3042</v>
      </c>
      <c r="D40" s="533">
        <v>5133</v>
      </c>
      <c r="E40" s="533">
        <v>4101</v>
      </c>
      <c r="F40" s="533">
        <v>4647</v>
      </c>
      <c r="G40" s="539" t="s">
        <v>1338</v>
      </c>
    </row>
    <row r="41" spans="1:7" ht="13.15" customHeight="1" x14ac:dyDescent="0.25">
      <c r="A41" s="804" t="s">
        <v>1339</v>
      </c>
      <c r="B41" s="804"/>
      <c r="C41" s="536">
        <v>3766</v>
      </c>
      <c r="D41" s="536">
        <v>5011</v>
      </c>
      <c r="E41" s="536">
        <v>3856</v>
      </c>
      <c r="F41" s="536">
        <v>4350</v>
      </c>
      <c r="G41" s="540" t="s">
        <v>1340</v>
      </c>
    </row>
    <row r="42" spans="1:7" ht="13.15" customHeight="1" x14ac:dyDescent="0.25">
      <c r="A42" s="804" t="s">
        <v>1341</v>
      </c>
      <c r="B42" s="804"/>
      <c r="C42" s="536">
        <v>5434</v>
      </c>
      <c r="D42" s="536">
        <v>7017</v>
      </c>
      <c r="E42" s="536">
        <v>5658</v>
      </c>
      <c r="F42" s="536">
        <v>7209</v>
      </c>
      <c r="G42" s="540" t="s">
        <v>1342</v>
      </c>
    </row>
    <row r="43" spans="1:7" ht="13.15" customHeight="1" x14ac:dyDescent="0.25">
      <c r="A43" s="676"/>
      <c r="B43" s="676"/>
      <c r="C43" s="534"/>
      <c r="D43" s="534"/>
      <c r="E43" s="534"/>
      <c r="F43" s="534"/>
      <c r="G43" s="540"/>
    </row>
    <row r="44" spans="1:7" ht="13.15" customHeight="1" x14ac:dyDescent="0.25">
      <c r="A44" s="803" t="s">
        <v>1349</v>
      </c>
      <c r="B44" s="803"/>
      <c r="C44" s="803"/>
      <c r="D44" s="803"/>
      <c r="E44" s="803"/>
      <c r="F44" s="803"/>
      <c r="G44" s="803"/>
    </row>
    <row r="45" spans="1:7" ht="18" customHeight="1" x14ac:dyDescent="0.25">
      <c r="A45" s="726" t="s">
        <v>1337</v>
      </c>
      <c r="B45" s="726"/>
      <c r="C45" s="533">
        <v>2864</v>
      </c>
      <c r="D45" s="533">
        <v>4955</v>
      </c>
      <c r="E45" s="533">
        <v>4019</v>
      </c>
      <c r="F45" s="533">
        <v>4524</v>
      </c>
      <c r="G45" s="539" t="s">
        <v>1338</v>
      </c>
    </row>
    <row r="46" spans="1:7" ht="13.15" customHeight="1" x14ac:dyDescent="0.25">
      <c r="A46" s="804" t="s">
        <v>1339</v>
      </c>
      <c r="B46" s="804"/>
      <c r="C46" s="536">
        <v>3608</v>
      </c>
      <c r="D46" s="536">
        <v>4840</v>
      </c>
      <c r="E46" s="536">
        <v>3710</v>
      </c>
      <c r="F46" s="536">
        <v>4169</v>
      </c>
      <c r="G46" s="540" t="s">
        <v>1340</v>
      </c>
    </row>
    <row r="47" spans="1:7" ht="13.15" customHeight="1" x14ac:dyDescent="0.25">
      <c r="A47" s="804" t="s">
        <v>1341</v>
      </c>
      <c r="B47" s="804"/>
      <c r="C47" s="536">
        <v>5400</v>
      </c>
      <c r="D47" s="536">
        <v>6964</v>
      </c>
      <c r="E47" s="536">
        <v>5594</v>
      </c>
      <c r="F47" s="536">
        <v>7239</v>
      </c>
      <c r="G47" s="540" t="s">
        <v>1342</v>
      </c>
    </row>
    <row r="48" spans="1:7" ht="13.15" customHeight="1" x14ac:dyDescent="0.25">
      <c r="A48" s="676"/>
      <c r="B48" s="676"/>
      <c r="C48" s="534"/>
      <c r="D48" s="534"/>
      <c r="E48" s="534"/>
      <c r="F48" s="534"/>
      <c r="G48" s="540"/>
    </row>
    <row r="49" spans="1:7" ht="13.15" customHeight="1" x14ac:dyDescent="0.25">
      <c r="A49" s="803" t="s">
        <v>1350</v>
      </c>
      <c r="B49" s="803"/>
      <c r="C49" s="803"/>
      <c r="D49" s="803"/>
      <c r="E49" s="803"/>
      <c r="F49" s="803"/>
      <c r="G49" s="803"/>
    </row>
    <row r="50" spans="1:7" ht="18" customHeight="1" x14ac:dyDescent="0.25">
      <c r="A50" s="726" t="s">
        <v>1337</v>
      </c>
      <c r="B50" s="726"/>
      <c r="C50" s="533">
        <v>2393</v>
      </c>
      <c r="D50" s="533">
        <v>3740</v>
      </c>
      <c r="E50" s="533">
        <v>3014</v>
      </c>
      <c r="F50" s="533">
        <v>3401</v>
      </c>
      <c r="G50" s="539" t="s">
        <v>1338</v>
      </c>
    </row>
    <row r="51" spans="1:7" ht="13.15" customHeight="1" x14ac:dyDescent="0.25">
      <c r="A51" s="804" t="s">
        <v>1339</v>
      </c>
      <c r="B51" s="804"/>
      <c r="C51" s="536">
        <v>3583</v>
      </c>
      <c r="D51" s="536">
        <v>4878</v>
      </c>
      <c r="E51" s="536">
        <v>3687</v>
      </c>
      <c r="F51" s="536">
        <v>4042</v>
      </c>
      <c r="G51" s="540" t="s">
        <v>1340</v>
      </c>
    </row>
    <row r="52" spans="1:7" ht="13.15" customHeight="1" x14ac:dyDescent="0.25">
      <c r="A52" s="804" t="s">
        <v>1341</v>
      </c>
      <c r="B52" s="804"/>
      <c r="C52" s="536">
        <v>5434</v>
      </c>
      <c r="D52" s="536">
        <v>7017</v>
      </c>
      <c r="E52" s="536">
        <v>5658</v>
      </c>
      <c r="F52" s="536">
        <v>7209</v>
      </c>
      <c r="G52" s="540" t="s">
        <v>1342</v>
      </c>
    </row>
    <row r="53" spans="1:7" ht="13.15" customHeight="1" x14ac:dyDescent="0.25">
      <c r="A53" s="676"/>
      <c r="B53" s="676"/>
      <c r="C53" s="145"/>
      <c r="D53" s="534"/>
      <c r="E53" s="534"/>
      <c r="F53" s="534"/>
      <c r="G53" s="540"/>
    </row>
    <row r="54" spans="1:7" ht="13.15" customHeight="1" x14ac:dyDescent="0.25">
      <c r="A54" s="803" t="s">
        <v>1351</v>
      </c>
      <c r="B54" s="803"/>
      <c r="C54" s="803"/>
      <c r="D54" s="803"/>
      <c r="E54" s="803"/>
      <c r="F54" s="803"/>
      <c r="G54" s="803"/>
    </row>
    <row r="55" spans="1:7" ht="18" customHeight="1" x14ac:dyDescent="0.25">
      <c r="A55" s="726" t="s">
        <v>1337</v>
      </c>
      <c r="B55" s="726"/>
      <c r="C55" s="533">
        <v>2263</v>
      </c>
      <c r="D55" s="533">
        <v>3554</v>
      </c>
      <c r="E55" s="533">
        <v>2905</v>
      </c>
      <c r="F55" s="533">
        <v>3237</v>
      </c>
      <c r="G55" s="539" t="s">
        <v>1338</v>
      </c>
    </row>
    <row r="56" spans="1:7" ht="13.15" customHeight="1" x14ac:dyDescent="0.25">
      <c r="A56" s="804" t="s">
        <v>1339</v>
      </c>
      <c r="B56" s="804"/>
      <c r="C56" s="536">
        <v>3425</v>
      </c>
      <c r="D56" s="536">
        <v>4680</v>
      </c>
      <c r="E56" s="536">
        <v>3481</v>
      </c>
      <c r="F56" s="536">
        <v>3852</v>
      </c>
      <c r="G56" s="540" t="s">
        <v>1340</v>
      </c>
    </row>
    <row r="57" spans="1:7" ht="13.15" customHeight="1" x14ac:dyDescent="0.25">
      <c r="A57" s="804" t="s">
        <v>1341</v>
      </c>
      <c r="B57" s="804"/>
      <c r="C57" s="536">
        <v>5400</v>
      </c>
      <c r="D57" s="536">
        <v>6964</v>
      </c>
      <c r="E57" s="536">
        <v>5594</v>
      </c>
      <c r="F57" s="536">
        <v>7239</v>
      </c>
      <c r="G57" s="540" t="s">
        <v>1342</v>
      </c>
    </row>
    <row r="58" spans="1:7" ht="13.15" customHeight="1" x14ac:dyDescent="0.25">
      <c r="A58" s="676"/>
      <c r="B58" s="676"/>
      <c r="C58" s="145"/>
      <c r="D58" s="534"/>
      <c r="E58" s="534"/>
      <c r="F58" s="534"/>
      <c r="G58" s="540"/>
    </row>
    <row r="59" spans="1:7" ht="13.15" customHeight="1" x14ac:dyDescent="0.25">
      <c r="A59" s="803" t="s">
        <v>1352</v>
      </c>
      <c r="B59" s="803"/>
      <c r="C59" s="803"/>
      <c r="D59" s="803"/>
      <c r="E59" s="803"/>
      <c r="F59" s="803"/>
      <c r="G59" s="803"/>
    </row>
    <row r="60" spans="1:7" ht="18" customHeight="1" x14ac:dyDescent="0.25">
      <c r="A60" s="726" t="s">
        <v>1337</v>
      </c>
      <c r="B60" s="726"/>
      <c r="C60" s="532" t="s">
        <v>1353</v>
      </c>
      <c r="D60" s="533">
        <v>4106</v>
      </c>
      <c r="E60" s="533">
        <v>3332</v>
      </c>
      <c r="F60" s="533">
        <v>3755</v>
      </c>
      <c r="G60" s="539" t="s">
        <v>1338</v>
      </c>
    </row>
    <row r="61" spans="1:7" ht="13.15" customHeight="1" x14ac:dyDescent="0.25">
      <c r="A61" s="804" t="s">
        <v>1339</v>
      </c>
      <c r="B61" s="804"/>
      <c r="C61" s="534" t="s">
        <v>1353</v>
      </c>
      <c r="D61" s="536">
        <v>5008</v>
      </c>
      <c r="E61" s="536">
        <v>3819</v>
      </c>
      <c r="F61" s="536">
        <v>4188</v>
      </c>
      <c r="G61" s="540" t="s">
        <v>1340</v>
      </c>
    </row>
    <row r="62" spans="1:7" ht="13.15" customHeight="1" x14ac:dyDescent="0.25">
      <c r="A62" s="804" t="s">
        <v>1341</v>
      </c>
      <c r="B62" s="804"/>
      <c r="C62" s="534" t="s">
        <v>1353</v>
      </c>
      <c r="D62" s="536">
        <v>7017</v>
      </c>
      <c r="E62" s="536">
        <v>5658</v>
      </c>
      <c r="F62" s="536">
        <v>7209</v>
      </c>
      <c r="G62" s="540" t="s">
        <v>1342</v>
      </c>
    </row>
    <row r="63" spans="1:7" ht="13.15" customHeight="1" x14ac:dyDescent="0.25">
      <c r="A63" s="676"/>
      <c r="B63" s="676"/>
      <c r="C63" s="145"/>
      <c r="D63" s="534"/>
      <c r="E63" s="534"/>
      <c r="F63" s="534"/>
      <c r="G63" s="540"/>
    </row>
    <row r="64" spans="1:7" ht="13.15" customHeight="1" x14ac:dyDescent="0.25">
      <c r="A64" s="803" t="s">
        <v>1354</v>
      </c>
      <c r="B64" s="803"/>
      <c r="C64" s="803"/>
      <c r="D64" s="803"/>
      <c r="E64" s="803"/>
      <c r="F64" s="803"/>
      <c r="G64" s="803"/>
    </row>
    <row r="65" spans="1:7" ht="18" customHeight="1" x14ac:dyDescent="0.25">
      <c r="A65" s="726" t="s">
        <v>1337</v>
      </c>
      <c r="B65" s="726"/>
      <c r="C65" s="532" t="s">
        <v>1112</v>
      </c>
      <c r="D65" s="533">
        <v>4029</v>
      </c>
      <c r="E65" s="533">
        <v>3297</v>
      </c>
      <c r="F65" s="533">
        <v>3663</v>
      </c>
      <c r="G65" s="539" t="s">
        <v>1338</v>
      </c>
    </row>
    <row r="66" spans="1:7" ht="13.15" customHeight="1" x14ac:dyDescent="0.25">
      <c r="A66" s="804" t="s">
        <v>1339</v>
      </c>
      <c r="B66" s="804"/>
      <c r="C66" s="534" t="s">
        <v>1112</v>
      </c>
      <c r="D66" s="536">
        <v>4859</v>
      </c>
      <c r="E66" s="536">
        <v>3665</v>
      </c>
      <c r="F66" s="536">
        <v>4053</v>
      </c>
      <c r="G66" s="540" t="s">
        <v>1340</v>
      </c>
    </row>
    <row r="67" spans="1:7" ht="13.15" customHeight="1" x14ac:dyDescent="0.25">
      <c r="A67" s="804" t="s">
        <v>1341</v>
      </c>
      <c r="B67" s="804"/>
      <c r="C67" s="534" t="s">
        <v>1112</v>
      </c>
      <c r="D67" s="536">
        <v>6964</v>
      </c>
      <c r="E67" s="536">
        <v>5594</v>
      </c>
      <c r="F67" s="536">
        <v>7239</v>
      </c>
      <c r="G67" s="540" t="s">
        <v>1342</v>
      </c>
    </row>
    <row r="68" spans="1:7" ht="13.15" customHeight="1" x14ac:dyDescent="0.25">
      <c r="A68" s="676"/>
      <c r="B68" s="676"/>
      <c r="C68" s="145"/>
      <c r="D68" s="534"/>
      <c r="E68" s="534"/>
      <c r="F68" s="534"/>
      <c r="G68" s="540"/>
    </row>
    <row r="69" spans="1:7" ht="13.15" customHeight="1" x14ac:dyDescent="0.25">
      <c r="A69" s="803" t="s">
        <v>1355</v>
      </c>
      <c r="B69" s="803"/>
      <c r="C69" s="803"/>
      <c r="D69" s="803"/>
      <c r="E69" s="803"/>
      <c r="F69" s="803"/>
      <c r="G69" s="803"/>
    </row>
    <row r="70" spans="1:7" ht="18" customHeight="1" x14ac:dyDescent="0.25">
      <c r="A70" s="726" t="s">
        <v>1337</v>
      </c>
      <c r="B70" s="726"/>
      <c r="C70" s="533">
        <v>1068</v>
      </c>
      <c r="D70" s="533">
        <v>1644</v>
      </c>
      <c r="E70" s="533">
        <v>1575</v>
      </c>
      <c r="F70" s="533">
        <v>1722</v>
      </c>
      <c r="G70" s="539" t="s">
        <v>1338</v>
      </c>
    </row>
    <row r="71" spans="1:7" ht="13.15" customHeight="1" x14ac:dyDescent="0.25">
      <c r="A71" s="804" t="s">
        <v>1339</v>
      </c>
      <c r="B71" s="804"/>
      <c r="C71" s="536">
        <v>3642</v>
      </c>
      <c r="D71" s="536">
        <v>5427</v>
      </c>
      <c r="E71" s="536">
        <v>3841</v>
      </c>
      <c r="F71" s="536">
        <v>4087</v>
      </c>
      <c r="G71" s="540" t="s">
        <v>1340</v>
      </c>
    </row>
    <row r="72" spans="1:7" ht="13.15" customHeight="1" x14ac:dyDescent="0.25">
      <c r="A72" s="804" t="s">
        <v>1341</v>
      </c>
      <c r="B72" s="804"/>
      <c r="C72" s="536">
        <v>5434</v>
      </c>
      <c r="D72" s="536">
        <v>7017</v>
      </c>
      <c r="E72" s="536">
        <v>5658</v>
      </c>
      <c r="F72" s="536">
        <v>7209</v>
      </c>
      <c r="G72" s="540" t="s">
        <v>1342</v>
      </c>
    </row>
    <row r="73" spans="1:7" ht="13.15" customHeight="1" x14ac:dyDescent="0.25">
      <c r="A73" s="676"/>
      <c r="B73" s="676"/>
      <c r="C73" s="145"/>
      <c r="D73" s="534"/>
      <c r="E73" s="534"/>
      <c r="F73" s="534"/>
      <c r="G73" s="540"/>
    </row>
    <row r="74" spans="1:7" ht="13.15" customHeight="1" x14ac:dyDescent="0.25">
      <c r="A74" s="803" t="s">
        <v>1356</v>
      </c>
      <c r="B74" s="803"/>
      <c r="C74" s="803"/>
      <c r="D74" s="803"/>
      <c r="E74" s="803"/>
      <c r="F74" s="803"/>
      <c r="G74" s="803"/>
    </row>
    <row r="75" spans="1:7" ht="18" customHeight="1" x14ac:dyDescent="0.25">
      <c r="A75" s="726" t="s">
        <v>1337</v>
      </c>
      <c r="B75" s="726"/>
      <c r="C75" s="532">
        <v>992</v>
      </c>
      <c r="D75" s="533">
        <v>1633</v>
      </c>
      <c r="E75" s="533">
        <v>1503</v>
      </c>
      <c r="F75" s="533">
        <v>1678</v>
      </c>
      <c r="G75" s="539" t="s">
        <v>1338</v>
      </c>
    </row>
    <row r="76" spans="1:7" ht="13.15" customHeight="1" x14ac:dyDescent="0.25">
      <c r="A76" s="804" t="s">
        <v>1339</v>
      </c>
      <c r="B76" s="804"/>
      <c r="C76" s="536">
        <v>3660</v>
      </c>
      <c r="D76" s="536">
        <v>5511</v>
      </c>
      <c r="E76" s="536">
        <v>3841</v>
      </c>
      <c r="F76" s="536">
        <v>4267</v>
      </c>
      <c r="G76" s="540" t="s">
        <v>1340</v>
      </c>
    </row>
    <row r="77" spans="1:7" ht="13.15" customHeight="1" x14ac:dyDescent="0.25">
      <c r="A77" s="804" t="s">
        <v>1341</v>
      </c>
      <c r="B77" s="804"/>
      <c r="C77" s="536">
        <v>5400</v>
      </c>
      <c r="D77" s="536">
        <v>6964</v>
      </c>
      <c r="E77" s="536">
        <v>5594</v>
      </c>
      <c r="F77" s="536">
        <v>7239</v>
      </c>
      <c r="G77" s="540" t="s">
        <v>1342</v>
      </c>
    </row>
    <row r="78" spans="1:7" ht="13.15" customHeight="1" x14ac:dyDescent="0.25">
      <c r="A78" s="676"/>
      <c r="B78" s="676"/>
      <c r="C78" s="145"/>
      <c r="D78" s="534"/>
      <c r="E78" s="534"/>
      <c r="F78" s="534"/>
      <c r="G78" s="540"/>
    </row>
    <row r="79" spans="1:7" ht="13.15" customHeight="1" x14ac:dyDescent="0.25">
      <c r="A79" s="803" t="s">
        <v>1357</v>
      </c>
      <c r="B79" s="803"/>
      <c r="C79" s="803"/>
      <c r="D79" s="803"/>
      <c r="E79" s="803"/>
      <c r="F79" s="803"/>
      <c r="G79" s="803"/>
    </row>
    <row r="80" spans="1:7" ht="18" customHeight="1" x14ac:dyDescent="0.25">
      <c r="A80" s="726" t="s">
        <v>1337</v>
      </c>
      <c r="B80" s="726"/>
      <c r="C80" s="532" t="s">
        <v>20</v>
      </c>
      <c r="D80" s="532" t="s">
        <v>20</v>
      </c>
      <c r="E80" s="532" t="s">
        <v>20</v>
      </c>
      <c r="F80" s="532"/>
      <c r="G80" s="539" t="s">
        <v>1338</v>
      </c>
    </row>
    <row r="81" spans="1:7" ht="13.15" customHeight="1" x14ac:dyDescent="0.25">
      <c r="A81" s="804" t="s">
        <v>1339</v>
      </c>
      <c r="B81" s="804"/>
      <c r="C81" s="536">
        <v>3801</v>
      </c>
      <c r="D81" s="536">
        <v>5889</v>
      </c>
      <c r="E81" s="536">
        <v>4188</v>
      </c>
      <c r="F81" s="536">
        <v>4480</v>
      </c>
      <c r="G81" s="540" t="s">
        <v>1340</v>
      </c>
    </row>
    <row r="82" spans="1:7" ht="13.15" customHeight="1" x14ac:dyDescent="0.25">
      <c r="A82" s="804" t="s">
        <v>1341</v>
      </c>
      <c r="B82" s="804"/>
      <c r="C82" s="536">
        <v>5434</v>
      </c>
      <c r="D82" s="536">
        <v>7017</v>
      </c>
      <c r="E82" s="536">
        <v>5658</v>
      </c>
      <c r="F82" s="536">
        <v>7209</v>
      </c>
      <c r="G82" s="540" t="s">
        <v>1342</v>
      </c>
    </row>
    <row r="83" spans="1:7" ht="13.15" customHeight="1" x14ac:dyDescent="0.25">
      <c r="A83" s="676"/>
      <c r="B83" s="676"/>
      <c r="C83" s="145"/>
      <c r="D83" s="534"/>
      <c r="E83" s="534"/>
      <c r="F83" s="534"/>
      <c r="G83" s="540"/>
    </row>
    <row r="84" spans="1:7" ht="13.15" customHeight="1" x14ac:dyDescent="0.25">
      <c r="A84" s="803" t="s">
        <v>1358</v>
      </c>
      <c r="B84" s="803"/>
      <c r="C84" s="803"/>
      <c r="D84" s="803"/>
      <c r="E84" s="803"/>
      <c r="F84" s="803"/>
      <c r="G84" s="803"/>
    </row>
    <row r="85" spans="1:7" ht="18" customHeight="1" x14ac:dyDescent="0.25">
      <c r="A85" s="726" t="s">
        <v>1337</v>
      </c>
      <c r="B85" s="726"/>
      <c r="C85" s="532" t="s">
        <v>20</v>
      </c>
      <c r="D85" s="532" t="s">
        <v>20</v>
      </c>
      <c r="E85" s="532" t="s">
        <v>20</v>
      </c>
      <c r="F85" s="532" t="s">
        <v>20</v>
      </c>
      <c r="G85" s="539" t="s">
        <v>1338</v>
      </c>
    </row>
    <row r="86" spans="1:7" ht="13.15" customHeight="1" x14ac:dyDescent="0.25">
      <c r="A86" s="804" t="s">
        <v>1339</v>
      </c>
      <c r="B86" s="804"/>
      <c r="C86" s="536">
        <v>3984</v>
      </c>
      <c r="D86" s="536">
        <v>6007</v>
      </c>
      <c r="E86" s="536">
        <v>4158</v>
      </c>
      <c r="F86" s="536">
        <v>4650</v>
      </c>
      <c r="G86" s="540" t="s">
        <v>1340</v>
      </c>
    </row>
    <row r="87" spans="1:7" ht="13.15" customHeight="1" x14ac:dyDescent="0.25">
      <c r="A87" s="804" t="s">
        <v>1341</v>
      </c>
      <c r="B87" s="804"/>
      <c r="C87" s="536">
        <v>5400</v>
      </c>
      <c r="D87" s="536">
        <v>6964</v>
      </c>
      <c r="E87" s="536">
        <v>5594</v>
      </c>
      <c r="F87" s="536">
        <v>7239</v>
      </c>
      <c r="G87" s="540" t="s">
        <v>1342</v>
      </c>
    </row>
    <row r="88" spans="1:7" ht="13.15" customHeight="1" thickBot="1" x14ac:dyDescent="0.3">
      <c r="A88" s="665"/>
      <c r="B88" s="665"/>
      <c r="C88" s="537"/>
      <c r="D88" s="538"/>
      <c r="E88" s="538"/>
      <c r="F88" s="538"/>
      <c r="G88" s="541"/>
    </row>
    <row r="89" spans="1:7" ht="20.100000000000001" customHeight="1" x14ac:dyDescent="0.25">
      <c r="A89" s="246" t="s">
        <v>17</v>
      </c>
      <c r="B89" s="791" t="s">
        <v>2039</v>
      </c>
      <c r="C89" s="792"/>
      <c r="D89" s="792"/>
      <c r="E89" s="792"/>
      <c r="F89" s="792"/>
      <c r="G89" s="792"/>
    </row>
    <row r="90" spans="1:7" ht="15" customHeight="1" x14ac:dyDescent="0.25">
      <c r="B90" s="690" t="s">
        <v>1849</v>
      </c>
      <c r="C90" s="690"/>
      <c r="D90" s="690"/>
      <c r="E90" s="690"/>
      <c r="F90" s="690"/>
      <c r="G90" s="690"/>
    </row>
    <row r="91" spans="1:7" ht="18" customHeight="1" x14ac:dyDescent="0.25">
      <c r="A91" s="629" t="s">
        <v>1838</v>
      </c>
      <c r="B91" s="629"/>
      <c r="C91" s="37"/>
      <c r="D91" s="37"/>
      <c r="E91" s="37"/>
      <c r="F91" s="689" t="s">
        <v>1846</v>
      </c>
      <c r="G91" s="689"/>
    </row>
  </sheetData>
  <mergeCells count="92">
    <mergeCell ref="A6:G6"/>
    <mergeCell ref="B90:G90"/>
    <mergeCell ref="F91:G91"/>
    <mergeCell ref="B89:G89"/>
    <mergeCell ref="A72:B72"/>
    <mergeCell ref="A73:B73"/>
    <mergeCell ref="A74:G74"/>
    <mergeCell ref="A75:B75"/>
    <mergeCell ref="A76:B76"/>
    <mergeCell ref="A77:B77"/>
    <mergeCell ref="A78:B78"/>
    <mergeCell ref="A79:G79"/>
    <mergeCell ref="A80:B80"/>
    <mergeCell ref="A81:B81"/>
    <mergeCell ref="A82:B82"/>
    <mergeCell ref="A7:B7"/>
    <mergeCell ref="A1:G1"/>
    <mergeCell ref="A2:G2"/>
    <mergeCell ref="A3:G3"/>
    <mergeCell ref="A4:G4"/>
    <mergeCell ref="A5:G5"/>
    <mergeCell ref="A8:B8"/>
    <mergeCell ref="A9:G9"/>
    <mergeCell ref="A10:B10"/>
    <mergeCell ref="A11:B11"/>
    <mergeCell ref="A12:B12"/>
    <mergeCell ref="A13:B13"/>
    <mergeCell ref="A14:G14"/>
    <mergeCell ref="A15:B15"/>
    <mergeCell ref="A16:B16"/>
    <mergeCell ref="A17:B17"/>
    <mergeCell ref="A18:B18"/>
    <mergeCell ref="A19:G19"/>
    <mergeCell ref="A20:B20"/>
    <mergeCell ref="A21:B21"/>
    <mergeCell ref="A22:B22"/>
    <mergeCell ref="A23:B23"/>
    <mergeCell ref="A24:G24"/>
    <mergeCell ref="A25:B25"/>
    <mergeCell ref="A26:B26"/>
    <mergeCell ref="A27:B27"/>
    <mergeCell ref="A28:B28"/>
    <mergeCell ref="A29:G29"/>
    <mergeCell ref="A30:B30"/>
    <mergeCell ref="A31:B31"/>
    <mergeCell ref="A32:B32"/>
    <mergeCell ref="A33:B33"/>
    <mergeCell ref="A34:G34"/>
    <mergeCell ref="A35:B35"/>
    <mergeCell ref="A36:B36"/>
    <mergeCell ref="A37:B37"/>
    <mergeCell ref="A38:B38"/>
    <mergeCell ref="A39:G39"/>
    <mergeCell ref="A40:B40"/>
    <mergeCell ref="A41:B41"/>
    <mergeCell ref="A42:B42"/>
    <mergeCell ref="A43:B43"/>
    <mergeCell ref="A44:G44"/>
    <mergeCell ref="A45:B45"/>
    <mergeCell ref="A46:B46"/>
    <mergeCell ref="A47:B47"/>
    <mergeCell ref="A48:B48"/>
    <mergeCell ref="A49:G49"/>
    <mergeCell ref="A50:B50"/>
    <mergeCell ref="A51:B51"/>
    <mergeCell ref="A52:B52"/>
    <mergeCell ref="A53:B53"/>
    <mergeCell ref="A54:G54"/>
    <mergeCell ref="A55:B55"/>
    <mergeCell ref="A56:B56"/>
    <mergeCell ref="A57:B57"/>
    <mergeCell ref="A58:B58"/>
    <mergeCell ref="A59:G59"/>
    <mergeCell ref="A60:B60"/>
    <mergeCell ref="A61:B61"/>
    <mergeCell ref="A62:B62"/>
    <mergeCell ref="A63:B63"/>
    <mergeCell ref="A64:G64"/>
    <mergeCell ref="A65:B65"/>
    <mergeCell ref="A66:B66"/>
    <mergeCell ref="A67:B67"/>
    <mergeCell ref="A68:B68"/>
    <mergeCell ref="A69:G69"/>
    <mergeCell ref="A70:B70"/>
    <mergeCell ref="A71:B71"/>
    <mergeCell ref="A88:B88"/>
    <mergeCell ref="A91:B91"/>
    <mergeCell ref="A83:B83"/>
    <mergeCell ref="A84:G84"/>
    <mergeCell ref="A85:B85"/>
    <mergeCell ref="A86:B86"/>
    <mergeCell ref="A87:B87"/>
  </mergeCells>
  <pageMargins left="0.59055118110236227" right="0.59055118110236227" top="0.59055118110236227" bottom="0.59055118110236227" header="0.19685039370078741" footer="0.19685039370078741"/>
  <pageSetup paperSize="9" scale="90" fitToHeight="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AD4E-767F-4910-B67E-640D77165086}">
  <sheetPr>
    <pageSetUpPr fitToPage="1"/>
  </sheetPr>
  <dimension ref="A1:H256"/>
  <sheetViews>
    <sheetView topLeftCell="A247" zoomScale="130" zoomScaleNormal="130" workbookViewId="0">
      <selection activeCell="B254" sqref="B254:G254"/>
    </sheetView>
  </sheetViews>
  <sheetFormatPr baseColWidth="10" defaultColWidth="9.28515625" defaultRowHeight="15" x14ac:dyDescent="0.25"/>
  <cols>
    <col min="1" max="1" width="2.7109375" style="20" customWidth="1"/>
    <col min="2" max="2" width="23.7109375" style="20" customWidth="1"/>
    <col min="3" max="6" width="13.28515625" style="20" customWidth="1"/>
    <col min="7" max="7" width="35.7109375" style="20" customWidth="1"/>
    <col min="8" max="8" width="35.5703125" style="20" customWidth="1"/>
    <col min="9" max="16384" width="9.28515625" style="20"/>
  </cols>
  <sheetData>
    <row r="1" spans="1:7" ht="10.9" customHeight="1" x14ac:dyDescent="0.25">
      <c r="A1" s="770" t="s">
        <v>1359</v>
      </c>
      <c r="B1" s="770"/>
      <c r="C1" s="770"/>
      <c r="D1" s="770"/>
      <c r="E1" s="770"/>
      <c r="F1" s="770"/>
      <c r="G1" s="770"/>
    </row>
    <row r="2" spans="1:7" ht="19.899999999999999" customHeight="1" x14ac:dyDescent="0.25">
      <c r="A2" s="639" t="s">
        <v>1360</v>
      </c>
      <c r="B2" s="639"/>
      <c r="C2" s="639"/>
      <c r="D2" s="639"/>
      <c r="E2" s="639"/>
      <c r="F2" s="639"/>
      <c r="G2" s="639"/>
    </row>
    <row r="3" spans="1:7" ht="19.899999999999999" customHeight="1" x14ac:dyDescent="0.25">
      <c r="A3" s="639" t="s">
        <v>1361</v>
      </c>
      <c r="B3" s="639"/>
      <c r="C3" s="639"/>
      <c r="D3" s="639"/>
      <c r="E3" s="639"/>
      <c r="F3" s="639"/>
      <c r="G3" s="639"/>
    </row>
    <row r="4" spans="1:7" s="406" customFormat="1" ht="10.9" customHeight="1" thickBot="1" x14ac:dyDescent="0.25">
      <c r="A4" s="797"/>
      <c r="B4" s="797"/>
      <c r="C4" s="797"/>
      <c r="D4" s="797"/>
      <c r="E4" s="797"/>
      <c r="F4" s="797"/>
      <c r="G4" s="797"/>
    </row>
    <row r="5" spans="1:7" ht="15.75" thickBot="1" x14ac:dyDescent="0.3">
      <c r="A5" s="680"/>
      <c r="B5" s="681"/>
      <c r="C5" s="658" t="s">
        <v>1362</v>
      </c>
      <c r="D5" s="658"/>
      <c r="E5" s="658"/>
      <c r="F5" s="658"/>
      <c r="G5" s="810"/>
    </row>
    <row r="6" spans="1:7" ht="15.75" thickBot="1" x14ac:dyDescent="0.3">
      <c r="A6" s="676"/>
      <c r="B6" s="682"/>
      <c r="C6" s="658" t="s">
        <v>1363</v>
      </c>
      <c r="D6" s="658"/>
      <c r="E6" s="658" t="s">
        <v>1364</v>
      </c>
      <c r="F6" s="658"/>
      <c r="G6" s="810"/>
    </row>
    <row r="7" spans="1:7" ht="25.15" customHeight="1" thickBot="1" x14ac:dyDescent="0.3">
      <c r="A7" s="665"/>
      <c r="B7" s="683"/>
      <c r="C7" s="235" t="s">
        <v>1844</v>
      </c>
      <c r="D7" s="235" t="s">
        <v>1845</v>
      </c>
      <c r="E7" s="235" t="s">
        <v>1844</v>
      </c>
      <c r="F7" s="235" t="s">
        <v>1845</v>
      </c>
      <c r="G7" s="810"/>
    </row>
    <row r="8" spans="1:7" ht="13.15" customHeight="1" x14ac:dyDescent="0.25">
      <c r="A8" s="676"/>
      <c r="B8" s="676"/>
      <c r="C8" s="21"/>
      <c r="D8" s="21"/>
      <c r="E8" s="21"/>
      <c r="F8" s="21"/>
      <c r="G8" s="55"/>
    </row>
    <row r="9" spans="1:7" ht="13.15" customHeight="1" x14ac:dyDescent="0.25">
      <c r="A9" s="809" t="s">
        <v>1358</v>
      </c>
      <c r="B9" s="809"/>
      <c r="C9" s="809"/>
      <c r="D9" s="809"/>
      <c r="E9" s="809"/>
      <c r="F9" s="809"/>
      <c r="G9" s="809"/>
    </row>
    <row r="10" spans="1:7" ht="13.15" customHeight="1" x14ac:dyDescent="0.25">
      <c r="A10" s="676"/>
      <c r="B10" s="676"/>
      <c r="C10" s="21"/>
      <c r="D10" s="21"/>
      <c r="E10" s="21"/>
      <c r="F10" s="21"/>
      <c r="G10" s="55"/>
    </row>
    <row r="11" spans="1:7" ht="13.15" customHeight="1" x14ac:dyDescent="0.25">
      <c r="A11" s="632" t="s">
        <v>1365</v>
      </c>
      <c r="B11" s="632"/>
      <c r="C11" s="21"/>
      <c r="D11" s="21"/>
      <c r="E11" s="21"/>
      <c r="F11" s="21"/>
      <c r="G11" s="54" t="s">
        <v>1325</v>
      </c>
    </row>
    <row r="12" spans="1:7" ht="13.15" customHeight="1" x14ac:dyDescent="0.25">
      <c r="A12" s="677" t="s">
        <v>1366</v>
      </c>
      <c r="B12" s="677"/>
      <c r="C12" s="23">
        <v>300</v>
      </c>
      <c r="D12" s="23">
        <v>349</v>
      </c>
      <c r="E12" s="23" t="s">
        <v>20</v>
      </c>
      <c r="F12" s="23" t="s">
        <v>20</v>
      </c>
      <c r="G12" s="56" t="s">
        <v>1367</v>
      </c>
    </row>
    <row r="13" spans="1:7" ht="13.15" customHeight="1" x14ac:dyDescent="0.25">
      <c r="A13" s="677" t="s">
        <v>1368</v>
      </c>
      <c r="B13" s="677"/>
      <c r="C13" s="23">
        <v>218</v>
      </c>
      <c r="D13" s="23">
        <v>435</v>
      </c>
      <c r="E13" s="23" t="s">
        <v>20</v>
      </c>
      <c r="F13" s="23" t="s">
        <v>20</v>
      </c>
      <c r="G13" s="56" t="s">
        <v>1368</v>
      </c>
    </row>
    <row r="14" spans="1:7" ht="13.15" customHeight="1" x14ac:dyDescent="0.25">
      <c r="A14" s="677" t="s">
        <v>1369</v>
      </c>
      <c r="B14" s="677"/>
      <c r="C14" s="25">
        <v>1541</v>
      </c>
      <c r="D14" s="25">
        <v>1924</v>
      </c>
      <c r="E14" s="23" t="s">
        <v>20</v>
      </c>
      <c r="F14" s="23" t="s">
        <v>20</v>
      </c>
      <c r="G14" s="56" t="s">
        <v>1370</v>
      </c>
    </row>
    <row r="15" spans="1:7" ht="13.15" customHeight="1" x14ac:dyDescent="0.25">
      <c r="A15" s="677" t="s">
        <v>1371</v>
      </c>
      <c r="B15" s="677"/>
      <c r="C15" s="23">
        <v>115</v>
      </c>
      <c r="D15" s="23">
        <v>177</v>
      </c>
      <c r="E15" s="23" t="s">
        <v>20</v>
      </c>
      <c r="F15" s="23" t="s">
        <v>20</v>
      </c>
      <c r="G15" s="56" t="s">
        <v>1372</v>
      </c>
    </row>
    <row r="16" spans="1:7" ht="13.15" customHeight="1" x14ac:dyDescent="0.25">
      <c r="A16" s="677" t="s">
        <v>1373</v>
      </c>
      <c r="B16" s="677"/>
      <c r="C16" s="25">
        <v>1143</v>
      </c>
      <c r="D16" s="25">
        <v>1007</v>
      </c>
      <c r="E16" s="23" t="s">
        <v>20</v>
      </c>
      <c r="F16" s="23" t="s">
        <v>20</v>
      </c>
      <c r="G16" s="56" t="s">
        <v>1373</v>
      </c>
    </row>
    <row r="17" spans="1:7" ht="13.15" customHeight="1" x14ac:dyDescent="0.25">
      <c r="A17" s="633" t="s">
        <v>1374</v>
      </c>
      <c r="B17" s="633"/>
      <c r="C17" s="21">
        <v>112</v>
      </c>
      <c r="D17" s="21">
        <v>81</v>
      </c>
      <c r="E17" s="23" t="s">
        <v>20</v>
      </c>
      <c r="F17" s="23" t="s">
        <v>20</v>
      </c>
      <c r="G17" s="55" t="s">
        <v>1319</v>
      </c>
    </row>
    <row r="18" spans="1:7" ht="13.15" customHeight="1" x14ac:dyDescent="0.25">
      <c r="A18" s="633" t="s">
        <v>481</v>
      </c>
      <c r="B18" s="633"/>
      <c r="C18" s="21">
        <v>721</v>
      </c>
      <c r="D18" s="21">
        <v>409</v>
      </c>
      <c r="E18" s="23" t="s">
        <v>20</v>
      </c>
      <c r="F18" s="23" t="s">
        <v>20</v>
      </c>
      <c r="G18" s="55" t="s">
        <v>482</v>
      </c>
    </row>
    <row r="19" spans="1:7" ht="13.15" customHeight="1" x14ac:dyDescent="0.25">
      <c r="A19" s="633" t="s">
        <v>1312</v>
      </c>
      <c r="B19" s="633"/>
      <c r="C19" s="21">
        <v>380</v>
      </c>
      <c r="D19" s="21">
        <v>100</v>
      </c>
      <c r="E19" s="23" t="s">
        <v>20</v>
      </c>
      <c r="F19" s="23" t="s">
        <v>20</v>
      </c>
      <c r="G19" s="55" t="s">
        <v>1375</v>
      </c>
    </row>
    <row r="20" spans="1:7" ht="13.15" customHeight="1" x14ac:dyDescent="0.25">
      <c r="A20" s="633" t="s">
        <v>135</v>
      </c>
      <c r="B20" s="633"/>
      <c r="C20" s="21">
        <v>334</v>
      </c>
      <c r="D20" s="21">
        <v>97</v>
      </c>
      <c r="E20" s="23" t="s">
        <v>20</v>
      </c>
      <c r="F20" s="23" t="s">
        <v>20</v>
      </c>
      <c r="G20" s="55" t="s">
        <v>268</v>
      </c>
    </row>
    <row r="21" spans="1:7" ht="13.15" customHeight="1" x14ac:dyDescent="0.25">
      <c r="A21" s="633" t="s">
        <v>1376</v>
      </c>
      <c r="B21" s="633"/>
      <c r="C21" s="21">
        <v>76</v>
      </c>
      <c r="D21" s="21">
        <v>70</v>
      </c>
      <c r="E21" s="23" t="s">
        <v>20</v>
      </c>
      <c r="F21" s="23" t="s">
        <v>20</v>
      </c>
      <c r="G21" s="55" t="s">
        <v>1377</v>
      </c>
    </row>
    <row r="22" spans="1:7" ht="13.15" customHeight="1" x14ac:dyDescent="0.25">
      <c r="A22" s="633" t="s">
        <v>125</v>
      </c>
      <c r="B22" s="633"/>
      <c r="C22" s="21">
        <v>975</v>
      </c>
      <c r="D22" s="21">
        <v>305</v>
      </c>
      <c r="E22" s="23" t="s">
        <v>20</v>
      </c>
      <c r="F22" s="23" t="s">
        <v>20</v>
      </c>
      <c r="G22" s="55" t="s">
        <v>256</v>
      </c>
    </row>
    <row r="23" spans="1:7" ht="13.15" customHeight="1" x14ac:dyDescent="0.25">
      <c r="A23" s="633" t="s">
        <v>220</v>
      </c>
      <c r="B23" s="633"/>
      <c r="C23" s="21">
        <v>526</v>
      </c>
      <c r="D23" s="21">
        <v>293</v>
      </c>
      <c r="E23" s="23" t="s">
        <v>20</v>
      </c>
      <c r="F23" s="23" t="s">
        <v>20</v>
      </c>
      <c r="G23" s="55" t="s">
        <v>362</v>
      </c>
    </row>
    <row r="24" spans="1:7" ht="13.15" customHeight="1" x14ac:dyDescent="0.25">
      <c r="A24" s="633" t="s">
        <v>124</v>
      </c>
      <c r="B24" s="633"/>
      <c r="C24" s="21" t="s">
        <v>20</v>
      </c>
      <c r="D24" s="21" t="s">
        <v>20</v>
      </c>
      <c r="E24" s="24">
        <v>6603</v>
      </c>
      <c r="F24" s="24">
        <v>5286</v>
      </c>
      <c r="G24" s="55" t="s">
        <v>255</v>
      </c>
    </row>
    <row r="25" spans="1:7" ht="13.15" customHeight="1" x14ac:dyDescent="0.25">
      <c r="A25" s="676"/>
      <c r="B25" s="676"/>
      <c r="C25" s="21"/>
      <c r="D25" s="21"/>
      <c r="E25" s="21"/>
      <c r="F25" s="21"/>
      <c r="G25" s="55"/>
    </row>
    <row r="26" spans="1:7" ht="13.15" customHeight="1" x14ac:dyDescent="0.25">
      <c r="A26" s="632" t="s">
        <v>1378</v>
      </c>
      <c r="B26" s="632"/>
      <c r="C26" s="21"/>
      <c r="D26" s="21"/>
      <c r="E26" s="21"/>
      <c r="F26" s="21"/>
      <c r="G26" s="54" t="s">
        <v>1326</v>
      </c>
    </row>
    <row r="27" spans="1:7" ht="13.15" customHeight="1" x14ac:dyDescent="0.25">
      <c r="A27" s="677" t="s">
        <v>1366</v>
      </c>
      <c r="B27" s="677"/>
      <c r="C27" s="23" t="s">
        <v>20</v>
      </c>
      <c r="D27" s="23" t="s">
        <v>20</v>
      </c>
      <c r="E27" s="23">
        <v>318</v>
      </c>
      <c r="F27" s="23">
        <v>411</v>
      </c>
      <c r="G27" s="56" t="s">
        <v>1367</v>
      </c>
    </row>
    <row r="28" spans="1:7" ht="13.15" customHeight="1" x14ac:dyDescent="0.25">
      <c r="A28" s="677" t="s">
        <v>1368</v>
      </c>
      <c r="B28" s="677"/>
      <c r="C28" s="23" t="s">
        <v>20</v>
      </c>
      <c r="D28" s="23" t="s">
        <v>20</v>
      </c>
      <c r="E28" s="23">
        <v>241</v>
      </c>
      <c r="F28" s="23">
        <v>440</v>
      </c>
      <c r="G28" s="56" t="s">
        <v>1368</v>
      </c>
    </row>
    <row r="29" spans="1:7" ht="13.15" customHeight="1" x14ac:dyDescent="0.25">
      <c r="A29" s="677" t="s">
        <v>1369</v>
      </c>
      <c r="B29" s="677"/>
      <c r="C29" s="23" t="s">
        <v>20</v>
      </c>
      <c r="D29" s="23" t="s">
        <v>20</v>
      </c>
      <c r="E29" s="25">
        <v>1520</v>
      </c>
      <c r="F29" s="25">
        <v>1931</v>
      </c>
      <c r="G29" s="56" t="s">
        <v>1370</v>
      </c>
    </row>
    <row r="30" spans="1:7" ht="13.15" customHeight="1" x14ac:dyDescent="0.25">
      <c r="A30" s="677" t="s">
        <v>1371</v>
      </c>
      <c r="B30" s="677"/>
      <c r="C30" s="23" t="s">
        <v>20</v>
      </c>
      <c r="D30" s="23" t="s">
        <v>20</v>
      </c>
      <c r="E30" s="23">
        <v>110</v>
      </c>
      <c r="F30" s="23">
        <v>192</v>
      </c>
      <c r="G30" s="56" t="s">
        <v>1372</v>
      </c>
    </row>
    <row r="31" spans="1:7" ht="13.15" customHeight="1" x14ac:dyDescent="0.25">
      <c r="A31" s="677" t="s">
        <v>1373</v>
      </c>
      <c r="B31" s="677"/>
      <c r="C31" s="23" t="s">
        <v>20</v>
      </c>
      <c r="D31" s="23" t="s">
        <v>20</v>
      </c>
      <c r="E31" s="25">
        <v>1165</v>
      </c>
      <c r="F31" s="23">
        <v>912</v>
      </c>
      <c r="G31" s="56" t="s">
        <v>1373</v>
      </c>
    </row>
    <row r="32" spans="1:7" ht="13.15" customHeight="1" x14ac:dyDescent="0.25">
      <c r="A32" s="633" t="s">
        <v>1374</v>
      </c>
      <c r="B32" s="633"/>
      <c r="C32" s="21" t="s">
        <v>20</v>
      </c>
      <c r="D32" s="21" t="s">
        <v>20</v>
      </c>
      <c r="E32" s="21">
        <v>132</v>
      </c>
      <c r="F32" s="21">
        <v>87</v>
      </c>
      <c r="G32" s="55" t="s">
        <v>1319</v>
      </c>
    </row>
    <row r="33" spans="1:7" ht="13.15" customHeight="1" x14ac:dyDescent="0.25">
      <c r="A33" s="633" t="s">
        <v>481</v>
      </c>
      <c r="B33" s="633"/>
      <c r="C33" s="21" t="s">
        <v>20</v>
      </c>
      <c r="D33" s="21" t="s">
        <v>20</v>
      </c>
      <c r="E33" s="21">
        <v>715</v>
      </c>
      <c r="F33" s="21">
        <v>409</v>
      </c>
      <c r="G33" s="55" t="s">
        <v>482</v>
      </c>
    </row>
    <row r="34" spans="1:7" ht="13.15" customHeight="1" x14ac:dyDescent="0.25">
      <c r="A34" s="633" t="s">
        <v>1312</v>
      </c>
      <c r="B34" s="633"/>
      <c r="C34" s="21" t="s">
        <v>20</v>
      </c>
      <c r="D34" s="21" t="s">
        <v>20</v>
      </c>
      <c r="E34" s="21">
        <v>400</v>
      </c>
      <c r="F34" s="21">
        <v>116</v>
      </c>
      <c r="G34" s="55" t="s">
        <v>1375</v>
      </c>
    </row>
    <row r="35" spans="1:7" ht="13.15" customHeight="1" x14ac:dyDescent="0.25">
      <c r="A35" s="633" t="s">
        <v>135</v>
      </c>
      <c r="B35" s="633"/>
      <c r="C35" s="21" t="s">
        <v>20</v>
      </c>
      <c r="D35" s="21" t="s">
        <v>20</v>
      </c>
      <c r="E35" s="21">
        <v>339</v>
      </c>
      <c r="F35" s="21">
        <v>88</v>
      </c>
      <c r="G35" s="55" t="s">
        <v>268</v>
      </c>
    </row>
    <row r="36" spans="1:7" ht="13.15" customHeight="1" x14ac:dyDescent="0.25">
      <c r="A36" s="633" t="s">
        <v>1376</v>
      </c>
      <c r="B36" s="633"/>
      <c r="C36" s="21" t="s">
        <v>20</v>
      </c>
      <c r="D36" s="21" t="s">
        <v>20</v>
      </c>
      <c r="E36" s="21">
        <v>112</v>
      </c>
      <c r="F36" s="21">
        <v>88</v>
      </c>
      <c r="G36" s="55" t="s">
        <v>1377</v>
      </c>
    </row>
    <row r="37" spans="1:7" ht="13.15" customHeight="1" x14ac:dyDescent="0.25">
      <c r="A37" s="633" t="s">
        <v>125</v>
      </c>
      <c r="B37" s="633"/>
      <c r="C37" s="21" t="s">
        <v>20</v>
      </c>
      <c r="D37" s="21" t="s">
        <v>20</v>
      </c>
      <c r="E37" s="24">
        <v>1065</v>
      </c>
      <c r="F37" s="21">
        <v>360</v>
      </c>
      <c r="G37" s="55" t="s">
        <v>256</v>
      </c>
    </row>
    <row r="38" spans="1:7" ht="13.15" customHeight="1" x14ac:dyDescent="0.25">
      <c r="A38" s="633" t="s">
        <v>220</v>
      </c>
      <c r="B38" s="633"/>
      <c r="C38" s="21" t="s">
        <v>20</v>
      </c>
      <c r="D38" s="21" t="s">
        <v>20</v>
      </c>
      <c r="E38" s="21">
        <v>485</v>
      </c>
      <c r="F38" s="21">
        <v>253</v>
      </c>
      <c r="G38" s="55" t="s">
        <v>362</v>
      </c>
    </row>
    <row r="39" spans="1:7" ht="13.15" customHeight="1" x14ac:dyDescent="0.25">
      <c r="A39" s="633" t="s">
        <v>124</v>
      </c>
      <c r="B39" s="633"/>
      <c r="C39" s="24">
        <v>6441</v>
      </c>
      <c r="D39" s="24">
        <v>5249</v>
      </c>
      <c r="E39" s="21" t="s">
        <v>20</v>
      </c>
      <c r="F39" s="21" t="s">
        <v>20</v>
      </c>
      <c r="G39" s="55" t="s">
        <v>255</v>
      </c>
    </row>
    <row r="40" spans="1:7" ht="13.15" customHeight="1" x14ac:dyDescent="0.25">
      <c r="A40" s="676"/>
      <c r="B40" s="676"/>
      <c r="C40" s="21"/>
      <c r="D40" s="21"/>
      <c r="E40" s="21"/>
      <c r="F40" s="21"/>
      <c r="G40" s="55"/>
    </row>
    <row r="41" spans="1:7" ht="13.15" customHeight="1" x14ac:dyDescent="0.25">
      <c r="A41" s="809" t="s">
        <v>1356</v>
      </c>
      <c r="B41" s="809"/>
      <c r="C41" s="809"/>
      <c r="D41" s="809"/>
      <c r="E41" s="809"/>
      <c r="F41" s="809"/>
      <c r="G41" s="809"/>
    </row>
    <row r="42" spans="1:7" ht="13.15" customHeight="1" x14ac:dyDescent="0.25">
      <c r="A42" s="676"/>
      <c r="B42" s="676"/>
      <c r="C42" s="21"/>
      <c r="D42" s="21"/>
      <c r="E42" s="21"/>
      <c r="F42" s="21"/>
      <c r="G42" s="55"/>
    </row>
    <row r="43" spans="1:7" ht="13.15" customHeight="1" x14ac:dyDescent="0.25">
      <c r="A43" s="632" t="s">
        <v>1365</v>
      </c>
      <c r="B43" s="632"/>
      <c r="C43" s="28"/>
      <c r="D43" s="28"/>
      <c r="E43" s="28"/>
      <c r="F43" s="28"/>
      <c r="G43" s="54" t="s">
        <v>1325</v>
      </c>
    </row>
    <row r="44" spans="1:7" ht="13.15" customHeight="1" x14ac:dyDescent="0.25">
      <c r="A44" s="677" t="s">
        <v>1366</v>
      </c>
      <c r="B44" s="677"/>
      <c r="C44" s="23">
        <v>319</v>
      </c>
      <c r="D44" s="23">
        <v>356</v>
      </c>
      <c r="E44" s="23" t="s">
        <v>20</v>
      </c>
      <c r="F44" s="23" t="s">
        <v>20</v>
      </c>
      <c r="G44" s="56" t="s">
        <v>1367</v>
      </c>
    </row>
    <row r="45" spans="1:7" ht="13.15" customHeight="1" x14ac:dyDescent="0.25">
      <c r="A45" s="677" t="s">
        <v>1368</v>
      </c>
      <c r="B45" s="677"/>
      <c r="C45" s="23">
        <v>240</v>
      </c>
      <c r="D45" s="23">
        <v>445</v>
      </c>
      <c r="E45" s="23" t="s">
        <v>20</v>
      </c>
      <c r="F45" s="23" t="s">
        <v>20</v>
      </c>
      <c r="G45" s="56" t="s">
        <v>1368</v>
      </c>
    </row>
    <row r="46" spans="1:7" ht="13.15" customHeight="1" x14ac:dyDescent="0.25">
      <c r="A46" s="677" t="s">
        <v>1369</v>
      </c>
      <c r="B46" s="677"/>
      <c r="C46" s="25">
        <v>1659</v>
      </c>
      <c r="D46" s="25">
        <v>1992</v>
      </c>
      <c r="E46" s="23" t="s">
        <v>20</v>
      </c>
      <c r="F46" s="23" t="s">
        <v>20</v>
      </c>
      <c r="G46" s="56" t="s">
        <v>1370</v>
      </c>
    </row>
    <row r="47" spans="1:7" ht="13.15" customHeight="1" x14ac:dyDescent="0.25">
      <c r="A47" s="677" t="s">
        <v>1371</v>
      </c>
      <c r="B47" s="677"/>
      <c r="C47" s="23">
        <v>129</v>
      </c>
      <c r="D47" s="23">
        <v>182</v>
      </c>
      <c r="E47" s="23" t="s">
        <v>20</v>
      </c>
      <c r="F47" s="23" t="s">
        <v>20</v>
      </c>
      <c r="G47" s="56" t="s">
        <v>1372</v>
      </c>
    </row>
    <row r="48" spans="1:7" ht="13.15" customHeight="1" x14ac:dyDescent="0.25">
      <c r="A48" s="677" t="s">
        <v>1373</v>
      </c>
      <c r="B48" s="677"/>
      <c r="C48" s="25">
        <v>1247</v>
      </c>
      <c r="D48" s="25">
        <v>1067</v>
      </c>
      <c r="E48" s="23" t="s">
        <v>20</v>
      </c>
      <c r="F48" s="23" t="s">
        <v>20</v>
      </c>
      <c r="G48" s="56" t="s">
        <v>1373</v>
      </c>
    </row>
    <row r="49" spans="1:7" ht="13.15" customHeight="1" x14ac:dyDescent="0.25">
      <c r="A49" s="633" t="s">
        <v>1374</v>
      </c>
      <c r="B49" s="633"/>
      <c r="C49" s="21">
        <v>139</v>
      </c>
      <c r="D49" s="21">
        <v>91</v>
      </c>
      <c r="E49" s="21" t="s">
        <v>20</v>
      </c>
      <c r="F49" s="21" t="s">
        <v>20</v>
      </c>
      <c r="G49" s="55" t="s">
        <v>1319</v>
      </c>
    </row>
    <row r="50" spans="1:7" ht="13.15" customHeight="1" x14ac:dyDescent="0.25">
      <c r="A50" s="633" t="s">
        <v>481</v>
      </c>
      <c r="B50" s="633"/>
      <c r="C50" s="21">
        <v>922</v>
      </c>
      <c r="D50" s="21">
        <v>469</v>
      </c>
      <c r="E50" s="21" t="s">
        <v>20</v>
      </c>
      <c r="F50" s="21" t="s">
        <v>20</v>
      </c>
      <c r="G50" s="55" t="s">
        <v>482</v>
      </c>
    </row>
    <row r="51" spans="1:7" ht="13.15" customHeight="1" x14ac:dyDescent="0.25">
      <c r="A51" s="633" t="s">
        <v>1312</v>
      </c>
      <c r="B51" s="633"/>
      <c r="C51" s="21">
        <v>545</v>
      </c>
      <c r="D51" s="21">
        <v>132</v>
      </c>
      <c r="E51" s="21" t="s">
        <v>20</v>
      </c>
      <c r="F51" s="21" t="s">
        <v>20</v>
      </c>
      <c r="G51" s="55" t="s">
        <v>1375</v>
      </c>
    </row>
    <row r="52" spans="1:7" ht="13.15" customHeight="1" x14ac:dyDescent="0.25">
      <c r="A52" s="633" t="s">
        <v>135</v>
      </c>
      <c r="B52" s="633"/>
      <c r="C52" s="21">
        <v>471</v>
      </c>
      <c r="D52" s="21">
        <v>134</v>
      </c>
      <c r="E52" s="21" t="s">
        <v>20</v>
      </c>
      <c r="F52" s="21" t="s">
        <v>20</v>
      </c>
      <c r="G52" s="55" t="s">
        <v>268</v>
      </c>
    </row>
    <row r="53" spans="1:7" ht="13.15" customHeight="1" x14ac:dyDescent="0.25">
      <c r="A53" s="633" t="s">
        <v>1376</v>
      </c>
      <c r="B53" s="633"/>
      <c r="C53" s="21">
        <v>176</v>
      </c>
      <c r="D53" s="21">
        <v>106</v>
      </c>
      <c r="E53" s="21" t="s">
        <v>20</v>
      </c>
      <c r="F53" s="21" t="s">
        <v>20</v>
      </c>
      <c r="G53" s="55" t="s">
        <v>1377</v>
      </c>
    </row>
    <row r="54" spans="1:7" ht="13.15" customHeight="1" x14ac:dyDescent="0.25">
      <c r="A54" s="633" t="s">
        <v>125</v>
      </c>
      <c r="B54" s="633"/>
      <c r="C54" s="24">
        <v>1669</v>
      </c>
      <c r="D54" s="21">
        <v>528</v>
      </c>
      <c r="E54" s="21" t="s">
        <v>20</v>
      </c>
      <c r="F54" s="21" t="s">
        <v>20</v>
      </c>
      <c r="G54" s="55" t="s">
        <v>256</v>
      </c>
    </row>
    <row r="55" spans="1:7" ht="13.15" customHeight="1" x14ac:dyDescent="0.25">
      <c r="A55" s="633" t="s">
        <v>220</v>
      </c>
      <c r="B55" s="633"/>
      <c r="C55" s="21" t="s">
        <v>20</v>
      </c>
      <c r="D55" s="21" t="s">
        <v>20</v>
      </c>
      <c r="E55" s="24">
        <v>1552</v>
      </c>
      <c r="F55" s="21">
        <v>482</v>
      </c>
      <c r="G55" s="55" t="s">
        <v>362</v>
      </c>
    </row>
    <row r="56" spans="1:7" ht="13.15" customHeight="1" x14ac:dyDescent="0.25">
      <c r="A56" s="633" t="s">
        <v>124</v>
      </c>
      <c r="B56" s="633"/>
      <c r="C56" s="21" t="s">
        <v>20</v>
      </c>
      <c r="D56" s="21" t="s">
        <v>20</v>
      </c>
      <c r="E56" s="24">
        <v>6118</v>
      </c>
      <c r="F56" s="24">
        <v>5033</v>
      </c>
      <c r="G56" s="55" t="s">
        <v>255</v>
      </c>
    </row>
    <row r="57" spans="1:7" ht="13.15" customHeight="1" x14ac:dyDescent="0.25">
      <c r="A57" s="676"/>
      <c r="B57" s="676"/>
      <c r="C57" s="21"/>
      <c r="D57" s="21"/>
      <c r="E57" s="21"/>
      <c r="F57" s="21"/>
      <c r="G57" s="55"/>
    </row>
    <row r="58" spans="1:7" ht="13.15" customHeight="1" x14ac:dyDescent="0.25">
      <c r="A58" s="632" t="s">
        <v>1378</v>
      </c>
      <c r="B58" s="632"/>
      <c r="C58" s="21"/>
      <c r="D58" s="21"/>
      <c r="E58" s="21"/>
      <c r="F58" s="21"/>
      <c r="G58" s="54" t="s">
        <v>1326</v>
      </c>
    </row>
    <row r="59" spans="1:7" ht="13.15" customHeight="1" x14ac:dyDescent="0.25">
      <c r="A59" s="677" t="s">
        <v>1366</v>
      </c>
      <c r="B59" s="677"/>
      <c r="C59" s="23" t="s">
        <v>20</v>
      </c>
      <c r="D59" s="23" t="s">
        <v>20</v>
      </c>
      <c r="E59" s="23">
        <v>336</v>
      </c>
      <c r="F59" s="23">
        <v>416</v>
      </c>
      <c r="G59" s="56" t="s">
        <v>1367</v>
      </c>
    </row>
    <row r="60" spans="1:7" ht="13.15" customHeight="1" x14ac:dyDescent="0.25">
      <c r="A60" s="677" t="s">
        <v>1368</v>
      </c>
      <c r="B60" s="677"/>
      <c r="C60" s="23" t="s">
        <v>20</v>
      </c>
      <c r="D60" s="23" t="s">
        <v>20</v>
      </c>
      <c r="E60" s="23">
        <v>262</v>
      </c>
      <c r="F60" s="23">
        <v>448</v>
      </c>
      <c r="G60" s="56" t="s">
        <v>1368</v>
      </c>
    </row>
    <row r="61" spans="1:7" ht="13.15" customHeight="1" x14ac:dyDescent="0.25">
      <c r="A61" s="677" t="s">
        <v>1369</v>
      </c>
      <c r="B61" s="677"/>
      <c r="C61" s="23" t="s">
        <v>20</v>
      </c>
      <c r="D61" s="23" t="s">
        <v>20</v>
      </c>
      <c r="E61" s="25">
        <v>1618</v>
      </c>
      <c r="F61" s="25">
        <v>1981</v>
      </c>
      <c r="G61" s="56" t="s">
        <v>1370</v>
      </c>
    </row>
    <row r="62" spans="1:7" ht="13.15" customHeight="1" x14ac:dyDescent="0.25">
      <c r="A62" s="677" t="s">
        <v>1371</v>
      </c>
      <c r="B62" s="677"/>
      <c r="C62" s="23" t="s">
        <v>20</v>
      </c>
      <c r="D62" s="23" t="s">
        <v>20</v>
      </c>
      <c r="E62" s="23">
        <v>122</v>
      </c>
      <c r="F62" s="23">
        <v>195</v>
      </c>
      <c r="G62" s="56" t="s">
        <v>1372</v>
      </c>
    </row>
    <row r="63" spans="1:7" ht="13.15" customHeight="1" x14ac:dyDescent="0.25">
      <c r="A63" s="677" t="s">
        <v>1373</v>
      </c>
      <c r="B63" s="677"/>
      <c r="C63" s="23" t="s">
        <v>20</v>
      </c>
      <c r="D63" s="23" t="s">
        <v>20</v>
      </c>
      <c r="E63" s="25">
        <v>1256</v>
      </c>
      <c r="F63" s="23">
        <v>960</v>
      </c>
      <c r="G63" s="56" t="s">
        <v>1373</v>
      </c>
    </row>
    <row r="64" spans="1:7" ht="13.15" customHeight="1" x14ac:dyDescent="0.25">
      <c r="A64" s="633" t="s">
        <v>1374</v>
      </c>
      <c r="B64" s="633"/>
      <c r="C64" s="21" t="s">
        <v>20</v>
      </c>
      <c r="D64" s="21" t="s">
        <v>20</v>
      </c>
      <c r="E64" s="21">
        <v>161</v>
      </c>
      <c r="F64" s="21">
        <v>96</v>
      </c>
      <c r="G64" s="55" t="s">
        <v>1319</v>
      </c>
    </row>
    <row r="65" spans="1:7" ht="13.15" customHeight="1" x14ac:dyDescent="0.25">
      <c r="A65" s="633" t="s">
        <v>481</v>
      </c>
      <c r="B65" s="633"/>
      <c r="C65" s="21" t="s">
        <v>20</v>
      </c>
      <c r="D65" s="21" t="s">
        <v>20</v>
      </c>
      <c r="E65" s="21">
        <v>915</v>
      </c>
      <c r="F65" s="21">
        <v>464</v>
      </c>
      <c r="G65" s="55" t="s">
        <v>482</v>
      </c>
    </row>
    <row r="66" spans="1:7" ht="13.15" customHeight="1" x14ac:dyDescent="0.25">
      <c r="A66" s="633" t="s">
        <v>1312</v>
      </c>
      <c r="B66" s="633"/>
      <c r="C66" s="21" t="s">
        <v>20</v>
      </c>
      <c r="D66" s="21" t="s">
        <v>20</v>
      </c>
      <c r="E66" s="21">
        <v>563</v>
      </c>
      <c r="F66" s="21">
        <v>149</v>
      </c>
      <c r="G66" s="55" t="s">
        <v>1375</v>
      </c>
    </row>
    <row r="67" spans="1:7" ht="13.15" customHeight="1" x14ac:dyDescent="0.25">
      <c r="A67" s="633" t="s">
        <v>135</v>
      </c>
      <c r="B67" s="633"/>
      <c r="C67" s="21" t="s">
        <v>20</v>
      </c>
      <c r="D67" s="21" t="s">
        <v>20</v>
      </c>
      <c r="E67" s="21">
        <v>469</v>
      </c>
      <c r="F67" s="21">
        <v>124</v>
      </c>
      <c r="G67" s="55" t="s">
        <v>268</v>
      </c>
    </row>
    <row r="68" spans="1:7" ht="13.15" customHeight="1" x14ac:dyDescent="0.25">
      <c r="A68" s="633" t="s">
        <v>1376</v>
      </c>
      <c r="B68" s="633"/>
      <c r="C68" s="21" t="s">
        <v>20</v>
      </c>
      <c r="D68" s="21" t="s">
        <v>20</v>
      </c>
      <c r="E68" s="21">
        <v>229</v>
      </c>
      <c r="F68" s="21">
        <v>132</v>
      </c>
      <c r="G68" s="55" t="s">
        <v>1377</v>
      </c>
    </row>
    <row r="69" spans="1:7" ht="13.15" customHeight="1" x14ac:dyDescent="0.25">
      <c r="A69" s="633" t="s">
        <v>125</v>
      </c>
      <c r="B69" s="633"/>
      <c r="C69" s="21" t="s">
        <v>20</v>
      </c>
      <c r="D69" s="21" t="s">
        <v>20</v>
      </c>
      <c r="E69" s="24">
        <v>1737</v>
      </c>
      <c r="F69" s="21">
        <v>549</v>
      </c>
      <c r="G69" s="55" t="s">
        <v>256</v>
      </c>
    </row>
    <row r="70" spans="1:7" ht="13.15" customHeight="1" x14ac:dyDescent="0.25">
      <c r="A70" s="633" t="s">
        <v>220</v>
      </c>
      <c r="B70" s="633"/>
      <c r="C70" s="24">
        <v>1602</v>
      </c>
      <c r="D70" s="21">
        <v>547</v>
      </c>
      <c r="E70" s="21" t="s">
        <v>20</v>
      </c>
      <c r="F70" s="21" t="s">
        <v>20</v>
      </c>
      <c r="G70" s="55" t="s">
        <v>362</v>
      </c>
    </row>
    <row r="71" spans="1:7" ht="13.15" customHeight="1" x14ac:dyDescent="0.25">
      <c r="A71" s="633" t="s">
        <v>124</v>
      </c>
      <c r="B71" s="633"/>
      <c r="C71" s="24">
        <v>5914</v>
      </c>
      <c r="D71" s="24">
        <v>4955</v>
      </c>
      <c r="E71" s="21" t="s">
        <v>20</v>
      </c>
      <c r="F71" s="21" t="s">
        <v>20</v>
      </c>
      <c r="G71" s="55" t="s">
        <v>255</v>
      </c>
    </row>
    <row r="72" spans="1:7" ht="13.15" customHeight="1" x14ac:dyDescent="0.25">
      <c r="A72" s="676"/>
      <c r="B72" s="676"/>
      <c r="C72" s="21"/>
      <c r="D72" s="21"/>
      <c r="E72" s="21"/>
      <c r="F72" s="21"/>
      <c r="G72" s="55"/>
    </row>
    <row r="73" spans="1:7" ht="13.15" customHeight="1" x14ac:dyDescent="0.25">
      <c r="A73" s="809" t="s">
        <v>1379</v>
      </c>
      <c r="B73" s="809"/>
      <c r="C73" s="809"/>
      <c r="D73" s="809"/>
      <c r="E73" s="809"/>
      <c r="F73" s="809"/>
      <c r="G73" s="809"/>
    </row>
    <row r="74" spans="1:7" ht="13.15" customHeight="1" x14ac:dyDescent="0.25">
      <c r="A74" s="676"/>
      <c r="B74" s="676"/>
      <c r="C74" s="21"/>
      <c r="D74" s="21"/>
      <c r="E74" s="21"/>
      <c r="F74" s="21"/>
      <c r="G74" s="55"/>
    </row>
    <row r="75" spans="1:7" ht="13.15" customHeight="1" x14ac:dyDescent="0.25">
      <c r="A75" s="632" t="s">
        <v>1365</v>
      </c>
      <c r="B75" s="632"/>
      <c r="C75" s="28"/>
      <c r="D75" s="28"/>
      <c r="E75" s="28"/>
      <c r="F75" s="28"/>
      <c r="G75" s="54" t="s">
        <v>1325</v>
      </c>
    </row>
    <row r="76" spans="1:7" ht="13.15" customHeight="1" x14ac:dyDescent="0.25">
      <c r="A76" s="677" t="s">
        <v>1366</v>
      </c>
      <c r="B76" s="677"/>
      <c r="C76" s="23">
        <v>407</v>
      </c>
      <c r="D76" s="23">
        <v>365</v>
      </c>
      <c r="E76" s="23" t="s">
        <v>20</v>
      </c>
      <c r="F76" s="23" t="s">
        <v>20</v>
      </c>
      <c r="G76" s="56" t="s">
        <v>1367</v>
      </c>
    </row>
    <row r="77" spans="1:7" ht="13.15" customHeight="1" x14ac:dyDescent="0.25">
      <c r="A77" s="677" t="s">
        <v>1368</v>
      </c>
      <c r="B77" s="677"/>
      <c r="C77" s="23">
        <v>353</v>
      </c>
      <c r="D77" s="23">
        <v>468</v>
      </c>
      <c r="E77" s="23" t="s">
        <v>20</v>
      </c>
      <c r="F77" s="23" t="s">
        <v>20</v>
      </c>
      <c r="G77" s="56" t="s">
        <v>1368</v>
      </c>
    </row>
    <row r="78" spans="1:7" ht="13.15" customHeight="1" x14ac:dyDescent="0.25">
      <c r="A78" s="677" t="s">
        <v>1369</v>
      </c>
      <c r="B78" s="677"/>
      <c r="C78" s="25">
        <v>2099</v>
      </c>
      <c r="D78" s="25">
        <v>2125</v>
      </c>
      <c r="E78" s="23" t="s">
        <v>20</v>
      </c>
      <c r="F78" s="23" t="s">
        <v>20</v>
      </c>
      <c r="G78" s="56" t="s">
        <v>1370</v>
      </c>
    </row>
    <row r="79" spans="1:7" ht="13.15" customHeight="1" x14ac:dyDescent="0.25">
      <c r="A79" s="677" t="s">
        <v>1371</v>
      </c>
      <c r="B79" s="677"/>
      <c r="C79" s="23">
        <v>211</v>
      </c>
      <c r="D79" s="23">
        <v>192</v>
      </c>
      <c r="E79" s="23" t="s">
        <v>20</v>
      </c>
      <c r="F79" s="23" t="s">
        <v>20</v>
      </c>
      <c r="G79" s="56" t="s">
        <v>1372</v>
      </c>
    </row>
    <row r="80" spans="1:7" ht="13.15" customHeight="1" x14ac:dyDescent="0.25">
      <c r="A80" s="677" t="s">
        <v>1373</v>
      </c>
      <c r="B80" s="677"/>
      <c r="C80" s="25">
        <v>1571</v>
      </c>
      <c r="D80" s="25">
        <v>1227</v>
      </c>
      <c r="E80" s="23" t="s">
        <v>20</v>
      </c>
      <c r="F80" s="23" t="s">
        <v>20</v>
      </c>
      <c r="G80" s="56" t="s">
        <v>1373</v>
      </c>
    </row>
    <row r="81" spans="1:7" ht="13.15" customHeight="1" x14ac:dyDescent="0.25">
      <c r="A81" s="633" t="s">
        <v>1374</v>
      </c>
      <c r="B81" s="633"/>
      <c r="C81" s="21">
        <v>238</v>
      </c>
      <c r="D81" s="21">
        <v>142</v>
      </c>
      <c r="E81" s="21" t="s">
        <v>20</v>
      </c>
      <c r="F81" s="21" t="s">
        <v>20</v>
      </c>
      <c r="G81" s="55" t="s">
        <v>1319</v>
      </c>
    </row>
    <row r="82" spans="1:7" ht="13.15" customHeight="1" x14ac:dyDescent="0.25">
      <c r="A82" s="633" t="s">
        <v>481</v>
      </c>
      <c r="B82" s="633"/>
      <c r="C82" s="24">
        <v>1781</v>
      </c>
      <c r="D82" s="21">
        <v>814</v>
      </c>
      <c r="E82" s="21" t="s">
        <v>20</v>
      </c>
      <c r="F82" s="21" t="s">
        <v>20</v>
      </c>
      <c r="G82" s="55" t="s">
        <v>482</v>
      </c>
    </row>
    <row r="83" spans="1:7" ht="13.15" customHeight="1" x14ac:dyDescent="0.25">
      <c r="A83" s="633" t="s">
        <v>1312</v>
      </c>
      <c r="B83" s="633"/>
      <c r="C83" s="24">
        <v>1235</v>
      </c>
      <c r="D83" s="21">
        <v>291</v>
      </c>
      <c r="E83" s="21" t="s">
        <v>20</v>
      </c>
      <c r="F83" s="21" t="s">
        <v>20</v>
      </c>
      <c r="G83" s="55" t="s">
        <v>1375</v>
      </c>
    </row>
    <row r="84" spans="1:7" ht="13.15" customHeight="1" x14ac:dyDescent="0.25">
      <c r="A84" s="633" t="s">
        <v>135</v>
      </c>
      <c r="B84" s="633"/>
      <c r="C84" s="21">
        <v>848</v>
      </c>
      <c r="D84" s="21">
        <v>285</v>
      </c>
      <c r="E84" s="21" t="s">
        <v>20</v>
      </c>
      <c r="F84" s="21" t="s">
        <v>20</v>
      </c>
      <c r="G84" s="55" t="s">
        <v>268</v>
      </c>
    </row>
    <row r="85" spans="1:7" ht="13.15" customHeight="1" x14ac:dyDescent="0.25">
      <c r="A85" s="633" t="s">
        <v>1376</v>
      </c>
      <c r="B85" s="633"/>
      <c r="C85" s="21">
        <v>306</v>
      </c>
      <c r="D85" s="21">
        <v>194</v>
      </c>
      <c r="E85" s="21" t="s">
        <v>20</v>
      </c>
      <c r="F85" s="21" t="s">
        <v>20</v>
      </c>
      <c r="G85" s="55" t="s">
        <v>1377</v>
      </c>
    </row>
    <row r="86" spans="1:7" ht="13.15" customHeight="1" x14ac:dyDescent="0.25">
      <c r="A86" s="633" t="s">
        <v>125</v>
      </c>
      <c r="B86" s="633"/>
      <c r="C86" s="21" t="s">
        <v>20</v>
      </c>
      <c r="D86" s="21" t="s">
        <v>20</v>
      </c>
      <c r="E86" s="24">
        <v>2937</v>
      </c>
      <c r="F86" s="24">
        <v>1119</v>
      </c>
      <c r="G86" s="55" t="s">
        <v>256</v>
      </c>
    </row>
    <row r="87" spans="1:7" ht="13.15" customHeight="1" x14ac:dyDescent="0.25">
      <c r="A87" s="633" t="s">
        <v>220</v>
      </c>
      <c r="B87" s="633"/>
      <c r="C87" s="21" t="s">
        <v>20</v>
      </c>
      <c r="D87" s="21" t="s">
        <v>20</v>
      </c>
      <c r="E87" s="21">
        <v>879</v>
      </c>
      <c r="F87" s="21">
        <v>293</v>
      </c>
      <c r="G87" s="55" t="s">
        <v>362</v>
      </c>
    </row>
    <row r="88" spans="1:7" ht="13.15" customHeight="1" x14ac:dyDescent="0.25">
      <c r="A88" s="633" t="s">
        <v>124</v>
      </c>
      <c r="B88" s="633"/>
      <c r="C88" s="21" t="s">
        <v>20</v>
      </c>
      <c r="D88" s="21" t="s">
        <v>20</v>
      </c>
      <c r="E88" s="24">
        <v>5053</v>
      </c>
      <c r="F88" s="24">
        <v>4673</v>
      </c>
      <c r="G88" s="55" t="s">
        <v>255</v>
      </c>
    </row>
    <row r="89" spans="1:7" ht="13.15" customHeight="1" x14ac:dyDescent="0.25">
      <c r="A89" s="676"/>
      <c r="B89" s="676"/>
      <c r="C89" s="21"/>
      <c r="D89" s="21"/>
      <c r="E89" s="21"/>
      <c r="F89" s="21"/>
      <c r="G89" s="55"/>
    </row>
    <row r="90" spans="1:7" ht="13.15" customHeight="1" x14ac:dyDescent="0.25">
      <c r="A90" s="632" t="s">
        <v>1378</v>
      </c>
      <c r="B90" s="632"/>
      <c r="C90" s="21"/>
      <c r="D90" s="21"/>
      <c r="E90" s="21"/>
      <c r="F90" s="21"/>
      <c r="G90" s="54" t="s">
        <v>1326</v>
      </c>
    </row>
    <row r="91" spans="1:7" ht="13.15" customHeight="1" x14ac:dyDescent="0.25">
      <c r="A91" s="677" t="s">
        <v>1366</v>
      </c>
      <c r="B91" s="677"/>
      <c r="C91" s="23" t="s">
        <v>20</v>
      </c>
      <c r="D91" s="23" t="s">
        <v>20</v>
      </c>
      <c r="E91" s="23">
        <v>411</v>
      </c>
      <c r="F91" s="23">
        <v>426</v>
      </c>
      <c r="G91" s="56" t="s">
        <v>1367</v>
      </c>
    </row>
    <row r="92" spans="1:7" ht="13.15" customHeight="1" x14ac:dyDescent="0.25">
      <c r="A92" s="677" t="s">
        <v>1368</v>
      </c>
      <c r="B92" s="677"/>
      <c r="C92" s="23" t="s">
        <v>20</v>
      </c>
      <c r="D92" s="23" t="s">
        <v>20</v>
      </c>
      <c r="E92" s="23">
        <v>358</v>
      </c>
      <c r="F92" s="23">
        <v>472</v>
      </c>
      <c r="G92" s="56" t="s">
        <v>1368</v>
      </c>
    </row>
    <row r="93" spans="1:7" ht="13.15" customHeight="1" x14ac:dyDescent="0.25">
      <c r="A93" s="677" t="s">
        <v>1369</v>
      </c>
      <c r="B93" s="677"/>
      <c r="C93" s="23" t="s">
        <v>20</v>
      </c>
      <c r="D93" s="23" t="s">
        <v>20</v>
      </c>
      <c r="E93" s="25">
        <v>1974</v>
      </c>
      <c r="F93" s="25">
        <v>2106</v>
      </c>
      <c r="G93" s="56" t="s">
        <v>1370</v>
      </c>
    </row>
    <row r="94" spans="1:7" ht="13.15" customHeight="1" x14ac:dyDescent="0.25">
      <c r="A94" s="677" t="s">
        <v>1371</v>
      </c>
      <c r="B94" s="677"/>
      <c r="C94" s="23" t="s">
        <v>20</v>
      </c>
      <c r="D94" s="23" t="s">
        <v>20</v>
      </c>
      <c r="E94" s="23">
        <v>193</v>
      </c>
      <c r="F94" s="23">
        <v>205</v>
      </c>
      <c r="G94" s="56" t="s">
        <v>1372</v>
      </c>
    </row>
    <row r="95" spans="1:7" ht="13.15" customHeight="1" x14ac:dyDescent="0.25">
      <c r="A95" s="677" t="s">
        <v>1373</v>
      </c>
      <c r="B95" s="677"/>
      <c r="C95" s="23" t="s">
        <v>20</v>
      </c>
      <c r="D95" s="23" t="s">
        <v>20</v>
      </c>
      <c r="E95" s="25">
        <v>1537</v>
      </c>
      <c r="F95" s="25">
        <v>1122</v>
      </c>
      <c r="G95" s="56" t="s">
        <v>1373</v>
      </c>
    </row>
    <row r="96" spans="1:7" ht="13.15" customHeight="1" x14ac:dyDescent="0.25">
      <c r="A96" s="633" t="s">
        <v>1374</v>
      </c>
      <c r="B96" s="633"/>
      <c r="C96" s="21" t="s">
        <v>20</v>
      </c>
      <c r="D96" s="21" t="s">
        <v>20</v>
      </c>
      <c r="E96" s="21">
        <v>257</v>
      </c>
      <c r="F96" s="21">
        <v>145</v>
      </c>
      <c r="G96" s="55" t="s">
        <v>1319</v>
      </c>
    </row>
    <row r="97" spans="1:7" ht="13.15" customHeight="1" x14ac:dyDescent="0.25">
      <c r="A97" s="633" t="s">
        <v>481</v>
      </c>
      <c r="B97" s="633"/>
      <c r="C97" s="21" t="s">
        <v>20</v>
      </c>
      <c r="D97" s="21" t="s">
        <v>20</v>
      </c>
      <c r="E97" s="24">
        <v>1746</v>
      </c>
      <c r="F97" s="21">
        <v>798</v>
      </c>
      <c r="G97" s="55" t="s">
        <v>482</v>
      </c>
    </row>
    <row r="98" spans="1:7" ht="13.15" customHeight="1" x14ac:dyDescent="0.25">
      <c r="A98" s="633" t="s">
        <v>1312</v>
      </c>
      <c r="B98" s="633"/>
      <c r="C98" s="21" t="s">
        <v>20</v>
      </c>
      <c r="D98" s="21" t="s">
        <v>20</v>
      </c>
      <c r="E98" s="24">
        <v>1222</v>
      </c>
      <c r="F98" s="21">
        <v>309</v>
      </c>
      <c r="G98" s="55" t="s">
        <v>1375</v>
      </c>
    </row>
    <row r="99" spans="1:7" ht="13.15" customHeight="1" x14ac:dyDescent="0.25">
      <c r="A99" s="633" t="s">
        <v>135</v>
      </c>
      <c r="B99" s="633"/>
      <c r="C99" s="21" t="s">
        <v>20</v>
      </c>
      <c r="D99" s="21" t="s">
        <v>20</v>
      </c>
      <c r="E99" s="21">
        <v>792</v>
      </c>
      <c r="F99" s="21">
        <v>254</v>
      </c>
      <c r="G99" s="55" t="s">
        <v>268</v>
      </c>
    </row>
    <row r="100" spans="1:7" ht="13.15" customHeight="1" x14ac:dyDescent="0.25">
      <c r="A100" s="633" t="s">
        <v>1380</v>
      </c>
      <c r="B100" s="633"/>
      <c r="C100" s="21" t="s">
        <v>20</v>
      </c>
      <c r="D100" s="21" t="s">
        <v>20</v>
      </c>
      <c r="E100" s="21">
        <v>379</v>
      </c>
      <c r="F100" s="21">
        <v>247</v>
      </c>
      <c r="G100" s="55" t="s">
        <v>1377</v>
      </c>
    </row>
    <row r="101" spans="1:7" ht="13.15" customHeight="1" x14ac:dyDescent="0.25">
      <c r="A101" s="633" t="s">
        <v>125</v>
      </c>
      <c r="B101" s="633"/>
      <c r="C101" s="24">
        <v>3202</v>
      </c>
      <c r="D101" s="24">
        <v>1128</v>
      </c>
      <c r="E101" s="21" t="s">
        <v>20</v>
      </c>
      <c r="F101" s="21" t="s">
        <v>20</v>
      </c>
      <c r="G101" s="55" t="s">
        <v>256</v>
      </c>
    </row>
    <row r="102" spans="1:7" ht="13.15" customHeight="1" x14ac:dyDescent="0.25">
      <c r="A102" s="633" t="s">
        <v>220</v>
      </c>
      <c r="B102" s="633"/>
      <c r="C102" s="21">
        <v>908</v>
      </c>
      <c r="D102" s="21">
        <v>324</v>
      </c>
      <c r="E102" s="21" t="s">
        <v>20</v>
      </c>
      <c r="F102" s="21" t="s">
        <v>20</v>
      </c>
      <c r="G102" s="55" t="s">
        <v>362</v>
      </c>
    </row>
    <row r="103" spans="1:7" ht="13.15" customHeight="1" x14ac:dyDescent="0.25">
      <c r="A103" s="633" t="s">
        <v>124</v>
      </c>
      <c r="B103" s="633"/>
      <c r="C103" s="24">
        <v>4939</v>
      </c>
      <c r="D103" s="24">
        <v>4650</v>
      </c>
      <c r="E103" s="21" t="s">
        <v>20</v>
      </c>
      <c r="F103" s="21" t="s">
        <v>20</v>
      </c>
      <c r="G103" s="55" t="s">
        <v>255</v>
      </c>
    </row>
    <row r="104" spans="1:7" ht="13.15" customHeight="1" x14ac:dyDescent="0.25">
      <c r="A104" s="676"/>
      <c r="B104" s="676"/>
      <c r="C104" s="21"/>
      <c r="D104" s="21"/>
      <c r="E104" s="21"/>
      <c r="F104" s="21"/>
      <c r="G104" s="55"/>
    </row>
    <row r="105" spans="1:7" ht="13.15" customHeight="1" x14ac:dyDescent="0.25">
      <c r="A105" s="809" t="s">
        <v>1381</v>
      </c>
      <c r="B105" s="809"/>
      <c r="C105" s="809"/>
      <c r="D105" s="809"/>
      <c r="E105" s="809"/>
      <c r="F105" s="809"/>
      <c r="G105" s="809"/>
    </row>
    <row r="106" spans="1:7" ht="13.15" customHeight="1" x14ac:dyDescent="0.25">
      <c r="A106" s="676"/>
      <c r="B106" s="676"/>
      <c r="C106" s="21"/>
      <c r="D106" s="21"/>
      <c r="E106" s="21"/>
      <c r="F106" s="21"/>
      <c r="G106" s="55"/>
    </row>
    <row r="107" spans="1:7" ht="13.15" customHeight="1" x14ac:dyDescent="0.25">
      <c r="A107" s="632" t="s">
        <v>1365</v>
      </c>
      <c r="B107" s="632"/>
      <c r="C107" s="28"/>
      <c r="D107" s="28"/>
      <c r="E107" s="28"/>
      <c r="F107" s="28"/>
      <c r="G107" s="54" t="s">
        <v>1325</v>
      </c>
    </row>
    <row r="108" spans="1:7" ht="13.15" customHeight="1" x14ac:dyDescent="0.25">
      <c r="A108" s="677" t="s">
        <v>1366</v>
      </c>
      <c r="B108" s="677"/>
      <c r="C108" s="23">
        <v>407</v>
      </c>
      <c r="D108" s="23">
        <v>365</v>
      </c>
      <c r="E108" s="23" t="s">
        <v>20</v>
      </c>
      <c r="F108" s="23" t="s">
        <v>20</v>
      </c>
      <c r="G108" s="56" t="s">
        <v>1367</v>
      </c>
    </row>
    <row r="109" spans="1:7" ht="13.15" customHeight="1" x14ac:dyDescent="0.25">
      <c r="A109" s="677" t="s">
        <v>1368</v>
      </c>
      <c r="B109" s="677"/>
      <c r="C109" s="23">
        <v>353</v>
      </c>
      <c r="D109" s="23">
        <v>468</v>
      </c>
      <c r="E109" s="23" t="s">
        <v>20</v>
      </c>
      <c r="F109" s="23" t="s">
        <v>20</v>
      </c>
      <c r="G109" s="56" t="s">
        <v>1368</v>
      </c>
    </row>
    <row r="110" spans="1:7" ht="13.15" customHeight="1" x14ac:dyDescent="0.25">
      <c r="A110" s="677" t="s">
        <v>1369</v>
      </c>
      <c r="B110" s="677"/>
      <c r="C110" s="25">
        <v>2099</v>
      </c>
      <c r="D110" s="25">
        <v>2125</v>
      </c>
      <c r="E110" s="23" t="s">
        <v>20</v>
      </c>
      <c r="F110" s="23" t="s">
        <v>20</v>
      </c>
      <c r="G110" s="56" t="s">
        <v>1370</v>
      </c>
    </row>
    <row r="111" spans="1:7" ht="13.15" customHeight="1" x14ac:dyDescent="0.25">
      <c r="A111" s="677" t="s">
        <v>1371</v>
      </c>
      <c r="B111" s="677"/>
      <c r="C111" s="23">
        <v>211</v>
      </c>
      <c r="D111" s="23">
        <v>192</v>
      </c>
      <c r="E111" s="23" t="s">
        <v>20</v>
      </c>
      <c r="F111" s="23" t="s">
        <v>20</v>
      </c>
      <c r="G111" s="56" t="s">
        <v>1372</v>
      </c>
    </row>
    <row r="112" spans="1:7" ht="13.15" customHeight="1" x14ac:dyDescent="0.25">
      <c r="A112" s="677" t="s">
        <v>1373</v>
      </c>
      <c r="B112" s="677"/>
      <c r="C112" s="25">
        <v>1571</v>
      </c>
      <c r="D112" s="25">
        <v>1227</v>
      </c>
      <c r="E112" s="23" t="s">
        <v>20</v>
      </c>
      <c r="F112" s="23" t="s">
        <v>20</v>
      </c>
      <c r="G112" s="56" t="s">
        <v>1373</v>
      </c>
    </row>
    <row r="113" spans="1:7" ht="13.15" customHeight="1" x14ac:dyDescent="0.25">
      <c r="A113" s="633" t="s">
        <v>1374</v>
      </c>
      <c r="B113" s="633"/>
      <c r="C113" s="21">
        <v>238</v>
      </c>
      <c r="D113" s="21">
        <v>142</v>
      </c>
      <c r="E113" s="21" t="s">
        <v>20</v>
      </c>
      <c r="F113" s="21" t="s">
        <v>20</v>
      </c>
      <c r="G113" s="55" t="s">
        <v>1319</v>
      </c>
    </row>
    <row r="114" spans="1:7" ht="13.15" customHeight="1" x14ac:dyDescent="0.25">
      <c r="A114" s="633" t="s">
        <v>481</v>
      </c>
      <c r="B114" s="633"/>
      <c r="C114" s="24">
        <v>1781</v>
      </c>
      <c r="D114" s="21">
        <v>814</v>
      </c>
      <c r="E114" s="21" t="s">
        <v>20</v>
      </c>
      <c r="F114" s="21" t="s">
        <v>20</v>
      </c>
      <c r="G114" s="55" t="s">
        <v>482</v>
      </c>
    </row>
    <row r="115" spans="1:7" ht="13.15" customHeight="1" x14ac:dyDescent="0.25">
      <c r="A115" s="633" t="s">
        <v>1312</v>
      </c>
      <c r="B115" s="633"/>
      <c r="C115" s="24">
        <v>1235</v>
      </c>
      <c r="D115" s="21">
        <v>291</v>
      </c>
      <c r="E115" s="21" t="s">
        <v>20</v>
      </c>
      <c r="F115" s="21" t="s">
        <v>20</v>
      </c>
      <c r="G115" s="55" t="s">
        <v>1375</v>
      </c>
    </row>
    <row r="116" spans="1:7" ht="13.15" customHeight="1" x14ac:dyDescent="0.25">
      <c r="A116" s="633" t="s">
        <v>135</v>
      </c>
      <c r="B116" s="633"/>
      <c r="C116" s="21">
        <v>848</v>
      </c>
      <c r="D116" s="21">
        <v>285</v>
      </c>
      <c r="E116" s="21" t="s">
        <v>20</v>
      </c>
      <c r="F116" s="21" t="s">
        <v>20</v>
      </c>
      <c r="G116" s="55" t="s">
        <v>268</v>
      </c>
    </row>
    <row r="117" spans="1:7" ht="13.15" customHeight="1" x14ac:dyDescent="0.25">
      <c r="A117" s="633" t="s">
        <v>125</v>
      </c>
      <c r="B117" s="633"/>
      <c r="C117" s="21" t="s">
        <v>20</v>
      </c>
      <c r="D117" s="21" t="s">
        <v>20</v>
      </c>
      <c r="E117" s="24">
        <v>2787</v>
      </c>
      <c r="F117" s="24">
        <v>1004</v>
      </c>
      <c r="G117" s="55" t="s">
        <v>256</v>
      </c>
    </row>
    <row r="118" spans="1:7" ht="13.15" customHeight="1" x14ac:dyDescent="0.25">
      <c r="A118" s="633" t="s">
        <v>220</v>
      </c>
      <c r="B118" s="633"/>
      <c r="C118" s="21" t="s">
        <v>20</v>
      </c>
      <c r="D118" s="21" t="s">
        <v>20</v>
      </c>
      <c r="E118" s="21">
        <v>763</v>
      </c>
      <c r="F118" s="21">
        <v>249</v>
      </c>
      <c r="G118" s="55" t="s">
        <v>362</v>
      </c>
    </row>
    <row r="119" spans="1:7" ht="13.15" customHeight="1" x14ac:dyDescent="0.25">
      <c r="A119" s="633" t="s">
        <v>124</v>
      </c>
      <c r="B119" s="633"/>
      <c r="C119" s="21" t="s">
        <v>20</v>
      </c>
      <c r="D119" s="21" t="s">
        <v>20</v>
      </c>
      <c r="E119" s="24">
        <v>4940</v>
      </c>
      <c r="F119" s="24">
        <v>4585</v>
      </c>
      <c r="G119" s="55" t="s">
        <v>255</v>
      </c>
    </row>
    <row r="120" spans="1:7" ht="13.15" customHeight="1" x14ac:dyDescent="0.25">
      <c r="A120" s="676"/>
      <c r="B120" s="676"/>
      <c r="C120" s="21"/>
      <c r="D120" s="21"/>
      <c r="E120" s="21"/>
      <c r="F120" s="21"/>
      <c r="G120" s="55"/>
    </row>
    <row r="121" spans="1:7" ht="13.15" customHeight="1" x14ac:dyDescent="0.25">
      <c r="A121" s="632" t="s">
        <v>1378</v>
      </c>
      <c r="B121" s="632"/>
      <c r="C121" s="21"/>
      <c r="D121" s="21"/>
      <c r="E121" s="21"/>
      <c r="F121" s="21"/>
      <c r="G121" s="54" t="s">
        <v>1326</v>
      </c>
    </row>
    <row r="122" spans="1:7" ht="13.15" customHeight="1" x14ac:dyDescent="0.25">
      <c r="A122" s="677" t="s">
        <v>1366</v>
      </c>
      <c r="B122" s="677"/>
      <c r="C122" s="23" t="s">
        <v>20</v>
      </c>
      <c r="D122" s="23" t="s">
        <v>20</v>
      </c>
      <c r="E122" s="23">
        <v>411</v>
      </c>
      <c r="F122" s="23">
        <v>426</v>
      </c>
      <c r="G122" s="56" t="s">
        <v>1367</v>
      </c>
    </row>
    <row r="123" spans="1:7" ht="13.15" customHeight="1" x14ac:dyDescent="0.25">
      <c r="A123" s="677" t="s">
        <v>1368</v>
      </c>
      <c r="B123" s="677"/>
      <c r="C123" s="23" t="s">
        <v>20</v>
      </c>
      <c r="D123" s="23" t="s">
        <v>20</v>
      </c>
      <c r="E123" s="23">
        <v>358</v>
      </c>
      <c r="F123" s="23">
        <v>472</v>
      </c>
      <c r="G123" s="56" t="s">
        <v>1368</v>
      </c>
    </row>
    <row r="124" spans="1:7" ht="13.15" customHeight="1" x14ac:dyDescent="0.25">
      <c r="A124" s="677" t="s">
        <v>1369</v>
      </c>
      <c r="B124" s="677"/>
      <c r="C124" s="23" t="s">
        <v>20</v>
      </c>
      <c r="D124" s="23" t="s">
        <v>20</v>
      </c>
      <c r="E124" s="25">
        <v>1974</v>
      </c>
      <c r="F124" s="25">
        <v>2106</v>
      </c>
      <c r="G124" s="56" t="s">
        <v>1370</v>
      </c>
    </row>
    <row r="125" spans="1:7" ht="13.15" customHeight="1" x14ac:dyDescent="0.25">
      <c r="A125" s="677" t="s">
        <v>1371</v>
      </c>
      <c r="B125" s="677"/>
      <c r="C125" s="23" t="s">
        <v>20</v>
      </c>
      <c r="D125" s="23" t="s">
        <v>20</v>
      </c>
      <c r="E125" s="23">
        <v>193</v>
      </c>
      <c r="F125" s="23">
        <v>205</v>
      </c>
      <c r="G125" s="56" t="s">
        <v>1372</v>
      </c>
    </row>
    <row r="126" spans="1:7" ht="13.15" customHeight="1" x14ac:dyDescent="0.25">
      <c r="A126" s="677" t="s">
        <v>1373</v>
      </c>
      <c r="B126" s="677"/>
      <c r="C126" s="23" t="s">
        <v>20</v>
      </c>
      <c r="D126" s="23" t="s">
        <v>20</v>
      </c>
      <c r="E126" s="25">
        <v>1537</v>
      </c>
      <c r="F126" s="25">
        <v>1122</v>
      </c>
      <c r="G126" s="56" t="s">
        <v>1373</v>
      </c>
    </row>
    <row r="127" spans="1:7" ht="13.15" customHeight="1" x14ac:dyDescent="0.25">
      <c r="A127" s="633" t="s">
        <v>1374</v>
      </c>
      <c r="B127" s="633"/>
      <c r="C127" s="21" t="s">
        <v>20</v>
      </c>
      <c r="D127" s="21" t="s">
        <v>20</v>
      </c>
      <c r="E127" s="21">
        <v>257</v>
      </c>
      <c r="F127" s="21">
        <v>145</v>
      </c>
      <c r="G127" s="55" t="s">
        <v>1319</v>
      </c>
    </row>
    <row r="128" spans="1:7" ht="13.15" customHeight="1" x14ac:dyDescent="0.25">
      <c r="A128" s="633" t="s">
        <v>481</v>
      </c>
      <c r="B128" s="633"/>
      <c r="C128" s="21" t="s">
        <v>20</v>
      </c>
      <c r="D128" s="21" t="s">
        <v>20</v>
      </c>
      <c r="E128" s="24">
        <v>1746</v>
      </c>
      <c r="F128" s="21">
        <v>798</v>
      </c>
      <c r="G128" s="55" t="s">
        <v>482</v>
      </c>
    </row>
    <row r="129" spans="1:7" ht="13.15" customHeight="1" x14ac:dyDescent="0.25">
      <c r="A129" s="633" t="s">
        <v>1312</v>
      </c>
      <c r="B129" s="633"/>
      <c r="C129" s="21" t="s">
        <v>20</v>
      </c>
      <c r="D129" s="21" t="s">
        <v>20</v>
      </c>
      <c r="E129" s="24">
        <v>1222</v>
      </c>
      <c r="F129" s="21">
        <v>309</v>
      </c>
      <c r="G129" s="55" t="s">
        <v>1375</v>
      </c>
    </row>
    <row r="130" spans="1:7" ht="13.15" customHeight="1" x14ac:dyDescent="0.25">
      <c r="A130" s="633" t="s">
        <v>135</v>
      </c>
      <c r="B130" s="633"/>
      <c r="C130" s="21" t="s">
        <v>20</v>
      </c>
      <c r="D130" s="21" t="s">
        <v>20</v>
      </c>
      <c r="E130" s="21">
        <v>792</v>
      </c>
      <c r="F130" s="21">
        <v>254</v>
      </c>
      <c r="G130" s="55" t="s">
        <v>268</v>
      </c>
    </row>
    <row r="131" spans="1:7" ht="13.15" customHeight="1" x14ac:dyDescent="0.25">
      <c r="A131" s="633" t="s">
        <v>125</v>
      </c>
      <c r="B131" s="633"/>
      <c r="C131" s="24">
        <v>3072</v>
      </c>
      <c r="D131" s="24">
        <v>1041</v>
      </c>
      <c r="E131" s="21" t="s">
        <v>20</v>
      </c>
      <c r="F131" s="21" t="s">
        <v>20</v>
      </c>
      <c r="G131" s="55" t="s">
        <v>256</v>
      </c>
    </row>
    <row r="132" spans="1:7" ht="13.15" customHeight="1" x14ac:dyDescent="0.25">
      <c r="A132" s="633" t="s">
        <v>220</v>
      </c>
      <c r="B132" s="633"/>
      <c r="C132" s="21">
        <v>808</v>
      </c>
      <c r="D132" s="21">
        <v>288</v>
      </c>
      <c r="E132" s="21" t="s">
        <v>20</v>
      </c>
      <c r="F132" s="21" t="s">
        <v>20</v>
      </c>
      <c r="G132" s="55" t="s">
        <v>362</v>
      </c>
    </row>
    <row r="133" spans="1:7" ht="13.15" customHeight="1" x14ac:dyDescent="0.25">
      <c r="A133" s="633" t="s">
        <v>124</v>
      </c>
      <c r="B133" s="633"/>
      <c r="C133" s="24">
        <v>4863</v>
      </c>
      <c r="D133" s="24">
        <v>4580</v>
      </c>
      <c r="E133" s="21" t="s">
        <v>20</v>
      </c>
      <c r="F133" s="21" t="s">
        <v>20</v>
      </c>
      <c r="G133" s="55" t="s">
        <v>255</v>
      </c>
    </row>
    <row r="134" spans="1:7" ht="13.15" customHeight="1" x14ac:dyDescent="0.25">
      <c r="A134" s="676"/>
      <c r="B134" s="676"/>
      <c r="C134" s="21"/>
      <c r="D134" s="21"/>
      <c r="E134" s="21"/>
      <c r="F134" s="21"/>
      <c r="G134" s="55"/>
    </row>
    <row r="135" spans="1:7" ht="13.15" customHeight="1" x14ac:dyDescent="0.25">
      <c r="A135" s="632" t="s">
        <v>1365</v>
      </c>
      <c r="B135" s="632"/>
      <c r="C135" s="28"/>
      <c r="D135" s="28"/>
      <c r="E135" s="28"/>
      <c r="F135" s="28"/>
      <c r="G135" s="54" t="s">
        <v>1325</v>
      </c>
    </row>
    <row r="136" spans="1:7" ht="13.15" customHeight="1" x14ac:dyDescent="0.25">
      <c r="A136" s="677" t="s">
        <v>1366</v>
      </c>
      <c r="B136" s="677"/>
      <c r="C136" s="23">
        <v>442</v>
      </c>
      <c r="D136" s="23">
        <v>371</v>
      </c>
      <c r="E136" s="23" t="s">
        <v>20</v>
      </c>
      <c r="F136" s="23" t="s">
        <v>20</v>
      </c>
      <c r="G136" s="56" t="s">
        <v>1367</v>
      </c>
    </row>
    <row r="137" spans="1:7" ht="13.15" customHeight="1" x14ac:dyDescent="0.25">
      <c r="A137" s="677" t="s">
        <v>1368</v>
      </c>
      <c r="B137" s="677"/>
      <c r="C137" s="23">
        <v>398</v>
      </c>
      <c r="D137" s="23">
        <v>482</v>
      </c>
      <c r="E137" s="23" t="s">
        <v>20</v>
      </c>
      <c r="F137" s="23" t="s">
        <v>20</v>
      </c>
      <c r="G137" s="56" t="s">
        <v>1368</v>
      </c>
    </row>
    <row r="138" spans="1:7" ht="13.15" customHeight="1" x14ac:dyDescent="0.25">
      <c r="A138" s="677" t="s">
        <v>1369</v>
      </c>
      <c r="B138" s="677"/>
      <c r="C138" s="25">
        <v>2314</v>
      </c>
      <c r="D138" s="25">
        <v>2198</v>
      </c>
      <c r="E138" s="23" t="s">
        <v>20</v>
      </c>
      <c r="F138" s="23" t="s">
        <v>20</v>
      </c>
      <c r="G138" s="56" t="s">
        <v>1370</v>
      </c>
    </row>
    <row r="139" spans="1:7" ht="13.15" customHeight="1" x14ac:dyDescent="0.25">
      <c r="A139" s="677" t="s">
        <v>1371</v>
      </c>
      <c r="B139" s="677"/>
      <c r="C139" s="23">
        <v>245</v>
      </c>
      <c r="D139" s="23">
        <v>197</v>
      </c>
      <c r="E139" s="23" t="s">
        <v>20</v>
      </c>
      <c r="F139" s="23" t="s">
        <v>20</v>
      </c>
      <c r="G139" s="56" t="s">
        <v>1372</v>
      </c>
    </row>
    <row r="140" spans="1:7" ht="13.15" customHeight="1" x14ac:dyDescent="0.25">
      <c r="A140" s="677" t="s">
        <v>1373</v>
      </c>
      <c r="B140" s="677"/>
      <c r="C140" s="25">
        <v>1784</v>
      </c>
      <c r="D140" s="25">
        <v>1325</v>
      </c>
      <c r="E140" s="23" t="s">
        <v>20</v>
      </c>
      <c r="F140" s="23" t="s">
        <v>20</v>
      </c>
      <c r="G140" s="56" t="s">
        <v>1373</v>
      </c>
    </row>
    <row r="141" spans="1:7" ht="13.15" customHeight="1" x14ac:dyDescent="0.25">
      <c r="A141" s="633" t="s">
        <v>1374</v>
      </c>
      <c r="B141" s="633"/>
      <c r="C141" s="21">
        <v>341</v>
      </c>
      <c r="D141" s="21">
        <v>177</v>
      </c>
      <c r="E141" s="21" t="s">
        <v>20</v>
      </c>
      <c r="F141" s="21" t="s">
        <v>20</v>
      </c>
      <c r="G141" s="55" t="s">
        <v>1319</v>
      </c>
    </row>
    <row r="142" spans="1:7" ht="13.15" customHeight="1" x14ac:dyDescent="0.25">
      <c r="A142" s="633" t="s">
        <v>481</v>
      </c>
      <c r="B142" s="633"/>
      <c r="C142" s="24">
        <v>2573</v>
      </c>
      <c r="D142" s="24">
        <v>1055</v>
      </c>
      <c r="E142" s="21" t="s">
        <v>20</v>
      </c>
      <c r="F142" s="21" t="s">
        <v>20</v>
      </c>
      <c r="G142" s="55" t="s">
        <v>482</v>
      </c>
    </row>
    <row r="143" spans="1:7" ht="13.15" customHeight="1" x14ac:dyDescent="0.25">
      <c r="A143" s="633" t="s">
        <v>1312</v>
      </c>
      <c r="B143" s="633"/>
      <c r="C143" s="24">
        <v>1896</v>
      </c>
      <c r="D143" s="21">
        <v>408</v>
      </c>
      <c r="E143" s="21" t="s">
        <v>20</v>
      </c>
      <c r="F143" s="21" t="s">
        <v>20</v>
      </c>
      <c r="G143" s="55" t="s">
        <v>1375</v>
      </c>
    </row>
    <row r="144" spans="1:7" ht="13.15" customHeight="1" x14ac:dyDescent="0.25">
      <c r="A144" s="633" t="s">
        <v>135</v>
      </c>
      <c r="B144" s="633"/>
      <c r="C144" s="21" t="s">
        <v>20</v>
      </c>
      <c r="D144" s="21" t="s">
        <v>20</v>
      </c>
      <c r="E144" s="24">
        <v>2094</v>
      </c>
      <c r="F144" s="21">
        <v>555</v>
      </c>
      <c r="G144" s="55" t="s">
        <v>268</v>
      </c>
    </row>
    <row r="145" spans="1:7" ht="13.15" customHeight="1" x14ac:dyDescent="0.25">
      <c r="A145" s="633" t="s">
        <v>125</v>
      </c>
      <c r="B145" s="633"/>
      <c r="C145" s="21" t="s">
        <v>20</v>
      </c>
      <c r="D145" s="21" t="s">
        <v>20</v>
      </c>
      <c r="E145" s="24">
        <v>2464</v>
      </c>
      <c r="F145" s="21">
        <v>874</v>
      </c>
      <c r="G145" s="55" t="s">
        <v>256</v>
      </c>
    </row>
    <row r="146" spans="1:7" ht="13.15" customHeight="1" x14ac:dyDescent="0.25">
      <c r="A146" s="633" t="s">
        <v>220</v>
      </c>
      <c r="B146" s="633"/>
      <c r="C146" s="21" t="s">
        <v>20</v>
      </c>
      <c r="D146" s="21" t="s">
        <v>20</v>
      </c>
      <c r="E146" s="21">
        <v>633</v>
      </c>
      <c r="F146" s="21">
        <v>213</v>
      </c>
      <c r="G146" s="55" t="s">
        <v>362</v>
      </c>
    </row>
    <row r="147" spans="1:7" ht="13.15" customHeight="1" x14ac:dyDescent="0.25">
      <c r="A147" s="633" t="s">
        <v>124</v>
      </c>
      <c r="B147" s="633"/>
      <c r="C147" s="21" t="s">
        <v>20</v>
      </c>
      <c r="D147" s="21" t="s">
        <v>20</v>
      </c>
      <c r="E147" s="24">
        <v>4601</v>
      </c>
      <c r="F147" s="24">
        <v>4497</v>
      </c>
      <c r="G147" s="55" t="s">
        <v>255</v>
      </c>
    </row>
    <row r="148" spans="1:7" ht="13.15" customHeight="1" x14ac:dyDescent="0.25">
      <c r="A148" s="676"/>
      <c r="B148" s="676"/>
      <c r="C148" s="21"/>
      <c r="D148" s="21"/>
      <c r="E148" s="21"/>
      <c r="F148" s="21"/>
      <c r="G148" s="55"/>
    </row>
    <row r="149" spans="1:7" ht="13.15" customHeight="1" x14ac:dyDescent="0.25">
      <c r="A149" s="632" t="s">
        <v>1378</v>
      </c>
      <c r="B149" s="632"/>
      <c r="C149" s="21"/>
      <c r="D149" s="21"/>
      <c r="E149" s="21"/>
      <c r="F149" s="21"/>
      <c r="G149" s="54" t="s">
        <v>1326</v>
      </c>
    </row>
    <row r="150" spans="1:7" ht="13.15" customHeight="1" x14ac:dyDescent="0.25">
      <c r="A150" s="677" t="s">
        <v>1366</v>
      </c>
      <c r="B150" s="677"/>
      <c r="C150" s="21" t="s">
        <v>20</v>
      </c>
      <c r="D150" s="21" t="s">
        <v>20</v>
      </c>
      <c r="E150" s="21">
        <v>450</v>
      </c>
      <c r="F150" s="21">
        <v>431</v>
      </c>
      <c r="G150" s="56" t="s">
        <v>1367</v>
      </c>
    </row>
    <row r="151" spans="1:7" ht="13.15" customHeight="1" x14ac:dyDescent="0.25">
      <c r="A151" s="677" t="s">
        <v>1368</v>
      </c>
      <c r="B151" s="677"/>
      <c r="C151" s="21" t="s">
        <v>20</v>
      </c>
      <c r="D151" s="21" t="s">
        <v>20</v>
      </c>
      <c r="E151" s="21">
        <v>411</v>
      </c>
      <c r="F151" s="21">
        <v>485</v>
      </c>
      <c r="G151" s="56" t="s">
        <v>1368</v>
      </c>
    </row>
    <row r="152" spans="1:7" ht="13.15" customHeight="1" x14ac:dyDescent="0.25">
      <c r="A152" s="677" t="s">
        <v>1369</v>
      </c>
      <c r="B152" s="677"/>
      <c r="C152" s="21" t="s">
        <v>20</v>
      </c>
      <c r="D152" s="21" t="s">
        <v>20</v>
      </c>
      <c r="E152" s="24">
        <v>2191</v>
      </c>
      <c r="F152" s="24">
        <v>2176</v>
      </c>
      <c r="G152" s="56" t="s">
        <v>1370</v>
      </c>
    </row>
    <row r="153" spans="1:7" ht="13.15" customHeight="1" x14ac:dyDescent="0.25">
      <c r="A153" s="677" t="s">
        <v>1371</v>
      </c>
      <c r="B153" s="677"/>
      <c r="C153" s="21" t="s">
        <v>20</v>
      </c>
      <c r="D153" s="21" t="s">
        <v>20</v>
      </c>
      <c r="E153" s="21">
        <v>230</v>
      </c>
      <c r="F153" s="21">
        <v>210</v>
      </c>
      <c r="G153" s="56" t="s">
        <v>1372</v>
      </c>
    </row>
    <row r="154" spans="1:7" ht="13.15" customHeight="1" x14ac:dyDescent="0.25">
      <c r="A154" s="677" t="s">
        <v>1373</v>
      </c>
      <c r="B154" s="677"/>
      <c r="C154" s="21" t="s">
        <v>20</v>
      </c>
      <c r="D154" s="21" t="s">
        <v>20</v>
      </c>
      <c r="E154" s="24">
        <v>1753</v>
      </c>
      <c r="F154" s="24">
        <v>1212</v>
      </c>
      <c r="G154" s="56" t="s">
        <v>1373</v>
      </c>
    </row>
    <row r="155" spans="1:7" ht="13.15" customHeight="1" x14ac:dyDescent="0.25">
      <c r="A155" s="633" t="s">
        <v>1374</v>
      </c>
      <c r="B155" s="633"/>
      <c r="C155" s="21" t="s">
        <v>20</v>
      </c>
      <c r="D155" s="21" t="s">
        <v>20</v>
      </c>
      <c r="E155" s="21">
        <v>364</v>
      </c>
      <c r="F155" s="21">
        <v>180</v>
      </c>
      <c r="G155" s="55" t="s">
        <v>1319</v>
      </c>
    </row>
    <row r="156" spans="1:7" ht="13.15" customHeight="1" x14ac:dyDescent="0.25">
      <c r="A156" s="633" t="s">
        <v>481</v>
      </c>
      <c r="B156" s="633"/>
      <c r="C156" s="21" t="s">
        <v>20</v>
      </c>
      <c r="D156" s="21" t="s">
        <v>20</v>
      </c>
      <c r="E156" s="24">
        <v>2543</v>
      </c>
      <c r="F156" s="24">
        <v>1030</v>
      </c>
      <c r="G156" s="55" t="s">
        <v>482</v>
      </c>
    </row>
    <row r="157" spans="1:7" ht="13.15" customHeight="1" x14ac:dyDescent="0.25">
      <c r="A157" s="633" t="s">
        <v>1312</v>
      </c>
      <c r="B157" s="633"/>
      <c r="C157" s="21" t="s">
        <v>20</v>
      </c>
      <c r="D157" s="21" t="s">
        <v>20</v>
      </c>
      <c r="E157" s="24">
        <v>1851</v>
      </c>
      <c r="F157" s="21">
        <v>416</v>
      </c>
      <c r="G157" s="55" t="s">
        <v>1375</v>
      </c>
    </row>
    <row r="158" spans="1:7" ht="13.15" customHeight="1" x14ac:dyDescent="0.25">
      <c r="A158" s="633" t="s">
        <v>135</v>
      </c>
      <c r="B158" s="633"/>
      <c r="C158" s="24">
        <v>2099</v>
      </c>
      <c r="D158" s="21">
        <v>589</v>
      </c>
      <c r="E158" s="21" t="s">
        <v>20</v>
      </c>
      <c r="F158" s="21" t="s">
        <v>20</v>
      </c>
      <c r="G158" s="55" t="s">
        <v>268</v>
      </c>
    </row>
    <row r="159" spans="1:7" ht="13.15" customHeight="1" x14ac:dyDescent="0.25">
      <c r="A159" s="633" t="s">
        <v>125</v>
      </c>
      <c r="B159" s="633"/>
      <c r="C159" s="24">
        <v>2695</v>
      </c>
      <c r="D159" s="21">
        <v>890</v>
      </c>
      <c r="E159" s="21" t="s">
        <v>20</v>
      </c>
      <c r="F159" s="21" t="s">
        <v>20</v>
      </c>
      <c r="G159" s="55" t="s">
        <v>256</v>
      </c>
    </row>
    <row r="160" spans="1:7" ht="13.15" customHeight="1" x14ac:dyDescent="0.25">
      <c r="A160" s="633" t="s">
        <v>220</v>
      </c>
      <c r="B160" s="633"/>
      <c r="C160" s="21">
        <v>670</v>
      </c>
      <c r="D160" s="21">
        <v>252</v>
      </c>
      <c r="E160" s="21" t="s">
        <v>20</v>
      </c>
      <c r="F160" s="21" t="s">
        <v>20</v>
      </c>
      <c r="G160" s="55" t="s">
        <v>362</v>
      </c>
    </row>
    <row r="161" spans="1:7" ht="13.15" customHeight="1" x14ac:dyDescent="0.25">
      <c r="A161" s="633" t="s">
        <v>124</v>
      </c>
      <c r="B161" s="633"/>
      <c r="C161" s="24">
        <v>4529</v>
      </c>
      <c r="D161" s="24">
        <v>4483</v>
      </c>
      <c r="E161" s="21" t="s">
        <v>20</v>
      </c>
      <c r="F161" s="21" t="s">
        <v>20</v>
      </c>
      <c r="G161" s="55" t="s">
        <v>255</v>
      </c>
    </row>
    <row r="162" spans="1:7" ht="13.15" customHeight="1" x14ac:dyDescent="0.25">
      <c r="A162" s="676"/>
      <c r="B162" s="676"/>
      <c r="C162" s="21"/>
      <c r="D162" s="21"/>
      <c r="E162" s="21"/>
      <c r="F162" s="21"/>
      <c r="G162" s="55"/>
    </row>
    <row r="163" spans="1:7" ht="13.15" customHeight="1" x14ac:dyDescent="0.25">
      <c r="A163" s="809" t="s">
        <v>1382</v>
      </c>
      <c r="B163" s="809"/>
      <c r="C163" s="809"/>
      <c r="D163" s="809"/>
      <c r="E163" s="809"/>
      <c r="F163" s="809"/>
      <c r="G163" s="809"/>
    </row>
    <row r="164" spans="1:7" ht="13.15" customHeight="1" x14ac:dyDescent="0.25">
      <c r="A164" s="676"/>
      <c r="B164" s="676"/>
      <c r="C164" s="21"/>
      <c r="D164" s="21"/>
      <c r="E164" s="21"/>
      <c r="F164" s="21"/>
      <c r="G164" s="55"/>
    </row>
    <row r="165" spans="1:7" ht="13.15" customHeight="1" x14ac:dyDescent="0.25">
      <c r="A165" s="632" t="s">
        <v>1365</v>
      </c>
      <c r="B165" s="632"/>
      <c r="C165" s="28"/>
      <c r="D165" s="28"/>
      <c r="E165" s="28"/>
      <c r="F165" s="28"/>
      <c r="G165" s="54" t="s">
        <v>1325</v>
      </c>
    </row>
    <row r="166" spans="1:7" ht="13.15" customHeight="1" x14ac:dyDescent="0.25">
      <c r="A166" s="677" t="s">
        <v>1366</v>
      </c>
      <c r="B166" s="677"/>
      <c r="C166" s="23">
        <v>510</v>
      </c>
      <c r="D166" s="23">
        <v>378</v>
      </c>
      <c r="E166" s="23" t="s">
        <v>20</v>
      </c>
      <c r="F166" s="23" t="s">
        <v>20</v>
      </c>
      <c r="G166" s="56" t="s">
        <v>1367</v>
      </c>
    </row>
    <row r="167" spans="1:7" ht="13.15" customHeight="1" x14ac:dyDescent="0.25">
      <c r="A167" s="677" t="s">
        <v>1368</v>
      </c>
      <c r="B167" s="677"/>
      <c r="C167" s="23">
        <v>491</v>
      </c>
      <c r="D167" s="23">
        <v>493</v>
      </c>
      <c r="E167" s="23" t="s">
        <v>20</v>
      </c>
      <c r="F167" s="23" t="s">
        <v>20</v>
      </c>
      <c r="G167" s="56" t="s">
        <v>1368</v>
      </c>
    </row>
    <row r="168" spans="1:7" ht="13.15" customHeight="1" x14ac:dyDescent="0.25">
      <c r="A168" s="677" t="s">
        <v>1369</v>
      </c>
      <c r="B168" s="677"/>
      <c r="C168" s="25">
        <v>2694</v>
      </c>
      <c r="D168" s="25">
        <v>2261</v>
      </c>
      <c r="E168" s="23" t="s">
        <v>20</v>
      </c>
      <c r="F168" s="23" t="s">
        <v>20</v>
      </c>
      <c r="G168" s="56" t="s">
        <v>1370</v>
      </c>
    </row>
    <row r="169" spans="1:7" ht="13.15" customHeight="1" x14ac:dyDescent="0.25">
      <c r="A169" s="677" t="s">
        <v>1371</v>
      </c>
      <c r="B169" s="677"/>
      <c r="C169" s="23">
        <v>310</v>
      </c>
      <c r="D169" s="23">
        <v>202</v>
      </c>
      <c r="E169" s="23" t="s">
        <v>20</v>
      </c>
      <c r="F169" s="23" t="s">
        <v>20</v>
      </c>
      <c r="G169" s="56" t="s">
        <v>1372</v>
      </c>
    </row>
    <row r="170" spans="1:7" ht="13.15" customHeight="1" x14ac:dyDescent="0.25">
      <c r="A170" s="677" t="s">
        <v>1373</v>
      </c>
      <c r="B170" s="677"/>
      <c r="C170" s="25">
        <v>2110</v>
      </c>
      <c r="D170" s="25">
        <v>1436</v>
      </c>
      <c r="E170" s="23" t="s">
        <v>20</v>
      </c>
      <c r="F170" s="23" t="s">
        <v>20</v>
      </c>
      <c r="G170" s="56" t="s">
        <v>1373</v>
      </c>
    </row>
    <row r="171" spans="1:7" ht="13.15" customHeight="1" x14ac:dyDescent="0.25">
      <c r="A171" s="633" t="s">
        <v>1374</v>
      </c>
      <c r="B171" s="633"/>
      <c r="C171" s="21">
        <v>516</v>
      </c>
      <c r="D171" s="21">
        <v>238</v>
      </c>
      <c r="E171" s="21" t="s">
        <v>20</v>
      </c>
      <c r="F171" s="21" t="s">
        <v>20</v>
      </c>
      <c r="G171" s="55" t="s">
        <v>1319</v>
      </c>
    </row>
    <row r="172" spans="1:7" ht="13.15" customHeight="1" x14ac:dyDescent="0.25">
      <c r="A172" s="633" t="s">
        <v>481</v>
      </c>
      <c r="B172" s="633"/>
      <c r="C172" s="24">
        <v>3103</v>
      </c>
      <c r="D172" s="24">
        <v>1211</v>
      </c>
      <c r="E172" s="21" t="s">
        <v>20</v>
      </c>
      <c r="F172" s="21" t="s">
        <v>20</v>
      </c>
      <c r="G172" s="55" t="s">
        <v>482</v>
      </c>
    </row>
    <row r="173" spans="1:7" ht="13.15" customHeight="1" x14ac:dyDescent="0.25">
      <c r="A173" s="633" t="s">
        <v>1312</v>
      </c>
      <c r="B173" s="633"/>
      <c r="C173" s="21" t="s">
        <v>20</v>
      </c>
      <c r="D173" s="21" t="s">
        <v>20</v>
      </c>
      <c r="E173" s="24">
        <v>1532</v>
      </c>
      <c r="F173" s="21">
        <v>425</v>
      </c>
      <c r="G173" s="55" t="s">
        <v>1375</v>
      </c>
    </row>
    <row r="174" spans="1:7" ht="13.15" customHeight="1" x14ac:dyDescent="0.25">
      <c r="A174" s="633" t="s">
        <v>135</v>
      </c>
      <c r="B174" s="633"/>
      <c r="C174" s="21" t="s">
        <v>20</v>
      </c>
      <c r="D174" s="21" t="s">
        <v>20</v>
      </c>
      <c r="E174" s="24">
        <v>1465</v>
      </c>
      <c r="F174" s="21">
        <v>449</v>
      </c>
      <c r="G174" s="55" t="s">
        <v>268</v>
      </c>
    </row>
    <row r="175" spans="1:7" ht="13.15" customHeight="1" x14ac:dyDescent="0.25">
      <c r="A175" s="633" t="s">
        <v>125</v>
      </c>
      <c r="B175" s="633"/>
      <c r="C175" s="21" t="s">
        <v>20</v>
      </c>
      <c r="D175" s="21" t="s">
        <v>20</v>
      </c>
      <c r="E175" s="24">
        <v>1806</v>
      </c>
      <c r="F175" s="21">
        <v>714</v>
      </c>
      <c r="G175" s="55" t="s">
        <v>256</v>
      </c>
    </row>
    <row r="176" spans="1:7" ht="13.15" customHeight="1" x14ac:dyDescent="0.25">
      <c r="A176" s="633" t="s">
        <v>220</v>
      </c>
      <c r="B176" s="633"/>
      <c r="C176" s="21" t="s">
        <v>20</v>
      </c>
      <c r="D176" s="21" t="s">
        <v>20</v>
      </c>
      <c r="E176" s="21">
        <v>469</v>
      </c>
      <c r="F176" s="21">
        <v>180</v>
      </c>
      <c r="G176" s="55" t="s">
        <v>362</v>
      </c>
    </row>
    <row r="177" spans="1:7" ht="13.15" customHeight="1" x14ac:dyDescent="0.25">
      <c r="A177" s="633" t="s">
        <v>124</v>
      </c>
      <c r="B177" s="633"/>
      <c r="C177" s="21" t="s">
        <v>20</v>
      </c>
      <c r="D177" s="21" t="s">
        <v>20</v>
      </c>
      <c r="E177" s="24">
        <v>4201</v>
      </c>
      <c r="F177" s="24">
        <v>4381</v>
      </c>
      <c r="G177" s="55" t="s">
        <v>255</v>
      </c>
    </row>
    <row r="178" spans="1:7" ht="13.15" customHeight="1" x14ac:dyDescent="0.25">
      <c r="A178" s="676"/>
      <c r="B178" s="676"/>
      <c r="C178" s="21"/>
      <c r="D178" s="21"/>
      <c r="E178" s="21"/>
      <c r="F178" s="21"/>
      <c r="G178" s="55"/>
    </row>
    <row r="179" spans="1:7" ht="13.15" customHeight="1" x14ac:dyDescent="0.25">
      <c r="A179" s="632" t="s">
        <v>1378</v>
      </c>
      <c r="B179" s="632"/>
      <c r="C179" s="21"/>
      <c r="D179" s="21"/>
      <c r="E179" s="21"/>
      <c r="F179" s="21"/>
      <c r="G179" s="54" t="s">
        <v>1326</v>
      </c>
    </row>
    <row r="180" spans="1:7" ht="13.15" customHeight="1" x14ac:dyDescent="0.25">
      <c r="A180" s="677" t="s">
        <v>1366</v>
      </c>
      <c r="B180" s="677"/>
      <c r="C180" s="21" t="s">
        <v>20</v>
      </c>
      <c r="D180" s="21" t="s">
        <v>20</v>
      </c>
      <c r="E180" s="21">
        <v>500</v>
      </c>
      <c r="F180" s="21">
        <v>436</v>
      </c>
      <c r="G180" s="56" t="s">
        <v>1367</v>
      </c>
    </row>
    <row r="181" spans="1:7" ht="13.15" customHeight="1" x14ac:dyDescent="0.25">
      <c r="A181" s="677" t="s">
        <v>1368</v>
      </c>
      <c r="B181" s="677"/>
      <c r="C181" s="21" t="s">
        <v>20</v>
      </c>
      <c r="D181" s="21" t="s">
        <v>20</v>
      </c>
      <c r="E181" s="21">
        <v>489</v>
      </c>
      <c r="F181" s="21">
        <v>495</v>
      </c>
      <c r="G181" s="56" t="s">
        <v>1368</v>
      </c>
    </row>
    <row r="182" spans="1:7" ht="13.15" customHeight="1" x14ac:dyDescent="0.25">
      <c r="A182" s="677" t="s">
        <v>1369</v>
      </c>
      <c r="B182" s="677"/>
      <c r="C182" s="21" t="s">
        <v>20</v>
      </c>
      <c r="D182" s="21" t="s">
        <v>20</v>
      </c>
      <c r="E182" s="24">
        <v>2500</v>
      </c>
      <c r="F182" s="24">
        <v>2236</v>
      </c>
      <c r="G182" s="56" t="s">
        <v>1370</v>
      </c>
    </row>
    <row r="183" spans="1:7" ht="13.15" customHeight="1" x14ac:dyDescent="0.25">
      <c r="A183" s="677" t="s">
        <v>1371</v>
      </c>
      <c r="B183" s="677"/>
      <c r="C183" s="21" t="s">
        <v>20</v>
      </c>
      <c r="D183" s="21" t="s">
        <v>20</v>
      </c>
      <c r="E183" s="21">
        <v>281</v>
      </c>
      <c r="F183" s="21">
        <v>214</v>
      </c>
      <c r="G183" s="56" t="s">
        <v>1372</v>
      </c>
    </row>
    <row r="184" spans="1:7" ht="13.15" customHeight="1" x14ac:dyDescent="0.25">
      <c r="A184" s="677" t="s">
        <v>1373</v>
      </c>
      <c r="B184" s="677"/>
      <c r="C184" s="21" t="s">
        <v>20</v>
      </c>
      <c r="D184" s="21" t="s">
        <v>20</v>
      </c>
      <c r="E184" s="24">
        <v>2049</v>
      </c>
      <c r="F184" s="24">
        <v>1327</v>
      </c>
      <c r="G184" s="56" t="s">
        <v>1373</v>
      </c>
    </row>
    <row r="185" spans="1:7" ht="13.15" customHeight="1" x14ac:dyDescent="0.25">
      <c r="A185" s="633" t="s">
        <v>1374</v>
      </c>
      <c r="B185" s="633"/>
      <c r="C185" s="21" t="s">
        <v>20</v>
      </c>
      <c r="D185" s="21" t="s">
        <v>20</v>
      </c>
      <c r="E185" s="21">
        <v>540</v>
      </c>
      <c r="F185" s="21">
        <v>241</v>
      </c>
      <c r="G185" s="55" t="s">
        <v>1319</v>
      </c>
    </row>
    <row r="186" spans="1:7" ht="13.15" customHeight="1" x14ac:dyDescent="0.25">
      <c r="A186" s="633" t="s">
        <v>481</v>
      </c>
      <c r="B186" s="633"/>
      <c r="C186" s="21" t="s">
        <v>20</v>
      </c>
      <c r="D186" s="21" t="s">
        <v>20</v>
      </c>
      <c r="E186" s="24">
        <v>3115</v>
      </c>
      <c r="F186" s="24">
        <v>1199</v>
      </c>
      <c r="G186" s="55" t="s">
        <v>482</v>
      </c>
    </row>
    <row r="187" spans="1:7" ht="13.15" customHeight="1" x14ac:dyDescent="0.25">
      <c r="A187" s="633" t="s">
        <v>1312</v>
      </c>
      <c r="B187" s="633"/>
      <c r="C187" s="24">
        <v>1636</v>
      </c>
      <c r="D187" s="21">
        <v>412</v>
      </c>
      <c r="E187" s="21" t="s">
        <v>20</v>
      </c>
      <c r="F187" s="21" t="s">
        <v>20</v>
      </c>
      <c r="G187" s="55" t="s">
        <v>1375</v>
      </c>
    </row>
    <row r="188" spans="1:7" ht="13.15" customHeight="1" x14ac:dyDescent="0.25">
      <c r="A188" s="633" t="s">
        <v>135</v>
      </c>
      <c r="B188" s="633"/>
      <c r="C188" s="24">
        <v>1438</v>
      </c>
      <c r="D188" s="21">
        <v>472</v>
      </c>
      <c r="E188" s="21" t="s">
        <v>20</v>
      </c>
      <c r="F188" s="21" t="s">
        <v>20</v>
      </c>
      <c r="G188" s="55" t="s">
        <v>268</v>
      </c>
    </row>
    <row r="189" spans="1:7" ht="13.15" customHeight="1" x14ac:dyDescent="0.25">
      <c r="A189" s="633" t="s">
        <v>125</v>
      </c>
      <c r="B189" s="633"/>
      <c r="C189" s="24">
        <v>2005</v>
      </c>
      <c r="D189" s="21">
        <v>731</v>
      </c>
      <c r="E189" s="21" t="s">
        <v>20</v>
      </c>
      <c r="F189" s="21" t="s">
        <v>20</v>
      </c>
      <c r="G189" s="55" t="s">
        <v>256</v>
      </c>
    </row>
    <row r="190" spans="1:7" ht="13.15" customHeight="1" x14ac:dyDescent="0.25">
      <c r="A190" s="633" t="s">
        <v>220</v>
      </c>
      <c r="B190" s="633"/>
      <c r="C190" s="21">
        <v>506</v>
      </c>
      <c r="D190" s="21">
        <v>219</v>
      </c>
      <c r="E190" s="21" t="s">
        <v>20</v>
      </c>
      <c r="F190" s="21" t="s">
        <v>20</v>
      </c>
      <c r="G190" s="55" t="s">
        <v>362</v>
      </c>
    </row>
    <row r="191" spans="1:7" ht="13.15" customHeight="1" x14ac:dyDescent="0.25">
      <c r="A191" s="633" t="s">
        <v>124</v>
      </c>
      <c r="B191" s="633"/>
      <c r="C191" s="24">
        <v>4149</v>
      </c>
      <c r="D191" s="24">
        <v>4383</v>
      </c>
      <c r="E191" s="21" t="s">
        <v>20</v>
      </c>
      <c r="F191" s="21" t="s">
        <v>20</v>
      </c>
      <c r="G191" s="55" t="s">
        <v>255</v>
      </c>
    </row>
    <row r="192" spans="1:7" ht="13.15" customHeight="1" thickBot="1" x14ac:dyDescent="0.3">
      <c r="A192" s="676"/>
      <c r="B192" s="676"/>
      <c r="C192" s="26"/>
      <c r="D192" s="26"/>
      <c r="E192" s="26"/>
      <c r="F192" s="26"/>
      <c r="G192" s="154"/>
    </row>
    <row r="193" spans="1:8" ht="13.15" customHeight="1" x14ac:dyDescent="0.25">
      <c r="A193" s="676"/>
      <c r="B193" s="676"/>
      <c r="C193" s="676"/>
      <c r="D193" s="21"/>
      <c r="E193" s="21"/>
      <c r="F193" s="21"/>
      <c r="G193" s="21"/>
      <c r="H193" s="55"/>
    </row>
    <row r="194" spans="1:8" ht="13.15" customHeight="1" x14ac:dyDescent="0.25">
      <c r="A194" s="809" t="s">
        <v>1383</v>
      </c>
      <c r="B194" s="809"/>
      <c r="C194" s="809"/>
      <c r="D194" s="809"/>
      <c r="E194" s="809"/>
      <c r="F194" s="809"/>
      <c r="G194" s="809"/>
      <c r="H194" s="408"/>
    </row>
    <row r="195" spans="1:8" ht="13.15" customHeight="1" x14ac:dyDescent="0.25">
      <c r="A195" s="676"/>
      <c r="B195" s="676"/>
      <c r="C195" s="32"/>
      <c r="D195" s="21"/>
      <c r="E195" s="21"/>
      <c r="F195" s="21"/>
      <c r="G195" s="21"/>
      <c r="H195" s="55"/>
    </row>
    <row r="196" spans="1:8" ht="13.15" customHeight="1" x14ac:dyDescent="0.25">
      <c r="A196" s="632" t="s">
        <v>1365</v>
      </c>
      <c r="B196" s="632"/>
      <c r="C196" s="45"/>
      <c r="D196" s="28"/>
      <c r="E196" s="28"/>
      <c r="F196" s="28"/>
      <c r="G196" s="54" t="s">
        <v>1325</v>
      </c>
    </row>
    <row r="197" spans="1:8" ht="13.15" customHeight="1" x14ac:dyDescent="0.25">
      <c r="A197" s="677" t="s">
        <v>1366</v>
      </c>
      <c r="B197" s="677"/>
      <c r="C197" s="23">
        <v>643</v>
      </c>
      <c r="D197" s="23">
        <v>418</v>
      </c>
      <c r="E197" s="23" t="s">
        <v>20</v>
      </c>
      <c r="F197" s="23" t="s">
        <v>20</v>
      </c>
      <c r="G197" s="56" t="s">
        <v>1367</v>
      </c>
    </row>
    <row r="198" spans="1:8" ht="13.15" customHeight="1" x14ac:dyDescent="0.25">
      <c r="A198" s="677" t="s">
        <v>1368</v>
      </c>
      <c r="B198" s="677"/>
      <c r="C198" s="23">
        <v>694</v>
      </c>
      <c r="D198" s="23">
        <v>578</v>
      </c>
      <c r="E198" s="23" t="s">
        <v>20</v>
      </c>
      <c r="F198" s="23" t="s">
        <v>20</v>
      </c>
      <c r="G198" s="56" t="s">
        <v>1368</v>
      </c>
    </row>
    <row r="199" spans="1:8" ht="13.15" customHeight="1" x14ac:dyDescent="0.25">
      <c r="A199" s="677" t="s">
        <v>1369</v>
      </c>
      <c r="B199" s="677"/>
      <c r="C199" s="25">
        <v>4028</v>
      </c>
      <c r="D199" s="25">
        <v>2779</v>
      </c>
      <c r="E199" s="23" t="s">
        <v>20</v>
      </c>
      <c r="F199" s="23" t="s">
        <v>20</v>
      </c>
      <c r="G199" s="56" t="s">
        <v>1370</v>
      </c>
    </row>
    <row r="200" spans="1:8" ht="13.15" customHeight="1" x14ac:dyDescent="0.25">
      <c r="A200" s="677" t="s">
        <v>1371</v>
      </c>
      <c r="B200" s="677"/>
      <c r="C200" s="23">
        <v>427</v>
      </c>
      <c r="D200" s="23">
        <v>230</v>
      </c>
      <c r="E200" s="23" t="s">
        <v>20</v>
      </c>
      <c r="F200" s="23" t="s">
        <v>20</v>
      </c>
      <c r="G200" s="56" t="s">
        <v>1372</v>
      </c>
    </row>
    <row r="201" spans="1:8" ht="13.15" customHeight="1" x14ac:dyDescent="0.25">
      <c r="A201" s="677" t="s">
        <v>1373</v>
      </c>
      <c r="B201" s="677"/>
      <c r="C201" s="25">
        <v>4656</v>
      </c>
      <c r="D201" s="25">
        <v>2358</v>
      </c>
      <c r="E201" s="23" t="s">
        <v>20</v>
      </c>
      <c r="F201" s="23" t="s">
        <v>20</v>
      </c>
      <c r="G201" s="56" t="s">
        <v>1373</v>
      </c>
    </row>
    <row r="202" spans="1:8" ht="13.15" customHeight="1" x14ac:dyDescent="0.25">
      <c r="A202" s="633" t="s">
        <v>1374</v>
      </c>
      <c r="B202" s="633"/>
      <c r="C202" s="24">
        <v>1785</v>
      </c>
      <c r="D202" s="21">
        <v>533</v>
      </c>
      <c r="E202" s="21" t="s">
        <v>20</v>
      </c>
      <c r="F202" s="21" t="s">
        <v>20</v>
      </c>
      <c r="G202" s="55" t="s">
        <v>1319</v>
      </c>
    </row>
    <row r="203" spans="1:8" ht="13.15" customHeight="1" x14ac:dyDescent="0.25">
      <c r="A203" s="633" t="s">
        <v>481</v>
      </c>
      <c r="B203" s="633"/>
      <c r="C203" s="21" t="s">
        <v>20</v>
      </c>
      <c r="D203" s="21" t="s">
        <v>20</v>
      </c>
      <c r="E203" s="24">
        <v>5467</v>
      </c>
      <c r="F203" s="24">
        <v>1893</v>
      </c>
      <c r="G203" s="55" t="s">
        <v>482</v>
      </c>
    </row>
    <row r="204" spans="1:8" ht="13.15" customHeight="1" x14ac:dyDescent="0.25">
      <c r="A204" s="633" t="s">
        <v>1312</v>
      </c>
      <c r="B204" s="633"/>
      <c r="C204" s="21" t="s">
        <v>20</v>
      </c>
      <c r="D204" s="21" t="s">
        <v>20</v>
      </c>
      <c r="E204" s="21">
        <v>961</v>
      </c>
      <c r="F204" s="21">
        <v>256</v>
      </c>
      <c r="G204" s="55" t="s">
        <v>1375</v>
      </c>
    </row>
    <row r="205" spans="1:8" ht="13.15" customHeight="1" x14ac:dyDescent="0.25">
      <c r="A205" s="633" t="s">
        <v>135</v>
      </c>
      <c r="B205" s="633"/>
      <c r="C205" s="21" t="s">
        <v>20</v>
      </c>
      <c r="D205" s="21" t="s">
        <v>20</v>
      </c>
      <c r="E205" s="21">
        <v>668</v>
      </c>
      <c r="F205" s="21">
        <v>216</v>
      </c>
      <c r="G205" s="55" t="s">
        <v>268</v>
      </c>
    </row>
    <row r="206" spans="1:8" ht="13.15" customHeight="1" x14ac:dyDescent="0.25">
      <c r="A206" s="633" t="s">
        <v>125</v>
      </c>
      <c r="B206" s="633"/>
      <c r="C206" s="21" t="s">
        <v>20</v>
      </c>
      <c r="D206" s="21" t="s">
        <v>20</v>
      </c>
      <c r="E206" s="21">
        <v>975</v>
      </c>
      <c r="F206" s="21">
        <v>381</v>
      </c>
      <c r="G206" s="55" t="s">
        <v>256</v>
      </c>
    </row>
    <row r="207" spans="1:8" ht="13.15" customHeight="1" x14ac:dyDescent="0.25">
      <c r="A207" s="633" t="s">
        <v>220</v>
      </c>
      <c r="B207" s="633"/>
      <c r="C207" s="21" t="s">
        <v>20</v>
      </c>
      <c r="D207" s="21" t="s">
        <v>20</v>
      </c>
      <c r="E207" s="21">
        <v>269</v>
      </c>
      <c r="F207" s="21">
        <v>125</v>
      </c>
      <c r="G207" s="55" t="s">
        <v>362</v>
      </c>
    </row>
    <row r="208" spans="1:8" ht="13.15" customHeight="1" x14ac:dyDescent="0.25">
      <c r="A208" s="633" t="s">
        <v>124</v>
      </c>
      <c r="B208" s="633"/>
      <c r="C208" s="21" t="s">
        <v>20</v>
      </c>
      <c r="D208" s="21" t="s">
        <v>20</v>
      </c>
      <c r="E208" s="24">
        <v>3486</v>
      </c>
      <c r="F208" s="24">
        <v>3972</v>
      </c>
      <c r="G208" s="55" t="s">
        <v>255</v>
      </c>
    </row>
    <row r="209" spans="1:8" ht="13.15" customHeight="1" x14ac:dyDescent="0.25">
      <c r="A209" s="676"/>
      <c r="B209" s="676"/>
      <c r="C209" s="21"/>
      <c r="D209" s="21"/>
      <c r="E209" s="21"/>
      <c r="F209" s="21"/>
      <c r="G209" s="55"/>
    </row>
    <row r="210" spans="1:8" ht="13.15" customHeight="1" x14ac:dyDescent="0.25">
      <c r="A210" s="632" t="s">
        <v>1378</v>
      </c>
      <c r="B210" s="632"/>
      <c r="C210" s="21"/>
      <c r="D210" s="21"/>
      <c r="E210" s="21"/>
      <c r="F210" s="21"/>
      <c r="G210" s="54" t="s">
        <v>1326</v>
      </c>
    </row>
    <row r="211" spans="1:8" ht="13.15" customHeight="1" x14ac:dyDescent="0.25">
      <c r="A211" s="677" t="s">
        <v>1366</v>
      </c>
      <c r="B211" s="677"/>
      <c r="C211" s="21" t="s">
        <v>20</v>
      </c>
      <c r="D211" s="21" t="s">
        <v>20</v>
      </c>
      <c r="E211" s="21">
        <v>638</v>
      </c>
      <c r="F211" s="21">
        <v>481</v>
      </c>
      <c r="G211" s="56" t="s">
        <v>1367</v>
      </c>
    </row>
    <row r="212" spans="1:8" ht="13.15" customHeight="1" x14ac:dyDescent="0.25">
      <c r="A212" s="677" t="s">
        <v>1368</v>
      </c>
      <c r="B212" s="677"/>
      <c r="C212" s="21" t="s">
        <v>20</v>
      </c>
      <c r="D212" s="21" t="s">
        <v>20</v>
      </c>
      <c r="E212" s="21">
        <v>709</v>
      </c>
      <c r="F212" s="21">
        <v>588</v>
      </c>
      <c r="G212" s="56" t="s">
        <v>1368</v>
      </c>
    </row>
    <row r="213" spans="1:8" ht="13.15" customHeight="1" x14ac:dyDescent="0.25">
      <c r="A213" s="677" t="s">
        <v>1369</v>
      </c>
      <c r="B213" s="677"/>
      <c r="C213" s="21" t="s">
        <v>20</v>
      </c>
      <c r="D213" s="21" t="s">
        <v>20</v>
      </c>
      <c r="E213" s="24">
        <v>3792</v>
      </c>
      <c r="F213" s="24">
        <v>2740</v>
      </c>
      <c r="G213" s="56" t="s">
        <v>1370</v>
      </c>
    </row>
    <row r="214" spans="1:8" ht="13.15" customHeight="1" x14ac:dyDescent="0.25">
      <c r="A214" s="677" t="s">
        <v>1371</v>
      </c>
      <c r="B214" s="677"/>
      <c r="C214" s="21" t="s">
        <v>20</v>
      </c>
      <c r="D214" s="21" t="s">
        <v>20</v>
      </c>
      <c r="E214" s="21">
        <v>405</v>
      </c>
      <c r="F214" s="21">
        <v>243</v>
      </c>
      <c r="G214" s="56" t="s">
        <v>1372</v>
      </c>
    </row>
    <row r="215" spans="1:8" ht="13.15" customHeight="1" x14ac:dyDescent="0.25">
      <c r="A215" s="677" t="s">
        <v>1373</v>
      </c>
      <c r="B215" s="677"/>
      <c r="C215" s="21" t="s">
        <v>20</v>
      </c>
      <c r="D215" s="21" t="s">
        <v>20</v>
      </c>
      <c r="E215" s="24">
        <v>4560</v>
      </c>
      <c r="F215" s="24">
        <v>2258</v>
      </c>
      <c r="G215" s="56" t="s">
        <v>1373</v>
      </c>
    </row>
    <row r="216" spans="1:8" ht="13.15" customHeight="1" x14ac:dyDescent="0.25">
      <c r="A216" s="633" t="s">
        <v>1374</v>
      </c>
      <c r="B216" s="633"/>
      <c r="C216" s="21" t="s">
        <v>20</v>
      </c>
      <c r="D216" s="21" t="s">
        <v>20</v>
      </c>
      <c r="E216" s="24">
        <v>1722</v>
      </c>
      <c r="F216" s="21">
        <v>533</v>
      </c>
      <c r="G216" s="55" t="s">
        <v>1319</v>
      </c>
    </row>
    <row r="217" spans="1:8" ht="13.15" customHeight="1" x14ac:dyDescent="0.25">
      <c r="A217" s="633" t="s">
        <v>481</v>
      </c>
      <c r="B217" s="633"/>
      <c r="C217" s="24">
        <v>5602</v>
      </c>
      <c r="D217" s="24">
        <v>1889</v>
      </c>
      <c r="E217" s="21" t="s">
        <v>20</v>
      </c>
      <c r="F217" s="21" t="s">
        <v>20</v>
      </c>
      <c r="G217" s="55" t="s">
        <v>482</v>
      </c>
    </row>
    <row r="218" spans="1:8" ht="13.15" customHeight="1" x14ac:dyDescent="0.25">
      <c r="A218" s="633" t="s">
        <v>1312</v>
      </c>
      <c r="B218" s="633"/>
      <c r="C218" s="24">
        <v>1106</v>
      </c>
      <c r="D218" s="21">
        <v>256</v>
      </c>
      <c r="E218" s="21" t="s">
        <v>20</v>
      </c>
      <c r="F218" s="21" t="s">
        <v>20</v>
      </c>
      <c r="G218" s="55" t="s">
        <v>1375</v>
      </c>
    </row>
    <row r="219" spans="1:8" ht="13.15" customHeight="1" x14ac:dyDescent="0.25">
      <c r="A219" s="633" t="s">
        <v>135</v>
      </c>
      <c r="B219" s="633"/>
      <c r="C219" s="21">
        <v>646</v>
      </c>
      <c r="D219" s="21">
        <v>231</v>
      </c>
      <c r="E219" s="21" t="s">
        <v>20</v>
      </c>
      <c r="F219" s="21" t="s">
        <v>20</v>
      </c>
      <c r="G219" s="55" t="s">
        <v>268</v>
      </c>
    </row>
    <row r="220" spans="1:8" ht="13.15" customHeight="1" x14ac:dyDescent="0.25">
      <c r="A220" s="633" t="s">
        <v>125</v>
      </c>
      <c r="B220" s="633"/>
      <c r="C220" s="24">
        <v>1145</v>
      </c>
      <c r="D220" s="21">
        <v>386</v>
      </c>
      <c r="E220" s="21" t="s">
        <v>20</v>
      </c>
      <c r="F220" s="21" t="s">
        <v>20</v>
      </c>
      <c r="G220" s="55" t="s">
        <v>256</v>
      </c>
    </row>
    <row r="221" spans="1:8" ht="13.15" customHeight="1" x14ac:dyDescent="0.25">
      <c r="A221" s="633" t="s">
        <v>220</v>
      </c>
      <c r="B221" s="633"/>
      <c r="C221" s="21">
        <v>305</v>
      </c>
      <c r="D221" s="21">
        <v>159</v>
      </c>
      <c r="E221" s="21" t="s">
        <v>20</v>
      </c>
      <c r="F221" s="21" t="s">
        <v>20</v>
      </c>
      <c r="G221" s="55" t="s">
        <v>362</v>
      </c>
    </row>
    <row r="222" spans="1:8" ht="13.15" customHeight="1" x14ac:dyDescent="0.25">
      <c r="A222" s="633" t="s">
        <v>124</v>
      </c>
      <c r="B222" s="633"/>
      <c r="C222" s="24">
        <v>3428</v>
      </c>
      <c r="D222" s="24">
        <v>3974</v>
      </c>
      <c r="E222" s="21" t="s">
        <v>20</v>
      </c>
      <c r="F222" s="21" t="s">
        <v>20</v>
      </c>
      <c r="G222" s="55" t="s">
        <v>255</v>
      </c>
    </row>
    <row r="223" spans="1:8" ht="13.15" customHeight="1" x14ac:dyDescent="0.25">
      <c r="A223" s="676"/>
      <c r="B223" s="676"/>
      <c r="C223" s="32"/>
      <c r="D223" s="21"/>
      <c r="E223" s="21"/>
      <c r="F223" s="21"/>
      <c r="G223" s="21"/>
      <c r="H223" s="55"/>
    </row>
    <row r="224" spans="1:8" ht="13.15" customHeight="1" x14ac:dyDescent="0.25">
      <c r="A224" s="809" t="s">
        <v>1384</v>
      </c>
      <c r="B224" s="809"/>
      <c r="C224" s="809"/>
      <c r="D224" s="809"/>
      <c r="E224" s="809"/>
      <c r="F224" s="809"/>
      <c r="G224" s="809"/>
      <c r="H224" s="408"/>
    </row>
    <row r="225" spans="1:8" ht="13.15" customHeight="1" x14ac:dyDescent="0.25">
      <c r="A225" s="676"/>
      <c r="B225" s="676"/>
      <c r="C225" s="676"/>
      <c r="D225" s="21"/>
      <c r="E225" s="21"/>
      <c r="F225" s="21"/>
      <c r="G225" s="21"/>
      <c r="H225" s="55"/>
    </row>
    <row r="226" spans="1:8" ht="13.15" customHeight="1" x14ac:dyDescent="0.25">
      <c r="A226" s="632" t="s">
        <v>1365</v>
      </c>
      <c r="B226" s="632"/>
      <c r="C226" s="28"/>
      <c r="D226" s="28"/>
      <c r="E226" s="28"/>
      <c r="F226" s="28"/>
      <c r="G226" s="54" t="s">
        <v>1325</v>
      </c>
    </row>
    <row r="227" spans="1:8" ht="13.15" customHeight="1" x14ac:dyDescent="0.25">
      <c r="A227" s="677" t="s">
        <v>1366</v>
      </c>
      <c r="B227" s="677"/>
      <c r="C227" s="23">
        <v>738</v>
      </c>
      <c r="D227" s="23">
        <v>434</v>
      </c>
      <c r="E227" s="23" t="s">
        <v>20</v>
      </c>
      <c r="F227" s="23" t="s">
        <v>20</v>
      </c>
      <c r="G227" s="56" t="s">
        <v>1367</v>
      </c>
    </row>
    <row r="228" spans="1:8" ht="13.15" customHeight="1" x14ac:dyDescent="0.25">
      <c r="A228" s="677" t="s">
        <v>1368</v>
      </c>
      <c r="B228" s="677"/>
      <c r="C228" s="23">
        <v>917</v>
      </c>
      <c r="D228" s="23">
        <v>617</v>
      </c>
      <c r="E228" s="23" t="s">
        <v>20</v>
      </c>
      <c r="F228" s="23" t="s">
        <v>20</v>
      </c>
      <c r="G228" s="56" t="s">
        <v>1368</v>
      </c>
    </row>
    <row r="229" spans="1:8" ht="13.15" customHeight="1" x14ac:dyDescent="0.25">
      <c r="A229" s="677" t="s">
        <v>1369</v>
      </c>
      <c r="B229" s="677"/>
      <c r="C229" s="25">
        <v>4712</v>
      </c>
      <c r="D229" s="25">
        <v>2985</v>
      </c>
      <c r="E229" s="23" t="s">
        <v>20</v>
      </c>
      <c r="F229" s="23" t="s">
        <v>20</v>
      </c>
      <c r="G229" s="56" t="s">
        <v>1370</v>
      </c>
    </row>
    <row r="230" spans="1:8" ht="13.15" customHeight="1" x14ac:dyDescent="0.25">
      <c r="A230" s="677" t="s">
        <v>1371</v>
      </c>
      <c r="B230" s="677"/>
      <c r="C230" s="23">
        <v>522</v>
      </c>
      <c r="D230" s="23">
        <v>243</v>
      </c>
      <c r="E230" s="23" t="s">
        <v>20</v>
      </c>
      <c r="F230" s="23" t="s">
        <v>20</v>
      </c>
      <c r="G230" s="56" t="s">
        <v>1372</v>
      </c>
    </row>
    <row r="231" spans="1:8" ht="13.15" customHeight="1" x14ac:dyDescent="0.25">
      <c r="A231" s="677" t="s">
        <v>1373</v>
      </c>
      <c r="B231" s="677"/>
      <c r="C231" s="25">
        <v>5742</v>
      </c>
      <c r="D231" s="25">
        <v>2734</v>
      </c>
      <c r="E231" s="23" t="s">
        <v>20</v>
      </c>
      <c r="F231" s="23" t="s">
        <v>20</v>
      </c>
      <c r="G231" s="56" t="s">
        <v>1373</v>
      </c>
    </row>
    <row r="232" spans="1:8" ht="13.15" customHeight="1" x14ac:dyDescent="0.25">
      <c r="A232" s="633" t="s">
        <v>1374</v>
      </c>
      <c r="B232" s="633"/>
      <c r="C232" s="21" t="s">
        <v>20</v>
      </c>
      <c r="D232" s="21" t="s">
        <v>20</v>
      </c>
      <c r="E232" s="24">
        <v>2110</v>
      </c>
      <c r="F232" s="21">
        <v>632</v>
      </c>
      <c r="G232" s="55" t="s">
        <v>1319</v>
      </c>
    </row>
    <row r="233" spans="1:8" ht="13.15" customHeight="1" x14ac:dyDescent="0.25">
      <c r="A233" s="633" t="s">
        <v>481</v>
      </c>
      <c r="B233" s="633"/>
      <c r="C233" s="21" t="s">
        <v>20</v>
      </c>
      <c r="D233" s="21" t="s">
        <v>20</v>
      </c>
      <c r="E233" s="24">
        <v>4284</v>
      </c>
      <c r="F233" s="24">
        <v>1602</v>
      </c>
      <c r="G233" s="55" t="s">
        <v>482</v>
      </c>
    </row>
    <row r="234" spans="1:8" ht="13.15" customHeight="1" x14ac:dyDescent="0.25">
      <c r="A234" s="633" t="s">
        <v>1312</v>
      </c>
      <c r="B234" s="633"/>
      <c r="C234" s="21" t="s">
        <v>20</v>
      </c>
      <c r="D234" s="21" t="s">
        <v>20</v>
      </c>
      <c r="E234" s="21">
        <v>785</v>
      </c>
      <c r="F234" s="21">
        <v>195</v>
      </c>
      <c r="G234" s="55" t="s">
        <v>1375</v>
      </c>
    </row>
    <row r="235" spans="1:8" ht="13.15" customHeight="1" x14ac:dyDescent="0.25">
      <c r="A235" s="633" t="s">
        <v>135</v>
      </c>
      <c r="B235" s="633"/>
      <c r="C235" s="21" t="s">
        <v>20</v>
      </c>
      <c r="D235" s="21" t="s">
        <v>20</v>
      </c>
      <c r="E235" s="21">
        <v>561</v>
      </c>
      <c r="F235" s="21">
        <v>182</v>
      </c>
      <c r="G235" s="55" t="s">
        <v>268</v>
      </c>
    </row>
    <row r="236" spans="1:8" ht="13.15" customHeight="1" x14ac:dyDescent="0.25">
      <c r="A236" s="633" t="s">
        <v>125</v>
      </c>
      <c r="B236" s="633"/>
      <c r="C236" s="21" t="s">
        <v>20</v>
      </c>
      <c r="D236" s="21" t="s">
        <v>20</v>
      </c>
      <c r="E236" s="21">
        <v>879</v>
      </c>
      <c r="F236" s="21">
        <v>332</v>
      </c>
      <c r="G236" s="55" t="s">
        <v>256</v>
      </c>
    </row>
    <row r="237" spans="1:8" ht="13.15" customHeight="1" x14ac:dyDescent="0.25">
      <c r="A237" s="633" t="s">
        <v>220</v>
      </c>
      <c r="B237" s="633"/>
      <c r="C237" s="21" t="s">
        <v>20</v>
      </c>
      <c r="D237" s="21" t="s">
        <v>20</v>
      </c>
      <c r="E237" s="21">
        <v>240</v>
      </c>
      <c r="F237" s="21">
        <v>115</v>
      </c>
      <c r="G237" s="55" t="s">
        <v>362</v>
      </c>
    </row>
    <row r="238" spans="1:8" ht="13.15" customHeight="1" x14ac:dyDescent="0.25">
      <c r="A238" s="633" t="s">
        <v>124</v>
      </c>
      <c r="B238" s="633"/>
      <c r="C238" s="21" t="s">
        <v>20</v>
      </c>
      <c r="D238" s="21" t="s">
        <v>20</v>
      </c>
      <c r="E238" s="24">
        <v>3354</v>
      </c>
      <c r="F238" s="24">
        <v>3885</v>
      </c>
      <c r="G238" s="55" t="s">
        <v>255</v>
      </c>
    </row>
    <row r="239" spans="1:8" ht="13.15" customHeight="1" x14ac:dyDescent="0.25">
      <c r="A239" s="676"/>
      <c r="B239" s="676"/>
      <c r="C239" s="21"/>
      <c r="D239" s="21"/>
      <c r="E239" s="21"/>
      <c r="F239" s="21"/>
      <c r="G239" s="55"/>
    </row>
    <row r="240" spans="1:8" ht="13.15" customHeight="1" x14ac:dyDescent="0.25">
      <c r="A240" s="632" t="s">
        <v>1378</v>
      </c>
      <c r="B240" s="632"/>
      <c r="C240" s="21"/>
      <c r="D240" s="21"/>
      <c r="E240" s="21"/>
      <c r="F240" s="21"/>
      <c r="G240" s="54" t="s">
        <v>1326</v>
      </c>
    </row>
    <row r="241" spans="1:8" ht="13.15" customHeight="1" x14ac:dyDescent="0.25">
      <c r="A241" s="677" t="s">
        <v>1366</v>
      </c>
      <c r="B241" s="677"/>
      <c r="C241" s="23" t="s">
        <v>20</v>
      </c>
      <c r="D241" s="23" t="s">
        <v>20</v>
      </c>
      <c r="E241" s="23">
        <v>730</v>
      </c>
      <c r="F241" s="23">
        <v>496</v>
      </c>
      <c r="G241" s="56" t="s">
        <v>1367</v>
      </c>
    </row>
    <row r="242" spans="1:8" ht="13.15" customHeight="1" x14ac:dyDescent="0.25">
      <c r="A242" s="677" t="s">
        <v>1368</v>
      </c>
      <c r="B242" s="677"/>
      <c r="C242" s="23" t="s">
        <v>20</v>
      </c>
      <c r="D242" s="23" t="s">
        <v>20</v>
      </c>
      <c r="E242" s="23">
        <v>929</v>
      </c>
      <c r="F242" s="23">
        <v>627</v>
      </c>
      <c r="G242" s="56" t="s">
        <v>1368</v>
      </c>
    </row>
    <row r="243" spans="1:8" ht="13.15" customHeight="1" x14ac:dyDescent="0.25">
      <c r="A243" s="677" t="s">
        <v>1369</v>
      </c>
      <c r="B243" s="677"/>
      <c r="C243" s="23" t="s">
        <v>20</v>
      </c>
      <c r="D243" s="23" t="s">
        <v>20</v>
      </c>
      <c r="E243" s="25">
        <v>4428</v>
      </c>
      <c r="F243" s="25">
        <v>2926</v>
      </c>
      <c r="G243" s="56" t="s">
        <v>1370</v>
      </c>
    </row>
    <row r="244" spans="1:8" ht="13.15" customHeight="1" x14ac:dyDescent="0.25">
      <c r="A244" s="677" t="s">
        <v>1371</v>
      </c>
      <c r="B244" s="677"/>
      <c r="C244" s="23" t="s">
        <v>20</v>
      </c>
      <c r="D244" s="23" t="s">
        <v>20</v>
      </c>
      <c r="E244" s="23">
        <v>500</v>
      </c>
      <c r="F244" s="23">
        <v>256</v>
      </c>
      <c r="G244" s="56" t="s">
        <v>1372</v>
      </c>
    </row>
    <row r="245" spans="1:8" ht="13.15" customHeight="1" x14ac:dyDescent="0.25">
      <c r="A245" s="677" t="s">
        <v>1373</v>
      </c>
      <c r="B245" s="677"/>
      <c r="C245" s="23" t="s">
        <v>20</v>
      </c>
      <c r="D245" s="23" t="s">
        <v>20</v>
      </c>
      <c r="E245" s="25">
        <v>5628</v>
      </c>
      <c r="F245" s="25">
        <v>2638</v>
      </c>
      <c r="G245" s="56" t="s">
        <v>1373</v>
      </c>
    </row>
    <row r="246" spans="1:8" ht="13.15" customHeight="1" x14ac:dyDescent="0.25">
      <c r="A246" s="633" t="s">
        <v>1374</v>
      </c>
      <c r="B246" s="633"/>
      <c r="C246" s="24">
        <v>2183</v>
      </c>
      <c r="D246" s="21">
        <v>651</v>
      </c>
      <c r="E246" s="21" t="s">
        <v>20</v>
      </c>
      <c r="F246" s="21" t="s">
        <v>20</v>
      </c>
      <c r="G246" s="55" t="s">
        <v>1319</v>
      </c>
    </row>
    <row r="247" spans="1:8" ht="13.15" customHeight="1" x14ac:dyDescent="0.25">
      <c r="A247" s="633" t="s">
        <v>481</v>
      </c>
      <c r="B247" s="633"/>
      <c r="C247" s="24">
        <v>4332</v>
      </c>
      <c r="D247" s="24">
        <v>1594</v>
      </c>
      <c r="E247" s="21" t="s">
        <v>20</v>
      </c>
      <c r="F247" s="21" t="s">
        <v>20</v>
      </c>
      <c r="G247" s="55" t="s">
        <v>482</v>
      </c>
    </row>
    <row r="248" spans="1:8" ht="13.15" customHeight="1" x14ac:dyDescent="0.25">
      <c r="A248" s="633" t="s">
        <v>1312</v>
      </c>
      <c r="B248" s="633"/>
      <c r="C248" s="21">
        <v>931</v>
      </c>
      <c r="D248" s="21">
        <v>196</v>
      </c>
      <c r="E248" s="21" t="s">
        <v>20</v>
      </c>
      <c r="F248" s="21" t="s">
        <v>20</v>
      </c>
      <c r="G248" s="55" t="s">
        <v>1375</v>
      </c>
    </row>
    <row r="249" spans="1:8" ht="13.15" customHeight="1" x14ac:dyDescent="0.25">
      <c r="A249" s="633" t="s">
        <v>135</v>
      </c>
      <c r="B249" s="633"/>
      <c r="C249" s="21">
        <v>544</v>
      </c>
      <c r="D249" s="21">
        <v>195</v>
      </c>
      <c r="E249" s="21" t="s">
        <v>20</v>
      </c>
      <c r="F249" s="21" t="s">
        <v>20</v>
      </c>
      <c r="G249" s="55" t="s">
        <v>268</v>
      </c>
    </row>
    <row r="250" spans="1:8" ht="13.15" customHeight="1" x14ac:dyDescent="0.25">
      <c r="A250" s="633" t="s">
        <v>125</v>
      </c>
      <c r="B250" s="633"/>
      <c r="C250" s="24">
        <v>1046</v>
      </c>
      <c r="D250" s="21">
        <v>336</v>
      </c>
      <c r="E250" s="21" t="s">
        <v>20</v>
      </c>
      <c r="F250" s="21" t="s">
        <v>20</v>
      </c>
      <c r="G250" s="55" t="s">
        <v>256</v>
      </c>
    </row>
    <row r="251" spans="1:8" ht="13.15" customHeight="1" x14ac:dyDescent="0.25">
      <c r="A251" s="633" t="s">
        <v>220</v>
      </c>
      <c r="B251" s="633"/>
      <c r="C251" s="21">
        <v>278</v>
      </c>
      <c r="D251" s="21">
        <v>149</v>
      </c>
      <c r="E251" s="21" t="s">
        <v>20</v>
      </c>
      <c r="F251" s="21" t="s">
        <v>20</v>
      </c>
      <c r="G251" s="55" t="s">
        <v>362</v>
      </c>
    </row>
    <row r="252" spans="1:8" ht="13.15" customHeight="1" x14ac:dyDescent="0.25">
      <c r="A252" s="633" t="s">
        <v>124</v>
      </c>
      <c r="B252" s="633"/>
      <c r="C252" s="24">
        <v>3316</v>
      </c>
      <c r="D252" s="24">
        <v>3893</v>
      </c>
      <c r="E252" s="21" t="s">
        <v>20</v>
      </c>
      <c r="F252" s="21" t="s">
        <v>20</v>
      </c>
      <c r="G252" s="55" t="s">
        <v>255</v>
      </c>
    </row>
    <row r="253" spans="1:8" ht="13.15" customHeight="1" thickBot="1" x14ac:dyDescent="0.3">
      <c r="A253" s="665"/>
      <c r="B253" s="665"/>
      <c r="C253" s="46"/>
      <c r="D253" s="26"/>
      <c r="E253" s="26"/>
      <c r="F253" s="26"/>
      <c r="G253" s="26"/>
      <c r="H253" s="55"/>
    </row>
    <row r="254" spans="1:8" ht="21" customHeight="1" x14ac:dyDescent="0.25">
      <c r="A254" s="382" t="s">
        <v>17</v>
      </c>
      <c r="B254" s="808" t="s">
        <v>2172</v>
      </c>
      <c r="C254" s="808"/>
      <c r="D254" s="808"/>
      <c r="E254" s="808"/>
      <c r="F254" s="808"/>
      <c r="G254" s="808"/>
      <c r="H254" s="55"/>
    </row>
    <row r="255" spans="1:8" ht="19.899999999999999" customHeight="1" x14ac:dyDescent="0.25">
      <c r="B255" s="808" t="s">
        <v>2040</v>
      </c>
      <c r="C255" s="808"/>
      <c r="D255" s="808"/>
      <c r="E255" s="808"/>
      <c r="F255" s="808"/>
      <c r="G255" s="808"/>
      <c r="H255" s="409"/>
    </row>
    <row r="256" spans="1:8" ht="19.899999999999999" customHeight="1" x14ac:dyDescent="0.25">
      <c r="A256" s="807" t="s">
        <v>1850</v>
      </c>
      <c r="B256" s="807"/>
      <c r="C256" s="410"/>
      <c r="D256" s="410"/>
      <c r="E256" s="410"/>
      <c r="F256" s="410"/>
      <c r="G256" s="542" t="s">
        <v>1851</v>
      </c>
      <c r="H256" s="410"/>
    </row>
  </sheetData>
  <mergeCells count="258">
    <mergeCell ref="A11:B11"/>
    <mergeCell ref="A12:B12"/>
    <mergeCell ref="A13:B13"/>
    <mergeCell ref="A14:B14"/>
    <mergeCell ref="A15:B15"/>
    <mergeCell ref="C5:F5"/>
    <mergeCell ref="A1:G1"/>
    <mergeCell ref="A2:G2"/>
    <mergeCell ref="A3:G3"/>
    <mergeCell ref="A4:G4"/>
    <mergeCell ref="A5:B7"/>
    <mergeCell ref="G5:G7"/>
    <mergeCell ref="C6:D6"/>
    <mergeCell ref="E6:F6"/>
    <mergeCell ref="A8:B8"/>
    <mergeCell ref="A9:G9"/>
    <mergeCell ref="A10:B10"/>
    <mergeCell ref="A21:B21"/>
    <mergeCell ref="A22:B22"/>
    <mergeCell ref="A23:B23"/>
    <mergeCell ref="A24:B24"/>
    <mergeCell ref="A25:B25"/>
    <mergeCell ref="A16:B16"/>
    <mergeCell ref="A17:B17"/>
    <mergeCell ref="A18:B18"/>
    <mergeCell ref="A19:B19"/>
    <mergeCell ref="A20:B20"/>
    <mergeCell ref="A31:B31"/>
    <mergeCell ref="A32:B32"/>
    <mergeCell ref="A33:B33"/>
    <mergeCell ref="A34:B34"/>
    <mergeCell ref="A35:B35"/>
    <mergeCell ref="A26:B26"/>
    <mergeCell ref="A27:B27"/>
    <mergeCell ref="A28:B28"/>
    <mergeCell ref="A29:B29"/>
    <mergeCell ref="A30:B30"/>
    <mergeCell ref="A41:G41"/>
    <mergeCell ref="A42:B42"/>
    <mergeCell ref="A43:B43"/>
    <mergeCell ref="A44:B44"/>
    <mergeCell ref="A45:B45"/>
    <mergeCell ref="A36:B36"/>
    <mergeCell ref="A37:B37"/>
    <mergeCell ref="A38:B38"/>
    <mergeCell ref="A39:B39"/>
    <mergeCell ref="A40:B40"/>
    <mergeCell ref="A51:B51"/>
    <mergeCell ref="A52:B52"/>
    <mergeCell ref="A53:B53"/>
    <mergeCell ref="A54:B54"/>
    <mergeCell ref="A55:B55"/>
    <mergeCell ref="A46:B46"/>
    <mergeCell ref="A47:B47"/>
    <mergeCell ref="A48:B48"/>
    <mergeCell ref="A49:B49"/>
    <mergeCell ref="A50:B50"/>
    <mergeCell ref="A61:B61"/>
    <mergeCell ref="A62:B62"/>
    <mergeCell ref="A63:B63"/>
    <mergeCell ref="A64:B64"/>
    <mergeCell ref="A65:B65"/>
    <mergeCell ref="A56:B56"/>
    <mergeCell ref="A57:B57"/>
    <mergeCell ref="A58:B58"/>
    <mergeCell ref="A59:B59"/>
    <mergeCell ref="A60:B60"/>
    <mergeCell ref="A71:B71"/>
    <mergeCell ref="A72:B72"/>
    <mergeCell ref="A73:G73"/>
    <mergeCell ref="A74:B74"/>
    <mergeCell ref="A75:B75"/>
    <mergeCell ref="A66:B66"/>
    <mergeCell ref="A67:B67"/>
    <mergeCell ref="A68:B68"/>
    <mergeCell ref="A69:B69"/>
    <mergeCell ref="A70:B70"/>
    <mergeCell ref="A81:B81"/>
    <mergeCell ref="A82:B82"/>
    <mergeCell ref="A83:B83"/>
    <mergeCell ref="A84:B84"/>
    <mergeCell ref="A85:B85"/>
    <mergeCell ref="A76:B76"/>
    <mergeCell ref="A77:B77"/>
    <mergeCell ref="A78:B78"/>
    <mergeCell ref="A79:B79"/>
    <mergeCell ref="A80:B80"/>
    <mergeCell ref="A91:B91"/>
    <mergeCell ref="A92:B92"/>
    <mergeCell ref="A93:B93"/>
    <mergeCell ref="A94:B94"/>
    <mergeCell ref="A95:B95"/>
    <mergeCell ref="A86:B86"/>
    <mergeCell ref="A87:B87"/>
    <mergeCell ref="A88:B88"/>
    <mergeCell ref="A89:B89"/>
    <mergeCell ref="A90:B90"/>
    <mergeCell ref="A101:B101"/>
    <mergeCell ref="A102:B102"/>
    <mergeCell ref="A103:B103"/>
    <mergeCell ref="A104:B104"/>
    <mergeCell ref="A105:G105"/>
    <mergeCell ref="A96:B96"/>
    <mergeCell ref="A97:B97"/>
    <mergeCell ref="A98:B98"/>
    <mergeCell ref="A99:B99"/>
    <mergeCell ref="A100:B100"/>
    <mergeCell ref="A111:B111"/>
    <mergeCell ref="A112:B112"/>
    <mergeCell ref="A113:B113"/>
    <mergeCell ref="A114:B114"/>
    <mergeCell ref="A115:B115"/>
    <mergeCell ref="A106:B106"/>
    <mergeCell ref="A107:B107"/>
    <mergeCell ref="A108:B108"/>
    <mergeCell ref="A109:B109"/>
    <mergeCell ref="A110:B110"/>
    <mergeCell ref="A121:B121"/>
    <mergeCell ref="A122:B122"/>
    <mergeCell ref="A123:B123"/>
    <mergeCell ref="A124:B124"/>
    <mergeCell ref="A125:B125"/>
    <mergeCell ref="A116:B116"/>
    <mergeCell ref="A117:B117"/>
    <mergeCell ref="A118:B118"/>
    <mergeCell ref="A119:B119"/>
    <mergeCell ref="A120:B120"/>
    <mergeCell ref="A131:B131"/>
    <mergeCell ref="A132:B132"/>
    <mergeCell ref="A133:B133"/>
    <mergeCell ref="A134:B134"/>
    <mergeCell ref="A135:B135"/>
    <mergeCell ref="A126:B126"/>
    <mergeCell ref="A127:B127"/>
    <mergeCell ref="A128:B128"/>
    <mergeCell ref="A129:B129"/>
    <mergeCell ref="A130:B130"/>
    <mergeCell ref="A141:B141"/>
    <mergeCell ref="A142:B142"/>
    <mergeCell ref="A143:B143"/>
    <mergeCell ref="A144:B144"/>
    <mergeCell ref="A145:B145"/>
    <mergeCell ref="A136:B136"/>
    <mergeCell ref="A137:B137"/>
    <mergeCell ref="A138:B138"/>
    <mergeCell ref="A139:B139"/>
    <mergeCell ref="A140:B140"/>
    <mergeCell ref="A151:B151"/>
    <mergeCell ref="A152:B152"/>
    <mergeCell ref="A153:B153"/>
    <mergeCell ref="A154:B154"/>
    <mergeCell ref="A155:B155"/>
    <mergeCell ref="A146:B146"/>
    <mergeCell ref="A147:B147"/>
    <mergeCell ref="A148:B148"/>
    <mergeCell ref="A149:B149"/>
    <mergeCell ref="A150:B150"/>
    <mergeCell ref="A161:B161"/>
    <mergeCell ref="A162:B162"/>
    <mergeCell ref="A163:G163"/>
    <mergeCell ref="A164:B164"/>
    <mergeCell ref="A165:B165"/>
    <mergeCell ref="A156:B156"/>
    <mergeCell ref="A157:B157"/>
    <mergeCell ref="A158:B158"/>
    <mergeCell ref="A159:B159"/>
    <mergeCell ref="A160:B160"/>
    <mergeCell ref="A171:B171"/>
    <mergeCell ref="A172:B172"/>
    <mergeCell ref="A173:B173"/>
    <mergeCell ref="A174:B174"/>
    <mergeCell ref="A175:B175"/>
    <mergeCell ref="A166:B166"/>
    <mergeCell ref="A167:B167"/>
    <mergeCell ref="A168:B168"/>
    <mergeCell ref="A169:B169"/>
    <mergeCell ref="A170:B170"/>
    <mergeCell ref="A181:B181"/>
    <mergeCell ref="A182:B182"/>
    <mergeCell ref="A183:B183"/>
    <mergeCell ref="A184:B184"/>
    <mergeCell ref="A185:B185"/>
    <mergeCell ref="A176:B176"/>
    <mergeCell ref="A177:B177"/>
    <mergeCell ref="A178:B178"/>
    <mergeCell ref="A179:B179"/>
    <mergeCell ref="A180:B180"/>
    <mergeCell ref="A191:B191"/>
    <mergeCell ref="A192:B192"/>
    <mergeCell ref="A193:C193"/>
    <mergeCell ref="A194:G194"/>
    <mergeCell ref="A186:B186"/>
    <mergeCell ref="A187:B187"/>
    <mergeCell ref="A188:B188"/>
    <mergeCell ref="A189:B189"/>
    <mergeCell ref="A190:B190"/>
    <mergeCell ref="A200:B200"/>
    <mergeCell ref="A201:B201"/>
    <mergeCell ref="A202:B202"/>
    <mergeCell ref="A203:B203"/>
    <mergeCell ref="A204:B204"/>
    <mergeCell ref="A195:B195"/>
    <mergeCell ref="A196:B196"/>
    <mergeCell ref="A197:B197"/>
    <mergeCell ref="A198:B198"/>
    <mergeCell ref="A199:B199"/>
    <mergeCell ref="A210:B210"/>
    <mergeCell ref="A211:B211"/>
    <mergeCell ref="A212:B212"/>
    <mergeCell ref="A213:B213"/>
    <mergeCell ref="A215:B215"/>
    <mergeCell ref="A214:B214"/>
    <mergeCell ref="A205:B205"/>
    <mergeCell ref="A206:B206"/>
    <mergeCell ref="A207:B207"/>
    <mergeCell ref="A208:B208"/>
    <mergeCell ref="A209:B209"/>
    <mergeCell ref="A221:B221"/>
    <mergeCell ref="A222:B222"/>
    <mergeCell ref="A223:B223"/>
    <mergeCell ref="A224:G224"/>
    <mergeCell ref="A225:C225"/>
    <mergeCell ref="A216:B216"/>
    <mergeCell ref="A217:B217"/>
    <mergeCell ref="A219:B219"/>
    <mergeCell ref="A218:B218"/>
    <mergeCell ref="A220:B220"/>
    <mergeCell ref="A231:B231"/>
    <mergeCell ref="A232:B232"/>
    <mergeCell ref="A233:B233"/>
    <mergeCell ref="A234:B234"/>
    <mergeCell ref="A235:B235"/>
    <mergeCell ref="A226:B226"/>
    <mergeCell ref="A227:B227"/>
    <mergeCell ref="A228:B228"/>
    <mergeCell ref="A229:B229"/>
    <mergeCell ref="A230:B230"/>
    <mergeCell ref="A241:B241"/>
    <mergeCell ref="A242:B242"/>
    <mergeCell ref="A243:B243"/>
    <mergeCell ref="A244:B244"/>
    <mergeCell ref="A245:B245"/>
    <mergeCell ref="A236:B236"/>
    <mergeCell ref="A237:B237"/>
    <mergeCell ref="A238:B238"/>
    <mergeCell ref="A239:B239"/>
    <mergeCell ref="A240:B240"/>
    <mergeCell ref="A251:B251"/>
    <mergeCell ref="A252:B252"/>
    <mergeCell ref="A253:B253"/>
    <mergeCell ref="A256:B256"/>
    <mergeCell ref="A246:B246"/>
    <mergeCell ref="A247:B247"/>
    <mergeCell ref="A248:B248"/>
    <mergeCell ref="A249:B249"/>
    <mergeCell ref="A250:B250"/>
    <mergeCell ref="B255:G255"/>
    <mergeCell ref="B254:G254"/>
  </mergeCells>
  <pageMargins left="0.59055118110236227" right="0.59055118110236227" top="0.59055118110236227" bottom="0.59055118110236227" header="0.19685039370078741" footer="0.19685039370078741"/>
  <pageSetup paperSize="9" scale="68" fitToHeight="3" pageOrder="overThenDown"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054EB-36E8-4510-9422-4373411C2842}">
  <sheetPr>
    <pageSetUpPr fitToPage="1"/>
  </sheetPr>
  <dimension ref="A1:H26"/>
  <sheetViews>
    <sheetView topLeftCell="A13" zoomScale="130" zoomScaleNormal="130" workbookViewId="0">
      <selection activeCell="E26" sqref="E26"/>
    </sheetView>
  </sheetViews>
  <sheetFormatPr baseColWidth="10" defaultColWidth="8.7109375" defaultRowHeight="15" x14ac:dyDescent="0.25"/>
  <cols>
    <col min="1" max="1" width="2.7109375" customWidth="1"/>
    <col min="2" max="2" width="16.7109375" style="377" customWidth="1"/>
    <col min="3" max="8" width="18.7109375" customWidth="1"/>
  </cols>
  <sheetData>
    <row r="1" spans="1:8" s="211" customFormat="1" ht="10.9" customHeight="1" x14ac:dyDescent="0.2">
      <c r="A1" s="720" t="s">
        <v>1385</v>
      </c>
      <c r="B1" s="720"/>
      <c r="C1" s="720"/>
      <c r="D1" s="720"/>
      <c r="E1" s="720"/>
      <c r="F1" s="720"/>
      <c r="G1" s="720"/>
      <c r="H1" s="173"/>
    </row>
    <row r="2" spans="1:8" ht="19.899999999999999" customHeight="1" x14ac:dyDescent="0.25">
      <c r="A2" s="648" t="s">
        <v>1386</v>
      </c>
      <c r="B2" s="648"/>
      <c r="C2" s="648"/>
      <c r="D2" s="648"/>
      <c r="E2" s="648"/>
      <c r="F2" s="648"/>
      <c r="G2" s="648"/>
      <c r="H2" s="648"/>
    </row>
    <row r="3" spans="1:8" s="211" customFormat="1" ht="10.9" customHeight="1" x14ac:dyDescent="0.2">
      <c r="A3" s="720" t="s">
        <v>1387</v>
      </c>
      <c r="B3" s="720"/>
      <c r="C3" s="720"/>
      <c r="D3" s="720"/>
      <c r="E3" s="720"/>
      <c r="F3" s="720"/>
      <c r="G3" s="720"/>
      <c r="H3" s="720"/>
    </row>
    <row r="4" spans="1:8" ht="19.899999999999999" customHeight="1" x14ac:dyDescent="0.25">
      <c r="A4" s="648" t="s">
        <v>1388</v>
      </c>
      <c r="B4" s="648"/>
      <c r="C4" s="648"/>
      <c r="D4" s="648"/>
      <c r="E4" s="648"/>
      <c r="F4" s="648"/>
      <c r="G4" s="648"/>
      <c r="H4" s="648"/>
    </row>
    <row r="5" spans="1:8" s="211" customFormat="1" ht="10.9" customHeight="1" x14ac:dyDescent="0.2">
      <c r="A5" s="720" t="s">
        <v>1389</v>
      </c>
      <c r="B5" s="720"/>
      <c r="C5" s="720"/>
      <c r="D5" s="720"/>
      <c r="E5" s="720"/>
      <c r="F5" s="720"/>
      <c r="G5" s="720"/>
      <c r="H5" s="720"/>
    </row>
    <row r="6" spans="1:8" s="211" customFormat="1" ht="10.9" customHeight="1" thickBot="1" x14ac:dyDescent="0.25">
      <c r="A6" s="817"/>
      <c r="B6" s="817"/>
      <c r="C6" s="817"/>
      <c r="D6" s="817"/>
      <c r="E6" s="817"/>
      <c r="F6" s="817"/>
      <c r="G6" s="817"/>
      <c r="H6" s="817"/>
    </row>
    <row r="7" spans="1:8" ht="25.15" customHeight="1" x14ac:dyDescent="0.25">
      <c r="A7" s="818" t="s">
        <v>780</v>
      </c>
      <c r="B7" s="819"/>
      <c r="C7" s="419" t="s">
        <v>1390</v>
      </c>
      <c r="D7" s="419" t="s">
        <v>1391</v>
      </c>
      <c r="E7" s="419" t="s">
        <v>1392</v>
      </c>
      <c r="F7" s="419" t="s">
        <v>1393</v>
      </c>
      <c r="G7" s="419" t="s">
        <v>1852</v>
      </c>
      <c r="H7" s="418" t="s">
        <v>1854</v>
      </c>
    </row>
    <row r="8" spans="1:8" ht="25.15" customHeight="1" thickBot="1" x14ac:dyDescent="0.3">
      <c r="A8" s="820" t="s">
        <v>1395</v>
      </c>
      <c r="B8" s="821"/>
      <c r="C8" s="420" t="s">
        <v>1396</v>
      </c>
      <c r="D8" s="420" t="s">
        <v>1397</v>
      </c>
      <c r="E8" s="420" t="s">
        <v>1398</v>
      </c>
      <c r="F8" s="420" t="s">
        <v>1394</v>
      </c>
      <c r="G8" s="420" t="s">
        <v>1853</v>
      </c>
      <c r="H8" s="421" t="s">
        <v>1855</v>
      </c>
    </row>
    <row r="9" spans="1:8" ht="13.15" customHeight="1" x14ac:dyDescent="0.25">
      <c r="A9" s="597"/>
      <c r="B9" s="597"/>
      <c r="C9" s="411"/>
      <c r="D9" s="411"/>
      <c r="E9" s="411"/>
      <c r="F9" s="411"/>
      <c r="G9" s="411"/>
      <c r="H9" s="411"/>
    </row>
    <row r="10" spans="1:8" ht="13.15" customHeight="1" x14ac:dyDescent="0.25">
      <c r="A10" s="812">
        <v>2001</v>
      </c>
      <c r="B10" s="812"/>
      <c r="C10" s="412">
        <v>2090</v>
      </c>
      <c r="D10" s="411">
        <v>97</v>
      </c>
      <c r="E10" s="412">
        <v>2793</v>
      </c>
      <c r="F10" s="411" t="s">
        <v>20</v>
      </c>
      <c r="G10" s="411" t="s">
        <v>20</v>
      </c>
      <c r="H10" s="411" t="s">
        <v>20</v>
      </c>
    </row>
    <row r="11" spans="1:8" ht="13.15" customHeight="1" x14ac:dyDescent="0.25">
      <c r="A11" s="812">
        <v>2010</v>
      </c>
      <c r="B11" s="812"/>
      <c r="C11" s="412">
        <v>1298</v>
      </c>
      <c r="D11" s="411">
        <v>31</v>
      </c>
      <c r="E11" s="412">
        <v>1684</v>
      </c>
      <c r="F11" s="575">
        <v>-11.4</v>
      </c>
      <c r="G11" s="575">
        <v>-68</v>
      </c>
      <c r="H11" s="575" t="s">
        <v>20</v>
      </c>
    </row>
    <row r="12" spans="1:8" ht="13.15" customHeight="1" x14ac:dyDescent="0.25">
      <c r="A12" s="812" t="s">
        <v>1399</v>
      </c>
      <c r="B12" s="812"/>
      <c r="C12" s="412">
        <v>1632</v>
      </c>
      <c r="D12" s="411">
        <v>42</v>
      </c>
      <c r="E12" s="412">
        <v>2023</v>
      </c>
      <c r="F12" s="575">
        <v>35.5</v>
      </c>
      <c r="G12" s="575">
        <v>-56.7</v>
      </c>
      <c r="H12" s="576" t="s">
        <v>20</v>
      </c>
    </row>
    <row r="13" spans="1:8" ht="13.15" customHeight="1" x14ac:dyDescent="0.25">
      <c r="A13" s="812">
        <v>2012</v>
      </c>
      <c r="B13" s="812"/>
      <c r="C13" s="412">
        <v>1767</v>
      </c>
      <c r="D13" s="411">
        <v>35</v>
      </c>
      <c r="E13" s="412">
        <v>2286</v>
      </c>
      <c r="F13" s="575">
        <v>-16.7</v>
      </c>
      <c r="G13" s="575">
        <v>-63.9</v>
      </c>
      <c r="H13" s="575">
        <v>-16.7</v>
      </c>
    </row>
    <row r="14" spans="1:8" ht="13.15" customHeight="1" x14ac:dyDescent="0.25">
      <c r="A14" s="812">
        <v>2013</v>
      </c>
      <c r="B14" s="812"/>
      <c r="C14" s="414">
        <v>1690</v>
      </c>
      <c r="D14" s="413">
        <v>31</v>
      </c>
      <c r="E14" s="414">
        <v>2181</v>
      </c>
      <c r="F14" s="575">
        <v>-11.4</v>
      </c>
      <c r="G14" s="575">
        <v>-68</v>
      </c>
      <c r="H14" s="575">
        <v>-26.2</v>
      </c>
    </row>
    <row r="15" spans="1:8" ht="13.15" customHeight="1" x14ac:dyDescent="0.25">
      <c r="A15" s="812">
        <v>2014</v>
      </c>
      <c r="B15" s="812"/>
      <c r="C15" s="414">
        <v>1587</v>
      </c>
      <c r="D15" s="413">
        <v>32</v>
      </c>
      <c r="E15" s="414">
        <v>2073</v>
      </c>
      <c r="F15" s="575">
        <v>3.2</v>
      </c>
      <c r="G15" s="575">
        <v>-67</v>
      </c>
      <c r="H15" s="575">
        <v>-23.8</v>
      </c>
    </row>
    <row r="16" spans="1:8" ht="13.15" customHeight="1" x14ac:dyDescent="0.25">
      <c r="A16" s="812">
        <v>2015</v>
      </c>
      <c r="B16" s="812"/>
      <c r="C16" s="414">
        <v>1644</v>
      </c>
      <c r="D16" s="413">
        <v>36</v>
      </c>
      <c r="E16" s="414">
        <v>2086</v>
      </c>
      <c r="F16" s="575">
        <v>12.5</v>
      </c>
      <c r="G16" s="575">
        <v>-62.9</v>
      </c>
      <c r="H16" s="575">
        <v>-14.3</v>
      </c>
    </row>
    <row r="17" spans="1:8" ht="13.15" customHeight="1" x14ac:dyDescent="0.25">
      <c r="A17" s="812">
        <v>2016</v>
      </c>
      <c r="B17" s="812"/>
      <c r="C17" s="414">
        <v>1744</v>
      </c>
      <c r="D17" s="413">
        <v>38</v>
      </c>
      <c r="E17" s="414">
        <v>2286</v>
      </c>
      <c r="F17" s="575">
        <v>5.6</v>
      </c>
      <c r="G17" s="575">
        <v>-60.8</v>
      </c>
      <c r="H17" s="575">
        <v>-9.5</v>
      </c>
    </row>
    <row r="18" spans="1:8" ht="13.15" customHeight="1" x14ac:dyDescent="0.25">
      <c r="A18" s="812">
        <v>2017</v>
      </c>
      <c r="B18" s="812"/>
      <c r="C18" s="414">
        <v>1655</v>
      </c>
      <c r="D18" s="413">
        <v>30</v>
      </c>
      <c r="E18" s="414">
        <v>2164</v>
      </c>
      <c r="F18" s="575">
        <v>-21.1</v>
      </c>
      <c r="G18" s="575">
        <v>-69.099999999999994</v>
      </c>
      <c r="H18" s="575">
        <v>-28.6</v>
      </c>
    </row>
    <row r="19" spans="1:8" ht="13.15" customHeight="1" x14ac:dyDescent="0.25">
      <c r="A19" s="812">
        <v>2018</v>
      </c>
      <c r="B19" s="812"/>
      <c r="C19" s="414">
        <v>1706</v>
      </c>
      <c r="D19" s="413">
        <v>33</v>
      </c>
      <c r="E19" s="414">
        <v>2211</v>
      </c>
      <c r="F19" s="575">
        <v>10</v>
      </c>
      <c r="G19" s="575">
        <v>-66</v>
      </c>
      <c r="H19" s="575">
        <v>-21.4</v>
      </c>
    </row>
    <row r="20" spans="1:8" ht="13.15" customHeight="1" x14ac:dyDescent="0.25">
      <c r="A20" s="812">
        <v>2019</v>
      </c>
      <c r="B20" s="812"/>
      <c r="C20" s="414">
        <v>1694</v>
      </c>
      <c r="D20" s="413">
        <v>46</v>
      </c>
      <c r="E20" s="414">
        <v>2209</v>
      </c>
      <c r="F20" s="575">
        <v>39.4</v>
      </c>
      <c r="G20" s="575">
        <v>-52.6</v>
      </c>
      <c r="H20" s="575">
        <v>9.5</v>
      </c>
    </row>
    <row r="21" spans="1:8" ht="13.15" customHeight="1" x14ac:dyDescent="0.25">
      <c r="A21" s="812">
        <v>2020</v>
      </c>
      <c r="B21" s="812"/>
      <c r="C21" s="414">
        <v>1239</v>
      </c>
      <c r="D21" s="413">
        <v>31</v>
      </c>
      <c r="E21" s="414">
        <v>1637</v>
      </c>
      <c r="F21" s="575">
        <v>-32.6</v>
      </c>
      <c r="G21" s="575">
        <v>-68</v>
      </c>
      <c r="H21" s="575">
        <v>-26.2</v>
      </c>
    </row>
    <row r="22" spans="1:8" ht="13.15" customHeight="1" x14ac:dyDescent="0.25">
      <c r="A22" s="812">
        <v>2021</v>
      </c>
      <c r="B22" s="812"/>
      <c r="C22" s="414">
        <v>1492</v>
      </c>
      <c r="D22" s="413">
        <v>24</v>
      </c>
      <c r="E22" s="414">
        <v>1965</v>
      </c>
      <c r="F22" s="575">
        <v>-22.6</v>
      </c>
      <c r="G22" s="575">
        <v>-75.3</v>
      </c>
      <c r="H22" s="575">
        <v>-42.9</v>
      </c>
    </row>
    <row r="23" spans="1:8" ht="13.15" customHeight="1" thickBot="1" x14ac:dyDescent="0.3">
      <c r="A23" s="704"/>
      <c r="B23" s="704"/>
      <c r="C23" s="415"/>
      <c r="D23" s="415"/>
      <c r="E23" s="415"/>
      <c r="F23" s="416"/>
      <c r="G23" s="416"/>
      <c r="H23" s="417"/>
    </row>
    <row r="24" spans="1:8" s="221" customFormat="1" ht="13.15" customHeight="1" x14ac:dyDescent="0.15">
      <c r="A24" s="221" t="s">
        <v>17</v>
      </c>
      <c r="B24" s="813" t="s">
        <v>2031</v>
      </c>
      <c r="C24" s="814"/>
      <c r="D24" s="814"/>
      <c r="E24" s="814"/>
      <c r="F24" s="814"/>
      <c r="G24" s="814"/>
      <c r="H24" s="814"/>
    </row>
    <row r="25" spans="1:8" s="226" customFormat="1" ht="10.15" customHeight="1" x14ac:dyDescent="0.25">
      <c r="B25" s="815" t="s">
        <v>1400</v>
      </c>
      <c r="C25" s="815"/>
      <c r="D25" s="815"/>
      <c r="E25" s="815"/>
      <c r="F25" s="815"/>
      <c r="G25" s="815"/>
      <c r="H25" s="815"/>
    </row>
    <row r="26" spans="1:8" ht="18" customHeight="1" x14ac:dyDescent="0.25">
      <c r="A26" s="811" t="s">
        <v>1856</v>
      </c>
      <c r="B26" s="811"/>
      <c r="C26" s="811"/>
      <c r="D26" s="422"/>
      <c r="E26" s="422"/>
      <c r="F26" s="422"/>
      <c r="G26" s="816" t="s">
        <v>1857</v>
      </c>
      <c r="H26" s="816"/>
    </row>
  </sheetData>
  <mergeCells count="27">
    <mergeCell ref="A11:B11"/>
    <mergeCell ref="A12:B12"/>
    <mergeCell ref="A6:H6"/>
    <mergeCell ref="A7:B7"/>
    <mergeCell ref="A8:B8"/>
    <mergeCell ref="A9:B9"/>
    <mergeCell ref="A10:B10"/>
    <mergeCell ref="A1:G1"/>
    <mergeCell ref="A2:H2"/>
    <mergeCell ref="A3:H3"/>
    <mergeCell ref="A4:H4"/>
    <mergeCell ref="A5:H5"/>
    <mergeCell ref="A13:B13"/>
    <mergeCell ref="A14:B14"/>
    <mergeCell ref="A15:B15"/>
    <mergeCell ref="A16:B16"/>
    <mergeCell ref="A17:B17"/>
    <mergeCell ref="A23:B23"/>
    <mergeCell ref="A26:C26"/>
    <mergeCell ref="A18:B18"/>
    <mergeCell ref="A19:B19"/>
    <mergeCell ref="A20:B20"/>
    <mergeCell ref="A21:B21"/>
    <mergeCell ref="A22:B22"/>
    <mergeCell ref="B24:H24"/>
    <mergeCell ref="B25:H25"/>
    <mergeCell ref="G26:H26"/>
  </mergeCells>
  <pageMargins left="0.59055118110236227" right="0.59055118110236227" top="0.59055118110236227" bottom="0.59055118110236227" header="0.19685039370078741" footer="0.19685039370078741"/>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941E6-64B5-4CF4-B61A-088C43A2C92C}">
  <sheetPr>
    <pageSetUpPr fitToPage="1"/>
  </sheetPr>
  <dimension ref="A1:J20"/>
  <sheetViews>
    <sheetView zoomScale="130" zoomScaleNormal="130" workbookViewId="0">
      <selection activeCell="B18" sqref="B18:J18"/>
    </sheetView>
  </sheetViews>
  <sheetFormatPr baseColWidth="10" defaultColWidth="9.28515625" defaultRowHeight="15" x14ac:dyDescent="0.25"/>
  <cols>
    <col min="1" max="1" width="2.7109375" customWidth="1"/>
    <col min="2" max="2" width="18.7109375" customWidth="1"/>
    <col min="3" max="8" width="9.7109375" customWidth="1"/>
    <col min="9" max="9" width="13.7109375" customWidth="1"/>
    <col min="10" max="10" width="20.7109375" customWidth="1"/>
  </cols>
  <sheetData>
    <row r="1" spans="1:10" ht="10.9" customHeight="1" x14ac:dyDescent="0.25">
      <c r="A1" s="623" t="s">
        <v>1401</v>
      </c>
      <c r="B1" s="623"/>
      <c r="C1" s="623"/>
      <c r="D1" s="623"/>
      <c r="E1" s="623"/>
      <c r="F1" s="623"/>
      <c r="G1" s="623"/>
      <c r="H1" s="623"/>
      <c r="I1" s="623"/>
      <c r="J1" s="155"/>
    </row>
    <row r="2" spans="1:10" ht="19.899999999999999" customHeight="1" x14ac:dyDescent="0.25">
      <c r="A2" s="624" t="s">
        <v>1402</v>
      </c>
      <c r="B2" s="624"/>
      <c r="C2" s="624"/>
      <c r="D2" s="624"/>
      <c r="E2" s="624"/>
      <c r="F2" s="624"/>
      <c r="G2" s="624"/>
      <c r="H2" s="624"/>
      <c r="I2" s="624"/>
      <c r="J2" s="624"/>
    </row>
    <row r="3" spans="1:10" ht="19.899999999999999" customHeight="1" x14ac:dyDescent="0.25">
      <c r="A3" s="624" t="s">
        <v>1403</v>
      </c>
      <c r="B3" s="624"/>
      <c r="C3" s="624"/>
      <c r="D3" s="624"/>
      <c r="E3" s="624"/>
      <c r="F3" s="624"/>
      <c r="G3" s="624"/>
      <c r="H3" s="624"/>
      <c r="I3" s="624"/>
      <c r="J3" s="624"/>
    </row>
    <row r="4" spans="1:10" s="361" customFormat="1" ht="10.9" customHeight="1" thickBot="1" x14ac:dyDescent="0.25">
      <c r="A4" s="653"/>
      <c r="B4" s="653"/>
      <c r="C4" s="653"/>
      <c r="D4" s="653"/>
      <c r="E4" s="653"/>
      <c r="F4" s="653"/>
      <c r="G4" s="653"/>
      <c r="H4" s="653"/>
      <c r="I4" s="653"/>
      <c r="J4" s="653"/>
    </row>
    <row r="5" spans="1:10" ht="15" customHeight="1" thickBot="1" x14ac:dyDescent="0.3">
      <c r="A5" s="826" t="s">
        <v>1858</v>
      </c>
      <c r="B5" s="827"/>
      <c r="C5" s="825" t="s">
        <v>1404</v>
      </c>
      <c r="D5" s="825"/>
      <c r="E5" s="825" t="s">
        <v>1405</v>
      </c>
      <c r="F5" s="825"/>
      <c r="G5" s="825" t="s">
        <v>1406</v>
      </c>
      <c r="H5" s="825"/>
      <c r="I5" s="202" t="s">
        <v>1407</v>
      </c>
      <c r="J5" s="824" t="s">
        <v>1408</v>
      </c>
    </row>
    <row r="6" spans="1:10" ht="15" customHeight="1" thickBot="1" x14ac:dyDescent="0.3">
      <c r="A6" s="828"/>
      <c r="B6" s="829"/>
      <c r="C6" s="427" t="s">
        <v>1409</v>
      </c>
      <c r="D6" s="427" t="s">
        <v>57</v>
      </c>
      <c r="E6" s="427" t="s">
        <v>1409</v>
      </c>
      <c r="F6" s="427" t="s">
        <v>57</v>
      </c>
      <c r="G6" s="427" t="s">
        <v>1409</v>
      </c>
      <c r="H6" s="427" t="s">
        <v>57</v>
      </c>
      <c r="I6" s="203" t="s">
        <v>1410</v>
      </c>
      <c r="J6" s="824"/>
    </row>
    <row r="7" spans="1:10" ht="13.15" customHeight="1" x14ac:dyDescent="0.25">
      <c r="A7" s="597"/>
      <c r="B7" s="597"/>
      <c r="C7" s="158"/>
      <c r="D7" s="158"/>
      <c r="E7" s="158"/>
      <c r="F7" s="158"/>
      <c r="G7" s="158"/>
      <c r="H7" s="158"/>
      <c r="I7" s="426"/>
      <c r="J7" s="423"/>
    </row>
    <row r="8" spans="1:10" ht="13.15" customHeight="1" x14ac:dyDescent="0.25">
      <c r="A8" s="822" t="s">
        <v>1411</v>
      </c>
      <c r="B8" s="822"/>
      <c r="C8" s="4">
        <v>777</v>
      </c>
      <c r="D8" s="4">
        <v>52.1</v>
      </c>
      <c r="E8" s="4">
        <v>4</v>
      </c>
      <c r="F8" s="4">
        <v>16.7</v>
      </c>
      <c r="G8" s="4">
        <v>919</v>
      </c>
      <c r="H8" s="4">
        <v>46.8</v>
      </c>
      <c r="I8" s="4">
        <v>0.5</v>
      </c>
      <c r="J8" s="423" t="s">
        <v>1412</v>
      </c>
    </row>
    <row r="9" spans="1:10" ht="19.5" x14ac:dyDescent="0.25">
      <c r="A9" s="822" t="s">
        <v>1859</v>
      </c>
      <c r="B9" s="822"/>
      <c r="C9" s="428">
        <v>61</v>
      </c>
      <c r="D9" s="428">
        <v>4.0999999999999996</v>
      </c>
      <c r="E9" s="428">
        <v>2</v>
      </c>
      <c r="F9" s="428">
        <v>8.3000000000000007</v>
      </c>
      <c r="G9" s="428">
        <v>73</v>
      </c>
      <c r="H9" s="428">
        <v>3.7</v>
      </c>
      <c r="I9" s="428">
        <v>3.3</v>
      </c>
      <c r="J9" s="423" t="s">
        <v>1860</v>
      </c>
    </row>
    <row r="10" spans="1:10" ht="13.15" customHeight="1" x14ac:dyDescent="0.25">
      <c r="A10" s="822" t="s">
        <v>4</v>
      </c>
      <c r="B10" s="822"/>
      <c r="C10" s="4">
        <v>222</v>
      </c>
      <c r="D10" s="4">
        <v>14.9</v>
      </c>
      <c r="E10" s="4">
        <v>3</v>
      </c>
      <c r="F10" s="4">
        <v>12.5</v>
      </c>
      <c r="G10" s="4">
        <v>317</v>
      </c>
      <c r="H10" s="4">
        <v>16.100000000000001</v>
      </c>
      <c r="I10" s="4">
        <v>1.4</v>
      </c>
      <c r="J10" s="423" t="s">
        <v>5</v>
      </c>
    </row>
    <row r="11" spans="1:10" ht="13.15" customHeight="1" x14ac:dyDescent="0.25">
      <c r="A11" s="822" t="s">
        <v>2</v>
      </c>
      <c r="B11" s="822"/>
      <c r="C11" s="4">
        <v>369</v>
      </c>
      <c r="D11" s="4">
        <v>24.7</v>
      </c>
      <c r="E11" s="4">
        <v>13</v>
      </c>
      <c r="F11" s="4">
        <v>54.2</v>
      </c>
      <c r="G11" s="4">
        <v>556</v>
      </c>
      <c r="H11" s="4">
        <v>28.3</v>
      </c>
      <c r="I11" s="4">
        <v>3.5</v>
      </c>
      <c r="J11" s="423" t="s">
        <v>3</v>
      </c>
    </row>
    <row r="12" spans="1:10" ht="13.15" customHeight="1" x14ac:dyDescent="0.25">
      <c r="A12" s="822" t="s">
        <v>1413</v>
      </c>
      <c r="B12" s="822"/>
      <c r="C12" s="4">
        <v>63</v>
      </c>
      <c r="D12" s="4">
        <v>4.2</v>
      </c>
      <c r="E12" s="4">
        <v>2</v>
      </c>
      <c r="F12" s="4">
        <v>8.3000000000000007</v>
      </c>
      <c r="G12" s="4">
        <v>100</v>
      </c>
      <c r="H12" s="4">
        <v>5.0999999999999996</v>
      </c>
      <c r="I12" s="4">
        <v>3.2</v>
      </c>
      <c r="J12" s="423" t="s">
        <v>1414</v>
      </c>
    </row>
    <row r="13" spans="1:10" ht="13.15" customHeight="1" x14ac:dyDescent="0.25">
      <c r="A13" s="597"/>
      <c r="B13" s="597"/>
      <c r="C13" s="158"/>
      <c r="D13" s="158"/>
      <c r="E13" s="158"/>
      <c r="F13" s="158"/>
      <c r="G13" s="158"/>
      <c r="H13" s="158"/>
      <c r="I13" s="158"/>
      <c r="J13" s="423"/>
    </row>
    <row r="14" spans="1:10" ht="13.15" customHeight="1" x14ac:dyDescent="0.25">
      <c r="A14" s="823" t="s">
        <v>45</v>
      </c>
      <c r="B14" s="823"/>
      <c r="C14" s="429">
        <v>1492</v>
      </c>
      <c r="D14" s="430">
        <v>100</v>
      </c>
      <c r="E14" s="430">
        <v>24</v>
      </c>
      <c r="F14" s="430">
        <v>100</v>
      </c>
      <c r="G14" s="429">
        <v>1965</v>
      </c>
      <c r="H14" s="430">
        <v>100</v>
      </c>
      <c r="I14" s="430">
        <v>1.6</v>
      </c>
      <c r="J14" s="431" t="s">
        <v>38</v>
      </c>
    </row>
    <row r="15" spans="1:10" ht="13.15" customHeight="1" thickBot="1" x14ac:dyDescent="0.3">
      <c r="A15" s="704"/>
      <c r="B15" s="704"/>
      <c r="C15" s="424"/>
      <c r="D15" s="424"/>
      <c r="E15" s="424"/>
      <c r="F15" s="424"/>
      <c r="G15" s="424"/>
      <c r="H15" s="424"/>
      <c r="I15" s="424"/>
      <c r="J15" s="425"/>
    </row>
    <row r="16" spans="1:10" s="369" customFormat="1" ht="13.15" customHeight="1" x14ac:dyDescent="0.15">
      <c r="A16" s="369" t="s">
        <v>17</v>
      </c>
      <c r="B16" s="625" t="s">
        <v>2002</v>
      </c>
      <c r="C16" s="627"/>
      <c r="D16" s="627"/>
      <c r="E16" s="627"/>
      <c r="F16" s="627"/>
      <c r="G16" s="627"/>
      <c r="H16" s="627"/>
      <c r="I16" s="627"/>
      <c r="J16" s="627"/>
    </row>
    <row r="17" spans="1:10" s="369" customFormat="1" ht="10.15" customHeight="1" x14ac:dyDescent="0.15">
      <c r="B17" s="628" t="s">
        <v>2032</v>
      </c>
      <c r="C17" s="628"/>
      <c r="D17" s="628"/>
      <c r="E17" s="628"/>
      <c r="F17" s="628"/>
      <c r="G17" s="628"/>
      <c r="H17" s="628"/>
      <c r="I17" s="628"/>
      <c r="J17" s="628"/>
    </row>
    <row r="18" spans="1:10" s="369" customFormat="1" ht="15" customHeight="1" x14ac:dyDescent="0.15">
      <c r="A18" s="369" t="s">
        <v>52</v>
      </c>
      <c r="B18" s="625" t="s">
        <v>2033</v>
      </c>
      <c r="C18" s="625"/>
      <c r="D18" s="625"/>
      <c r="E18" s="625"/>
      <c r="F18" s="625"/>
      <c r="G18" s="625"/>
      <c r="H18" s="625"/>
      <c r="I18" s="625"/>
      <c r="J18" s="625"/>
    </row>
    <row r="19" spans="1:10" s="369" customFormat="1" ht="10.15" customHeight="1" x14ac:dyDescent="0.15">
      <c r="B19" s="628" t="s">
        <v>2034</v>
      </c>
      <c r="C19" s="628"/>
      <c r="D19" s="628"/>
      <c r="E19" s="628"/>
      <c r="F19" s="628"/>
      <c r="G19" s="628"/>
      <c r="H19" s="628"/>
      <c r="I19" s="628"/>
      <c r="J19" s="628"/>
    </row>
    <row r="20" spans="1:10" s="369" customFormat="1" ht="15" customHeight="1" x14ac:dyDescent="0.15">
      <c r="A20" s="830" t="s">
        <v>1487</v>
      </c>
      <c r="B20" s="830"/>
      <c r="C20" s="830"/>
      <c r="D20" s="830"/>
      <c r="E20" s="830"/>
      <c r="F20" s="830"/>
      <c r="G20" s="830"/>
      <c r="H20" s="830"/>
      <c r="I20" s="221"/>
      <c r="J20" s="222" t="s">
        <v>1861</v>
      </c>
    </row>
  </sheetData>
  <mergeCells count="23">
    <mergeCell ref="B16:J16"/>
    <mergeCell ref="B17:J17"/>
    <mergeCell ref="B18:J18"/>
    <mergeCell ref="B19:J19"/>
    <mergeCell ref="A20:H20"/>
    <mergeCell ref="A1:I1"/>
    <mergeCell ref="A2:J2"/>
    <mergeCell ref="A3:J3"/>
    <mergeCell ref="A4:J4"/>
    <mergeCell ref="J5:J6"/>
    <mergeCell ref="C5:D5"/>
    <mergeCell ref="E5:F5"/>
    <mergeCell ref="G5:H5"/>
    <mergeCell ref="A5:B6"/>
    <mergeCell ref="A12:B12"/>
    <mergeCell ref="A13:B13"/>
    <mergeCell ref="A14:B14"/>
    <mergeCell ref="A15:B15"/>
    <mergeCell ref="A7:B7"/>
    <mergeCell ref="A8:B8"/>
    <mergeCell ref="A9:B9"/>
    <mergeCell ref="A10:B10"/>
    <mergeCell ref="A11:B11"/>
  </mergeCells>
  <pageMargins left="0.59055118110236227" right="0.59055118110236227" top="0.59055118110236227" bottom="0.59055118110236227" header="0.19685039370078741" footer="0.19685039370078741"/>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9E96E-3097-47BA-A229-368FB58E9078}">
  <sheetPr>
    <pageSetUpPr fitToPage="1"/>
  </sheetPr>
  <dimension ref="A1:H24"/>
  <sheetViews>
    <sheetView zoomScale="130" zoomScaleNormal="130" workbookViewId="0">
      <selection sqref="A1:H1"/>
    </sheetView>
  </sheetViews>
  <sheetFormatPr baseColWidth="10" defaultColWidth="9.28515625" defaultRowHeight="15" x14ac:dyDescent="0.25"/>
  <cols>
    <col min="1" max="1" width="15.7109375" style="377" customWidth="1"/>
    <col min="2" max="4" width="11.7109375" customWidth="1"/>
    <col min="5" max="8" width="15.7109375" customWidth="1"/>
  </cols>
  <sheetData>
    <row r="1" spans="1:8" s="211" customFormat="1" ht="10.9" customHeight="1" x14ac:dyDescent="0.2">
      <c r="A1" s="720" t="s">
        <v>1415</v>
      </c>
      <c r="B1" s="720"/>
      <c r="C1" s="720"/>
      <c r="D1" s="720"/>
      <c r="E1" s="720"/>
      <c r="F1" s="720"/>
      <c r="G1" s="720"/>
      <c r="H1" s="720"/>
    </row>
    <row r="2" spans="1:8" s="365" customFormat="1" ht="19.899999999999999" customHeight="1" x14ac:dyDescent="0.2">
      <c r="A2" s="624" t="s">
        <v>1416</v>
      </c>
      <c r="B2" s="624"/>
      <c r="C2" s="624"/>
      <c r="D2" s="624"/>
      <c r="E2" s="624"/>
      <c r="F2" s="624"/>
      <c r="G2" s="624"/>
      <c r="H2" s="624"/>
    </row>
    <row r="3" spans="1:8" s="365" customFormat="1" ht="19.899999999999999" customHeight="1" x14ac:dyDescent="0.2">
      <c r="A3" s="624" t="s">
        <v>1417</v>
      </c>
      <c r="B3" s="624"/>
      <c r="C3" s="624"/>
      <c r="D3" s="624"/>
      <c r="E3" s="624"/>
      <c r="F3" s="624"/>
      <c r="G3" s="624"/>
      <c r="H3" s="624"/>
    </row>
    <row r="4" spans="1:8" s="211" customFormat="1" ht="12" thickBot="1" x14ac:dyDescent="0.25">
      <c r="A4" s="831"/>
      <c r="B4" s="831"/>
      <c r="C4" s="831"/>
      <c r="D4" s="831"/>
      <c r="E4" s="831"/>
      <c r="F4" s="831"/>
      <c r="G4" s="831"/>
      <c r="H4" s="831"/>
    </row>
    <row r="5" spans="1:8" ht="25.15" customHeight="1" x14ac:dyDescent="0.25">
      <c r="A5" s="832" t="s">
        <v>1862</v>
      </c>
      <c r="B5" s="834">
        <v>2019</v>
      </c>
      <c r="C5" s="834">
        <v>2020</v>
      </c>
      <c r="D5" s="834">
        <v>2021</v>
      </c>
      <c r="E5" s="190" t="s">
        <v>1867</v>
      </c>
      <c r="F5" s="190" t="s">
        <v>1865</v>
      </c>
      <c r="G5" s="190" t="s">
        <v>1418</v>
      </c>
      <c r="H5" s="836" t="s">
        <v>1863</v>
      </c>
    </row>
    <row r="6" spans="1:8" ht="25.15" customHeight="1" thickBot="1" x14ac:dyDescent="0.3">
      <c r="A6" s="833"/>
      <c r="B6" s="835"/>
      <c r="C6" s="835"/>
      <c r="D6" s="835"/>
      <c r="E6" s="191" t="s">
        <v>1868</v>
      </c>
      <c r="F6" s="191" t="s">
        <v>1866</v>
      </c>
      <c r="G6" s="191" t="s">
        <v>1864</v>
      </c>
      <c r="H6" s="837"/>
    </row>
    <row r="7" spans="1:8" ht="13.15" customHeight="1" x14ac:dyDescent="0.25">
      <c r="A7" s="433"/>
      <c r="B7" s="156"/>
      <c r="C7" s="156"/>
      <c r="D7" s="156"/>
      <c r="E7" s="156"/>
      <c r="F7" s="156"/>
      <c r="G7" s="156"/>
      <c r="H7" s="437"/>
    </row>
    <row r="8" spans="1:8" ht="13.15" customHeight="1" x14ac:dyDescent="0.25">
      <c r="A8" s="434" t="s">
        <v>1419</v>
      </c>
      <c r="B8" s="158">
        <v>11</v>
      </c>
      <c r="C8" s="158">
        <v>6</v>
      </c>
      <c r="D8" s="158">
        <v>13</v>
      </c>
      <c r="E8" s="158">
        <v>18.2</v>
      </c>
      <c r="F8" s="158">
        <v>116.7</v>
      </c>
      <c r="G8" s="158">
        <v>1.2</v>
      </c>
      <c r="H8" s="187" t="s">
        <v>1419</v>
      </c>
    </row>
    <row r="9" spans="1:8" ht="13.15" customHeight="1" x14ac:dyDescent="0.25">
      <c r="A9" s="434" t="s">
        <v>1420</v>
      </c>
      <c r="B9" s="158">
        <v>52</v>
      </c>
      <c r="C9" s="158">
        <v>57</v>
      </c>
      <c r="D9" s="158">
        <v>70</v>
      </c>
      <c r="E9" s="158">
        <v>34.6</v>
      </c>
      <c r="F9" s="158">
        <v>22.8</v>
      </c>
      <c r="G9" s="158">
        <v>1.2</v>
      </c>
      <c r="H9" s="187" t="s">
        <v>1420</v>
      </c>
    </row>
    <row r="10" spans="1:8" ht="13.15" customHeight="1" x14ac:dyDescent="0.25">
      <c r="A10" s="434" t="s">
        <v>1421</v>
      </c>
      <c r="B10" s="158">
        <v>67</v>
      </c>
      <c r="C10" s="158">
        <v>79</v>
      </c>
      <c r="D10" s="158">
        <v>77</v>
      </c>
      <c r="E10" s="158">
        <v>14.9</v>
      </c>
      <c r="F10" s="158">
        <v>-2.5</v>
      </c>
      <c r="G10" s="158">
        <v>1.4</v>
      </c>
      <c r="H10" s="187" t="s">
        <v>1421</v>
      </c>
    </row>
    <row r="11" spans="1:8" ht="13.15" customHeight="1" x14ac:dyDescent="0.25">
      <c r="A11" s="434" t="s">
        <v>1422</v>
      </c>
      <c r="B11" s="158">
        <v>62</v>
      </c>
      <c r="C11" s="158">
        <v>50</v>
      </c>
      <c r="D11" s="158">
        <v>83</v>
      </c>
      <c r="E11" s="158">
        <v>33.9</v>
      </c>
      <c r="F11" s="158">
        <v>66</v>
      </c>
      <c r="G11" s="158">
        <v>1.3</v>
      </c>
      <c r="H11" s="187" t="s">
        <v>1422</v>
      </c>
    </row>
    <row r="12" spans="1:8" ht="13.15" customHeight="1" x14ac:dyDescent="0.25">
      <c r="A12" s="434" t="s">
        <v>1423</v>
      </c>
      <c r="B12" s="158">
        <v>60</v>
      </c>
      <c r="C12" s="158">
        <v>49</v>
      </c>
      <c r="D12" s="158">
        <v>45</v>
      </c>
      <c r="E12" s="158">
        <v>-25</v>
      </c>
      <c r="F12" s="158">
        <v>-8.1999999999999993</v>
      </c>
      <c r="G12" s="158">
        <v>1.6</v>
      </c>
      <c r="H12" s="187" t="s">
        <v>1423</v>
      </c>
    </row>
    <row r="13" spans="1:8" ht="13.15" customHeight="1" x14ac:dyDescent="0.25">
      <c r="A13" s="434" t="s">
        <v>1424</v>
      </c>
      <c r="B13" s="158">
        <v>73</v>
      </c>
      <c r="C13" s="158">
        <v>57</v>
      </c>
      <c r="D13" s="158">
        <v>49</v>
      </c>
      <c r="E13" s="158">
        <v>-32.9</v>
      </c>
      <c r="F13" s="158">
        <v>-14</v>
      </c>
      <c r="G13" s="158">
        <v>1.5</v>
      </c>
      <c r="H13" s="187" t="s">
        <v>1424</v>
      </c>
    </row>
    <row r="14" spans="1:8" ht="13.15" customHeight="1" x14ac:dyDescent="0.25">
      <c r="A14" s="434" t="s">
        <v>1425</v>
      </c>
      <c r="B14" s="158">
        <v>81</v>
      </c>
      <c r="C14" s="158">
        <v>64</v>
      </c>
      <c r="D14" s="158">
        <v>62</v>
      </c>
      <c r="E14" s="158">
        <v>-23.5</v>
      </c>
      <c r="F14" s="158">
        <v>-3.1</v>
      </c>
      <c r="G14" s="158">
        <v>1.5</v>
      </c>
      <c r="H14" s="187" t="s">
        <v>1425</v>
      </c>
    </row>
    <row r="15" spans="1:8" ht="13.15" customHeight="1" x14ac:dyDescent="0.25">
      <c r="A15" s="434" t="s">
        <v>1426</v>
      </c>
      <c r="B15" s="158">
        <v>69</v>
      </c>
      <c r="C15" s="158">
        <v>59</v>
      </c>
      <c r="D15" s="158">
        <v>53</v>
      </c>
      <c r="E15" s="158">
        <v>-23.2</v>
      </c>
      <c r="F15" s="158">
        <v>-10.199999999999999</v>
      </c>
      <c r="G15" s="158">
        <v>1.5</v>
      </c>
      <c r="H15" s="187" t="s">
        <v>1426</v>
      </c>
    </row>
    <row r="16" spans="1:8" ht="13.15" customHeight="1" x14ac:dyDescent="0.25">
      <c r="A16" s="434" t="s">
        <v>1427</v>
      </c>
      <c r="B16" s="158">
        <v>56</v>
      </c>
      <c r="C16" s="158">
        <v>39</v>
      </c>
      <c r="D16" s="158">
        <v>45</v>
      </c>
      <c r="E16" s="158">
        <v>-19.600000000000001</v>
      </c>
      <c r="F16" s="158">
        <v>15.4</v>
      </c>
      <c r="G16" s="158">
        <v>1.6</v>
      </c>
      <c r="H16" s="187" t="s">
        <v>1427</v>
      </c>
    </row>
    <row r="17" spans="1:8" ht="13.15" customHeight="1" x14ac:dyDescent="0.25">
      <c r="A17" s="434" t="s">
        <v>1428</v>
      </c>
      <c r="B17" s="158">
        <v>31</v>
      </c>
      <c r="C17" s="158">
        <v>28</v>
      </c>
      <c r="D17" s="158">
        <v>30</v>
      </c>
      <c r="E17" s="158">
        <v>-3.2</v>
      </c>
      <c r="F17" s="158">
        <v>7.1</v>
      </c>
      <c r="G17" s="158">
        <v>1.4</v>
      </c>
      <c r="H17" s="187" t="s">
        <v>1428</v>
      </c>
    </row>
    <row r="18" spans="1:8" ht="13.15" customHeight="1" x14ac:dyDescent="0.25">
      <c r="A18" s="434" t="s">
        <v>1429</v>
      </c>
      <c r="B18" s="158">
        <v>47</v>
      </c>
      <c r="C18" s="158">
        <v>30</v>
      </c>
      <c r="D18" s="158">
        <v>51</v>
      </c>
      <c r="E18" s="158">
        <v>8.5</v>
      </c>
      <c r="F18" s="158">
        <v>70</v>
      </c>
      <c r="G18" s="158">
        <v>1.3</v>
      </c>
      <c r="H18" s="187" t="s">
        <v>1430</v>
      </c>
    </row>
    <row r="19" spans="1:8" ht="13.15" customHeight="1" x14ac:dyDescent="0.25">
      <c r="A19" s="434"/>
      <c r="B19" s="158"/>
      <c r="C19" s="158"/>
      <c r="D19" s="158"/>
      <c r="E19" s="158"/>
      <c r="F19" s="158"/>
      <c r="G19" s="158"/>
      <c r="H19" s="187"/>
    </row>
    <row r="20" spans="1:8" ht="13.15" customHeight="1" x14ac:dyDescent="0.25">
      <c r="A20" s="438" t="s">
        <v>45</v>
      </c>
      <c r="B20" s="439">
        <v>609</v>
      </c>
      <c r="C20" s="439">
        <v>518</v>
      </c>
      <c r="D20" s="439">
        <v>578</v>
      </c>
      <c r="E20" s="439">
        <v>-5.0999999999999996</v>
      </c>
      <c r="F20" s="439">
        <v>11.6</v>
      </c>
      <c r="G20" s="439">
        <v>1.4</v>
      </c>
      <c r="H20" s="440" t="s">
        <v>38</v>
      </c>
    </row>
    <row r="21" spans="1:8" ht="16.149999999999999" customHeight="1" x14ac:dyDescent="0.25">
      <c r="A21" s="441" t="s">
        <v>1431</v>
      </c>
      <c r="B21" s="442">
        <v>553</v>
      </c>
      <c r="C21" s="442">
        <v>466</v>
      </c>
      <c r="D21" s="442">
        <v>527</v>
      </c>
      <c r="E21" s="442">
        <v>-4.7</v>
      </c>
      <c r="F21" s="442">
        <v>13.1</v>
      </c>
      <c r="G21" s="442">
        <v>1.4</v>
      </c>
      <c r="H21" s="441" t="s">
        <v>1432</v>
      </c>
    </row>
    <row r="22" spans="1:8" ht="13.15" customHeight="1" x14ac:dyDescent="0.25">
      <c r="A22" s="435" t="s">
        <v>1433</v>
      </c>
      <c r="B22" s="159">
        <v>56</v>
      </c>
      <c r="C22" s="159">
        <v>52</v>
      </c>
      <c r="D22" s="159">
        <v>51</v>
      </c>
      <c r="E22" s="159">
        <v>-8.9</v>
      </c>
      <c r="F22" s="159">
        <v>-1.9</v>
      </c>
      <c r="G22" s="159">
        <v>1.4</v>
      </c>
      <c r="H22" s="188" t="s">
        <v>1434</v>
      </c>
    </row>
    <row r="23" spans="1:8" ht="13.15" customHeight="1" thickBot="1" x14ac:dyDescent="0.3">
      <c r="A23" s="436"/>
      <c r="B23" s="160"/>
      <c r="C23" s="160"/>
      <c r="D23" s="160"/>
      <c r="E23" s="160"/>
      <c r="F23" s="160"/>
      <c r="G23" s="160"/>
      <c r="H23" s="189"/>
    </row>
    <row r="24" spans="1:8" ht="13.15" customHeight="1" x14ac:dyDescent="0.25">
      <c r="A24" s="627" t="s">
        <v>1869</v>
      </c>
      <c r="B24" s="627"/>
      <c r="C24" s="627"/>
      <c r="D24" s="219"/>
      <c r="E24" s="219"/>
      <c r="F24" s="754" t="s">
        <v>1870</v>
      </c>
      <c r="G24" s="754"/>
      <c r="H24" s="754"/>
    </row>
  </sheetData>
  <mergeCells count="11">
    <mergeCell ref="F24:H24"/>
    <mergeCell ref="A24:C24"/>
    <mergeCell ref="A1:H1"/>
    <mergeCell ref="A2:H2"/>
    <mergeCell ref="A3:H3"/>
    <mergeCell ref="A4:H4"/>
    <mergeCell ref="A5:A6"/>
    <mergeCell ref="B5:B6"/>
    <mergeCell ref="C5:C6"/>
    <mergeCell ref="D5:D6"/>
    <mergeCell ref="H5:H6"/>
  </mergeCells>
  <pageMargins left="0.59055118110236227" right="0.59055118110236227" top="0.59055118110236227" bottom="0.59055118110236227" header="0.19685039370078741" footer="0.19685039370078741"/>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511F3-21AF-4EEB-9897-A3DD18E35B0D}">
  <sheetPr>
    <pageSetUpPr fitToPage="1"/>
  </sheetPr>
  <dimension ref="A1:F25"/>
  <sheetViews>
    <sheetView topLeftCell="A10" zoomScale="130" zoomScaleNormal="130" workbookViewId="0">
      <selection sqref="A1:F1"/>
    </sheetView>
  </sheetViews>
  <sheetFormatPr baseColWidth="10" defaultColWidth="8.7109375" defaultRowHeight="15" x14ac:dyDescent="0.25"/>
  <cols>
    <col min="1" max="6" width="15.7109375" customWidth="1"/>
  </cols>
  <sheetData>
    <row r="1" spans="1:6" s="211" customFormat="1" ht="10.9" customHeight="1" x14ac:dyDescent="0.2">
      <c r="A1" s="720" t="s">
        <v>1435</v>
      </c>
      <c r="B1" s="720"/>
      <c r="C1" s="720"/>
      <c r="D1" s="720"/>
      <c r="E1" s="720"/>
      <c r="F1" s="720"/>
    </row>
    <row r="2" spans="1:6" ht="19.899999999999999" customHeight="1" x14ac:dyDescent="0.25">
      <c r="A2" s="624" t="s">
        <v>1436</v>
      </c>
      <c r="B2" s="624"/>
      <c r="C2" s="624"/>
      <c r="D2" s="624"/>
      <c r="E2" s="624"/>
      <c r="F2" s="624"/>
    </row>
    <row r="3" spans="1:6" ht="19.899999999999999" customHeight="1" x14ac:dyDescent="0.25">
      <c r="A3" s="624" t="s">
        <v>1437</v>
      </c>
      <c r="B3" s="624"/>
      <c r="C3" s="624"/>
      <c r="D3" s="624"/>
      <c r="E3" s="624"/>
      <c r="F3" s="624"/>
    </row>
    <row r="4" spans="1:6" s="211" customFormat="1" ht="10.9" customHeight="1" thickBot="1" x14ac:dyDescent="0.25">
      <c r="A4" s="762"/>
      <c r="B4" s="762"/>
      <c r="C4" s="762"/>
      <c r="D4" s="762"/>
      <c r="E4" s="762"/>
      <c r="F4" s="762"/>
    </row>
    <row r="5" spans="1:6" ht="30" customHeight="1" thickBot="1" x14ac:dyDescent="0.3">
      <c r="A5" s="839" t="s">
        <v>1876</v>
      </c>
      <c r="B5" s="177" t="s">
        <v>1871</v>
      </c>
      <c r="C5" s="177" t="s">
        <v>1877</v>
      </c>
      <c r="D5" s="650" t="s">
        <v>1873</v>
      </c>
      <c r="E5" s="650"/>
      <c r="F5" s="838"/>
    </row>
    <row r="6" spans="1:6" ht="30" customHeight="1" thickBot="1" x14ac:dyDescent="0.3">
      <c r="A6" s="839"/>
      <c r="B6" s="47" t="s">
        <v>1872</v>
      </c>
      <c r="C6" s="47" t="s">
        <v>1878</v>
      </c>
      <c r="D6" s="223" t="s">
        <v>1874</v>
      </c>
      <c r="E6" s="223" t="s">
        <v>1875</v>
      </c>
      <c r="F6" s="444" t="s">
        <v>722</v>
      </c>
    </row>
    <row r="7" spans="1:6" ht="13.15" customHeight="1" x14ac:dyDescent="0.25">
      <c r="A7" s="312"/>
      <c r="B7" s="200"/>
      <c r="C7" s="200"/>
      <c r="D7" s="200"/>
      <c r="E7" s="200"/>
      <c r="F7" s="200"/>
    </row>
    <row r="8" spans="1:6" ht="13.15" customHeight="1" x14ac:dyDescent="0.25">
      <c r="A8" s="195">
        <v>2006</v>
      </c>
      <c r="B8" s="15">
        <v>3125986</v>
      </c>
      <c r="C8" s="4" t="s">
        <v>1112</v>
      </c>
      <c r="D8" s="15">
        <v>11636300</v>
      </c>
      <c r="E8" s="15">
        <v>33330400</v>
      </c>
      <c r="F8" s="15">
        <v>44966700</v>
      </c>
    </row>
    <row r="9" spans="1:6" ht="13.15" customHeight="1" x14ac:dyDescent="0.25">
      <c r="A9" s="195">
        <v>2007</v>
      </c>
      <c r="B9" s="15">
        <v>3173675</v>
      </c>
      <c r="C9" s="4" t="s">
        <v>1112</v>
      </c>
      <c r="D9" s="15">
        <v>13255500</v>
      </c>
      <c r="E9" s="15">
        <v>34953700</v>
      </c>
      <c r="F9" s="15">
        <v>48209200</v>
      </c>
    </row>
    <row r="10" spans="1:6" ht="13.15" customHeight="1" x14ac:dyDescent="0.25">
      <c r="A10" s="195">
        <v>2008</v>
      </c>
      <c r="B10" s="15">
        <v>3142110</v>
      </c>
      <c r="C10" s="4" t="s">
        <v>1112</v>
      </c>
      <c r="D10" s="15">
        <v>14012300</v>
      </c>
      <c r="E10" s="15">
        <v>33814900</v>
      </c>
      <c r="F10" s="15">
        <v>47827200</v>
      </c>
    </row>
    <row r="11" spans="1:6" ht="13.15" customHeight="1" x14ac:dyDescent="0.25">
      <c r="A11" s="195">
        <v>2009</v>
      </c>
      <c r="B11" s="15">
        <v>2827290</v>
      </c>
      <c r="C11" s="4" t="s">
        <v>1112</v>
      </c>
      <c r="D11" s="15">
        <v>13117100</v>
      </c>
      <c r="E11" s="15">
        <v>25842400</v>
      </c>
      <c r="F11" s="15">
        <v>38959500</v>
      </c>
    </row>
    <row r="12" spans="1:6" ht="13.15" customHeight="1" x14ac:dyDescent="0.25">
      <c r="A12" s="195">
        <v>2010</v>
      </c>
      <c r="B12" s="15">
        <v>3013075</v>
      </c>
      <c r="C12" s="15">
        <v>22564</v>
      </c>
      <c r="D12" s="15">
        <v>14373500</v>
      </c>
      <c r="E12" s="15">
        <v>27509200</v>
      </c>
      <c r="F12" s="15">
        <v>41882700</v>
      </c>
    </row>
    <row r="13" spans="1:6" ht="13.15" customHeight="1" x14ac:dyDescent="0.25">
      <c r="A13" s="195">
        <v>2011</v>
      </c>
      <c r="B13" s="15">
        <v>3178420</v>
      </c>
      <c r="C13" s="15">
        <v>24507</v>
      </c>
      <c r="D13" s="15">
        <v>14067300</v>
      </c>
      <c r="E13" s="15">
        <v>28168600</v>
      </c>
      <c r="F13" s="15">
        <v>42235900</v>
      </c>
    </row>
    <row r="14" spans="1:6" ht="13.15" customHeight="1" x14ac:dyDescent="0.25">
      <c r="A14" s="195">
        <v>2012</v>
      </c>
      <c r="B14" s="15">
        <v>3217872</v>
      </c>
      <c r="C14" s="15">
        <v>18248</v>
      </c>
      <c r="D14" s="15">
        <v>11163700</v>
      </c>
      <c r="E14" s="15">
        <v>29454000</v>
      </c>
      <c r="F14" s="15">
        <v>40617700</v>
      </c>
    </row>
    <row r="15" spans="1:6" ht="13.15" customHeight="1" x14ac:dyDescent="0.25">
      <c r="A15" s="195">
        <v>2013</v>
      </c>
      <c r="B15" s="15">
        <v>3205065</v>
      </c>
      <c r="C15" s="15">
        <v>18602</v>
      </c>
      <c r="D15" s="15">
        <v>11701600</v>
      </c>
      <c r="E15" s="15">
        <v>29022300</v>
      </c>
      <c r="F15" s="15">
        <v>40723900</v>
      </c>
    </row>
    <row r="16" spans="1:6" ht="13.15" customHeight="1" x14ac:dyDescent="0.25">
      <c r="A16" s="195">
        <v>2014</v>
      </c>
      <c r="B16" s="15">
        <v>3141910</v>
      </c>
      <c r="C16" s="15">
        <v>18828</v>
      </c>
      <c r="D16" s="15">
        <v>11926100</v>
      </c>
      <c r="E16" s="15">
        <v>30249600</v>
      </c>
      <c r="F16" s="15">
        <v>42175700</v>
      </c>
    </row>
    <row r="17" spans="1:6" ht="13.15" customHeight="1" x14ac:dyDescent="0.25">
      <c r="A17" s="195">
        <v>2015</v>
      </c>
      <c r="B17" s="15">
        <v>3251396</v>
      </c>
      <c r="C17" s="15">
        <v>18690</v>
      </c>
      <c r="D17" s="15">
        <v>12560700</v>
      </c>
      <c r="E17" s="15">
        <v>31156500</v>
      </c>
      <c r="F17" s="15">
        <v>43717200</v>
      </c>
    </row>
    <row r="18" spans="1:6" ht="13.15" customHeight="1" x14ac:dyDescent="0.25">
      <c r="A18" s="195">
        <v>2016</v>
      </c>
      <c r="B18" s="15">
        <v>3501761</v>
      </c>
      <c r="C18" s="15">
        <v>19726</v>
      </c>
      <c r="D18" s="15">
        <v>13402100</v>
      </c>
      <c r="E18" s="15">
        <v>33484700</v>
      </c>
      <c r="F18" s="15">
        <v>46886800</v>
      </c>
    </row>
    <row r="19" spans="1:6" ht="13.15" customHeight="1" x14ac:dyDescent="0.25">
      <c r="A19" s="195">
        <v>2017</v>
      </c>
      <c r="B19" s="15">
        <v>3859073</v>
      </c>
      <c r="C19" s="15">
        <v>19548</v>
      </c>
      <c r="D19" s="15">
        <v>13809800</v>
      </c>
      <c r="E19" s="15">
        <v>35617300</v>
      </c>
      <c r="F19" s="15">
        <v>49427100</v>
      </c>
    </row>
    <row r="20" spans="1:6" ht="13.15" customHeight="1" x14ac:dyDescent="0.25">
      <c r="A20" s="195">
        <v>2018</v>
      </c>
      <c r="B20" s="15">
        <v>4018783</v>
      </c>
      <c r="C20" s="15">
        <v>19142</v>
      </c>
      <c r="D20" s="15">
        <v>14048100</v>
      </c>
      <c r="E20" s="15">
        <v>38826500</v>
      </c>
      <c r="F20" s="15">
        <v>52874600</v>
      </c>
    </row>
    <row r="21" spans="1:6" ht="13.15" customHeight="1" x14ac:dyDescent="0.25">
      <c r="A21" s="195">
        <v>2019</v>
      </c>
      <c r="B21" s="15">
        <v>4095558</v>
      </c>
      <c r="C21" s="15">
        <v>19176</v>
      </c>
      <c r="D21" s="15">
        <v>13781900</v>
      </c>
      <c r="E21" s="15">
        <v>39918900</v>
      </c>
      <c r="F21" s="15">
        <v>53700800</v>
      </c>
    </row>
    <row r="22" spans="1:6" ht="13.15" customHeight="1" x14ac:dyDescent="0.25">
      <c r="A22" s="445">
        <v>2020</v>
      </c>
      <c r="B22" s="446">
        <v>3331651</v>
      </c>
      <c r="C22" s="446">
        <v>18449</v>
      </c>
      <c r="D22" s="446">
        <v>13602000</v>
      </c>
      <c r="E22" s="446">
        <v>37422500</v>
      </c>
      <c r="F22" s="446">
        <v>51024500</v>
      </c>
    </row>
    <row r="23" spans="1:6" ht="13.15" customHeight="1" x14ac:dyDescent="0.25">
      <c r="A23" s="443">
        <v>2021</v>
      </c>
      <c r="B23" s="41">
        <v>3847481</v>
      </c>
      <c r="C23" s="41">
        <v>19553</v>
      </c>
      <c r="D23" s="41">
        <v>14911800</v>
      </c>
      <c r="E23" s="41">
        <v>39676300</v>
      </c>
      <c r="F23" s="41">
        <v>54588100</v>
      </c>
    </row>
    <row r="24" spans="1:6" ht="13.15" customHeight="1" thickBot="1" x14ac:dyDescent="0.3">
      <c r="A24" s="313"/>
      <c r="B24" s="10"/>
      <c r="C24" s="10"/>
      <c r="D24" s="10"/>
      <c r="E24" s="10"/>
      <c r="F24" s="10"/>
    </row>
    <row r="25" spans="1:6" ht="13.15" customHeight="1" x14ac:dyDescent="0.25">
      <c r="A25" s="219" t="s">
        <v>1879</v>
      </c>
      <c r="B25" s="219"/>
      <c r="C25" s="219"/>
      <c r="D25" s="219"/>
      <c r="E25" s="219"/>
      <c r="F25" s="220" t="s">
        <v>1880</v>
      </c>
    </row>
  </sheetData>
  <mergeCells count="6">
    <mergeCell ref="A1:F1"/>
    <mergeCell ref="A2:F2"/>
    <mergeCell ref="A3:F3"/>
    <mergeCell ref="A4:F4"/>
    <mergeCell ref="D5:F5"/>
    <mergeCell ref="A5:A6"/>
  </mergeCells>
  <pageMargins left="0.59055118110236227" right="0.59055118110236227" top="0.59055118110236227" bottom="0.59055118110236227" header="0.19685039370078741" footer="0.19685039370078741"/>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1036B-0330-4966-9274-0E4D804A9D67}">
  <sheetPr>
    <pageSetUpPr fitToPage="1"/>
  </sheetPr>
  <dimension ref="A1:H21"/>
  <sheetViews>
    <sheetView topLeftCell="A7" zoomScale="130" zoomScaleNormal="130" workbookViewId="0">
      <selection sqref="A1:G1"/>
    </sheetView>
  </sheetViews>
  <sheetFormatPr baseColWidth="10" defaultColWidth="8.7109375" defaultRowHeight="15" x14ac:dyDescent="0.25"/>
  <cols>
    <col min="1" max="1" width="15.7109375" customWidth="1"/>
    <col min="2" max="7" width="12.7109375" customWidth="1"/>
  </cols>
  <sheetData>
    <row r="1" spans="1:8" s="211" customFormat="1" ht="11.25" x14ac:dyDescent="0.2">
      <c r="A1" s="720" t="s">
        <v>1440</v>
      </c>
      <c r="B1" s="720"/>
      <c r="C1" s="720"/>
      <c r="D1" s="720"/>
      <c r="E1" s="720"/>
      <c r="F1" s="720"/>
      <c r="G1" s="720"/>
      <c r="H1" s="183"/>
    </row>
    <row r="2" spans="1:8" ht="22.9" customHeight="1" x14ac:dyDescent="0.25">
      <c r="A2" s="759" t="s">
        <v>1441</v>
      </c>
      <c r="B2" s="759"/>
      <c r="C2" s="759"/>
      <c r="D2" s="759"/>
      <c r="E2" s="759"/>
      <c r="F2" s="759"/>
      <c r="G2" s="759"/>
      <c r="H2" s="155"/>
    </row>
    <row r="3" spans="1:8" ht="22.9" customHeight="1" x14ac:dyDescent="0.25">
      <c r="A3" s="759" t="s">
        <v>1442</v>
      </c>
      <c r="B3" s="759"/>
      <c r="C3" s="759"/>
      <c r="D3" s="759"/>
      <c r="E3" s="759"/>
      <c r="F3" s="759"/>
      <c r="G3" s="759"/>
      <c r="H3" s="155"/>
    </row>
    <row r="4" spans="1:8" s="211" customFormat="1" ht="12" thickBot="1" x14ac:dyDescent="0.25">
      <c r="A4" s="762"/>
      <c r="B4" s="762"/>
      <c r="C4" s="762"/>
      <c r="D4" s="762"/>
      <c r="E4" s="762"/>
      <c r="F4" s="762"/>
      <c r="G4" s="762"/>
      <c r="H4" s="432"/>
    </row>
    <row r="5" spans="1:8" ht="25.15" customHeight="1" x14ac:dyDescent="0.25">
      <c r="A5" s="174" t="s">
        <v>1438</v>
      </c>
      <c r="B5" s="177" t="s">
        <v>1443</v>
      </c>
      <c r="C5" s="177" t="s">
        <v>1444</v>
      </c>
      <c r="D5" s="177" t="s">
        <v>1445</v>
      </c>
      <c r="E5" s="177" t="s">
        <v>1446</v>
      </c>
      <c r="F5" s="177" t="s">
        <v>1884</v>
      </c>
      <c r="G5" s="447" t="s">
        <v>1447</v>
      </c>
      <c r="H5" s="155"/>
    </row>
    <row r="6" spans="1:8" ht="25.15" customHeight="1" thickBot="1" x14ac:dyDescent="0.3">
      <c r="A6" s="44" t="s">
        <v>1439</v>
      </c>
      <c r="B6" s="47" t="s">
        <v>1882</v>
      </c>
      <c r="C6" s="47" t="s">
        <v>1881</v>
      </c>
      <c r="D6" s="47" t="s">
        <v>1883</v>
      </c>
      <c r="E6" s="47" t="s">
        <v>1448</v>
      </c>
      <c r="F6" s="47" t="s">
        <v>1885</v>
      </c>
      <c r="G6" s="192" t="s">
        <v>1449</v>
      </c>
      <c r="H6" s="155"/>
    </row>
    <row r="7" spans="1:8" ht="13.15" customHeight="1" x14ac:dyDescent="0.25">
      <c r="A7" s="195"/>
      <c r="B7" s="4"/>
      <c r="C7" s="4"/>
      <c r="D7" s="4"/>
      <c r="E7" s="4"/>
      <c r="F7" s="4"/>
      <c r="G7" s="4"/>
      <c r="H7" s="155"/>
    </row>
    <row r="8" spans="1:8" ht="13.15" customHeight="1" x14ac:dyDescent="0.25">
      <c r="A8" s="195">
        <v>2010</v>
      </c>
      <c r="B8" s="15">
        <v>26715</v>
      </c>
      <c r="C8" s="15">
        <v>22564</v>
      </c>
      <c r="D8" s="4">
        <v>84.5</v>
      </c>
      <c r="E8" s="15">
        <v>34918720</v>
      </c>
      <c r="F8" s="4" t="s">
        <v>1112</v>
      </c>
      <c r="G8" s="4" t="s">
        <v>1112</v>
      </c>
      <c r="H8" s="155"/>
    </row>
    <row r="9" spans="1:8" ht="13.15" customHeight="1" x14ac:dyDescent="0.25">
      <c r="A9" s="195">
        <v>2011</v>
      </c>
      <c r="B9" s="15">
        <v>31530</v>
      </c>
      <c r="C9" s="15">
        <v>24507</v>
      </c>
      <c r="D9" s="4">
        <v>77.7</v>
      </c>
      <c r="E9" s="15">
        <v>40774880</v>
      </c>
      <c r="F9" s="4" t="s">
        <v>1112</v>
      </c>
      <c r="G9" s="4" t="s">
        <v>1112</v>
      </c>
      <c r="H9" s="155"/>
    </row>
    <row r="10" spans="1:8" ht="13.15" customHeight="1" x14ac:dyDescent="0.25">
      <c r="A10" s="195">
        <v>2012</v>
      </c>
      <c r="B10" s="15">
        <v>28315</v>
      </c>
      <c r="C10" s="15">
        <v>18248</v>
      </c>
      <c r="D10" s="4">
        <v>64.400000000000006</v>
      </c>
      <c r="E10" s="15">
        <v>36401550</v>
      </c>
      <c r="F10" s="4" t="s">
        <v>1112</v>
      </c>
      <c r="G10" s="4" t="s">
        <v>1112</v>
      </c>
      <c r="H10" s="155"/>
    </row>
    <row r="11" spans="1:8" ht="13.15" customHeight="1" x14ac:dyDescent="0.25">
      <c r="A11" s="195">
        <v>2013</v>
      </c>
      <c r="B11" s="15">
        <v>24004</v>
      </c>
      <c r="C11" s="15">
        <v>18602</v>
      </c>
      <c r="D11" s="4">
        <v>77.5</v>
      </c>
      <c r="E11" s="15">
        <v>30793720</v>
      </c>
      <c r="F11" s="4" t="s">
        <v>1112</v>
      </c>
      <c r="G11" s="4" t="s">
        <v>1112</v>
      </c>
      <c r="H11" s="155"/>
    </row>
    <row r="12" spans="1:8" ht="13.15" customHeight="1" x14ac:dyDescent="0.25">
      <c r="A12" s="195">
        <v>2014</v>
      </c>
      <c r="B12" s="15">
        <v>23451</v>
      </c>
      <c r="C12" s="15">
        <v>18828</v>
      </c>
      <c r="D12" s="4">
        <v>80.3</v>
      </c>
      <c r="E12" s="15">
        <v>30779700</v>
      </c>
      <c r="F12" s="4" t="s">
        <v>1112</v>
      </c>
      <c r="G12" s="4" t="s">
        <v>1112</v>
      </c>
      <c r="H12" s="155"/>
    </row>
    <row r="13" spans="1:8" ht="13.15" customHeight="1" x14ac:dyDescent="0.25">
      <c r="A13" s="195">
        <v>2015</v>
      </c>
      <c r="B13" s="15">
        <v>23328</v>
      </c>
      <c r="C13" s="15">
        <v>18690</v>
      </c>
      <c r="D13" s="4">
        <v>80.099999999999994</v>
      </c>
      <c r="E13" s="15">
        <v>30549330</v>
      </c>
      <c r="F13" s="15">
        <v>23157350</v>
      </c>
      <c r="G13" s="4">
        <v>75.8</v>
      </c>
      <c r="H13" s="155"/>
    </row>
    <row r="14" spans="1:8" ht="13.15" customHeight="1" x14ac:dyDescent="0.25">
      <c r="A14" s="195">
        <v>2016</v>
      </c>
      <c r="B14" s="15">
        <v>24019</v>
      </c>
      <c r="C14" s="15">
        <v>19726</v>
      </c>
      <c r="D14" s="4">
        <v>82.1</v>
      </c>
      <c r="E14" s="15">
        <v>32202170</v>
      </c>
      <c r="F14" s="15">
        <v>24870994</v>
      </c>
      <c r="G14" s="4">
        <v>77.2</v>
      </c>
      <c r="H14" s="155"/>
    </row>
    <row r="15" spans="1:8" ht="13.15" customHeight="1" x14ac:dyDescent="0.25">
      <c r="A15" s="195">
        <v>2017</v>
      </c>
      <c r="B15" s="15">
        <v>22484</v>
      </c>
      <c r="C15" s="15">
        <v>19548</v>
      </c>
      <c r="D15" s="4">
        <v>86.9</v>
      </c>
      <c r="E15" s="15">
        <v>29964360</v>
      </c>
      <c r="F15" s="4" t="s">
        <v>1112</v>
      </c>
      <c r="G15" s="4" t="s">
        <v>1112</v>
      </c>
      <c r="H15" s="155"/>
    </row>
    <row r="16" spans="1:8" ht="13.15" customHeight="1" x14ac:dyDescent="0.25">
      <c r="A16" s="195">
        <v>2018</v>
      </c>
      <c r="B16" s="15">
        <v>26324</v>
      </c>
      <c r="C16" s="15">
        <v>19142</v>
      </c>
      <c r="D16" s="4">
        <v>72.7</v>
      </c>
      <c r="E16" s="4" t="s">
        <v>1112</v>
      </c>
      <c r="F16" s="4" t="s">
        <v>1112</v>
      </c>
      <c r="G16" s="4" t="s">
        <v>1112</v>
      </c>
      <c r="H16" s="155"/>
    </row>
    <row r="17" spans="1:8" ht="13.15" customHeight="1" x14ac:dyDescent="0.25">
      <c r="A17" s="195">
        <v>2019</v>
      </c>
      <c r="B17" s="15">
        <v>25958</v>
      </c>
      <c r="C17" s="15">
        <v>19176</v>
      </c>
      <c r="D17" s="4">
        <v>73.900000000000006</v>
      </c>
      <c r="E17" s="4" t="s">
        <v>1450</v>
      </c>
      <c r="F17" s="15">
        <v>24879057</v>
      </c>
      <c r="G17" s="4" t="s">
        <v>1450</v>
      </c>
      <c r="H17" s="155"/>
    </row>
    <row r="18" spans="1:8" ht="13.15" customHeight="1" x14ac:dyDescent="0.25">
      <c r="A18" s="353">
        <v>2020</v>
      </c>
      <c r="B18" s="142">
        <v>28650</v>
      </c>
      <c r="C18" s="142">
        <v>18449</v>
      </c>
      <c r="D18" s="61">
        <v>64.400000000000006</v>
      </c>
      <c r="E18" s="142">
        <v>41106246</v>
      </c>
      <c r="F18" s="142">
        <v>13001986</v>
      </c>
      <c r="G18" s="61">
        <v>31.6</v>
      </c>
      <c r="H18" s="155"/>
    </row>
    <row r="19" spans="1:8" ht="13.15" customHeight="1" x14ac:dyDescent="0.25">
      <c r="A19" s="443">
        <v>2021</v>
      </c>
      <c r="B19" s="41">
        <v>27543</v>
      </c>
      <c r="C19" s="41">
        <v>19553</v>
      </c>
      <c r="D19" s="161">
        <v>71</v>
      </c>
      <c r="E19" s="41">
        <v>40117124</v>
      </c>
      <c r="F19" s="41">
        <v>25912326</v>
      </c>
      <c r="G19" s="42">
        <v>64.599999999999994</v>
      </c>
      <c r="H19" s="155"/>
    </row>
    <row r="20" spans="1:8" ht="13.15" customHeight="1" thickBot="1" x14ac:dyDescent="0.3">
      <c r="A20" s="313"/>
      <c r="B20" s="10"/>
      <c r="C20" s="10"/>
      <c r="D20" s="10"/>
      <c r="E20" s="10"/>
      <c r="F20" s="10"/>
      <c r="G20" s="10"/>
      <c r="H20" s="155"/>
    </row>
    <row r="21" spans="1:8" s="369" customFormat="1" ht="13.15" customHeight="1" x14ac:dyDescent="0.15">
      <c r="A21" s="625" t="s">
        <v>1879</v>
      </c>
      <c r="B21" s="625"/>
      <c r="C21" s="625"/>
      <c r="D21" s="625"/>
      <c r="E21" s="625"/>
      <c r="G21" s="222" t="s">
        <v>1880</v>
      </c>
    </row>
  </sheetData>
  <mergeCells count="5">
    <mergeCell ref="A21:E21"/>
    <mergeCell ref="A2:G2"/>
    <mergeCell ref="A3:G3"/>
    <mergeCell ref="A4:G4"/>
    <mergeCell ref="A1:G1"/>
  </mergeCells>
  <pageMargins left="0.59055118110236227" right="0.59055118110236227" top="0.59055118110236227" bottom="0.59055118110236227" header="0.19685039370078741" footer="0.19685039370078741"/>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5CB6-C83B-4DBA-BC10-ED83A5E4D018}">
  <sheetPr>
    <pageSetUpPr fitToPage="1"/>
  </sheetPr>
  <dimension ref="A1:M29"/>
  <sheetViews>
    <sheetView zoomScale="130" zoomScaleNormal="130" workbookViewId="0">
      <selection sqref="A1:M1"/>
    </sheetView>
  </sheetViews>
  <sheetFormatPr baseColWidth="10" defaultColWidth="8.7109375" defaultRowHeight="15" x14ac:dyDescent="0.25"/>
  <cols>
    <col min="1" max="1" width="15.7109375" customWidth="1"/>
    <col min="2" max="13" width="11.7109375" customWidth="1"/>
  </cols>
  <sheetData>
    <row r="1" spans="1:13" s="211" customFormat="1" ht="10.9" customHeight="1" x14ac:dyDescent="0.2">
      <c r="A1" s="841" t="s">
        <v>1451</v>
      </c>
      <c r="B1" s="841"/>
      <c r="C1" s="841"/>
      <c r="D1" s="841"/>
      <c r="E1" s="841"/>
      <c r="F1" s="841"/>
      <c r="G1" s="841"/>
      <c r="H1" s="841"/>
      <c r="I1" s="841"/>
      <c r="J1" s="841"/>
      <c r="K1" s="841"/>
      <c r="L1" s="841"/>
      <c r="M1" s="841"/>
    </row>
    <row r="2" spans="1:13" ht="19.899999999999999" customHeight="1" x14ac:dyDescent="0.25">
      <c r="A2" s="624" t="s">
        <v>1452</v>
      </c>
      <c r="B2" s="624"/>
      <c r="C2" s="624"/>
      <c r="D2" s="624"/>
      <c r="E2" s="624"/>
      <c r="F2" s="624"/>
      <c r="G2" s="624"/>
      <c r="H2" s="624"/>
      <c r="I2" s="624"/>
      <c r="J2" s="624"/>
      <c r="K2" s="624"/>
      <c r="L2" s="624"/>
      <c r="M2" s="624"/>
    </row>
    <row r="3" spans="1:13" s="211" customFormat="1" ht="10.9" customHeight="1" x14ac:dyDescent="0.2">
      <c r="A3" s="623" t="s">
        <v>1453</v>
      </c>
      <c r="B3" s="623"/>
      <c r="C3" s="623"/>
      <c r="D3" s="623"/>
      <c r="E3" s="623"/>
      <c r="F3" s="623"/>
      <c r="G3" s="623"/>
      <c r="H3" s="623"/>
      <c r="I3" s="623"/>
      <c r="J3" s="623"/>
      <c r="K3" s="623"/>
      <c r="L3" s="623"/>
      <c r="M3" s="623"/>
    </row>
    <row r="4" spans="1:13" ht="19.899999999999999" customHeight="1" x14ac:dyDescent="0.25">
      <c r="A4" s="624" t="s">
        <v>1454</v>
      </c>
      <c r="B4" s="624"/>
      <c r="C4" s="624"/>
      <c r="D4" s="624"/>
      <c r="E4" s="624"/>
      <c r="F4" s="624"/>
      <c r="G4" s="624"/>
      <c r="H4" s="624"/>
      <c r="I4" s="624"/>
      <c r="J4" s="624"/>
      <c r="K4" s="624"/>
      <c r="L4" s="624"/>
      <c r="M4" s="624"/>
    </row>
    <row r="5" spans="1:13" s="211" customFormat="1" ht="10.9" customHeight="1" x14ac:dyDescent="0.2">
      <c r="A5" s="623" t="s">
        <v>1455</v>
      </c>
      <c r="B5" s="623"/>
      <c r="C5" s="623"/>
      <c r="D5" s="623"/>
      <c r="E5" s="623"/>
      <c r="F5" s="623"/>
      <c r="G5" s="623"/>
      <c r="H5" s="623"/>
      <c r="I5" s="623"/>
      <c r="J5" s="623"/>
      <c r="K5" s="623"/>
      <c r="L5" s="623"/>
      <c r="M5" s="623"/>
    </row>
    <row r="6" spans="1:13" s="211" customFormat="1" ht="10.9" customHeight="1" thickBot="1" x14ac:dyDescent="0.25">
      <c r="A6" s="649"/>
      <c r="B6" s="649"/>
      <c r="C6" s="649"/>
      <c r="D6" s="649"/>
      <c r="E6" s="649"/>
      <c r="F6" s="649"/>
      <c r="G6" s="649"/>
      <c r="H6" s="649"/>
      <c r="I6" s="649"/>
      <c r="J6" s="649"/>
      <c r="K6" s="649"/>
      <c r="L6" s="649"/>
      <c r="M6" s="649"/>
    </row>
    <row r="7" spans="1:13" ht="25.15" customHeight="1" thickBot="1" x14ac:dyDescent="0.3">
      <c r="A7" s="174" t="s">
        <v>1438</v>
      </c>
      <c r="B7" s="650" t="s">
        <v>1886</v>
      </c>
      <c r="C7" s="650"/>
      <c r="D7" s="650" t="s">
        <v>1887</v>
      </c>
      <c r="E7" s="650"/>
      <c r="F7" s="650" t="s">
        <v>1888</v>
      </c>
      <c r="G7" s="650"/>
      <c r="H7" s="838" t="s">
        <v>1456</v>
      </c>
      <c r="I7" s="840"/>
      <c r="J7" s="650" t="s">
        <v>1889</v>
      </c>
      <c r="K7" s="650"/>
      <c r="L7" s="448" t="s">
        <v>1890</v>
      </c>
      <c r="M7" s="449" t="s">
        <v>1891</v>
      </c>
    </row>
    <row r="8" spans="1:13" ht="25.15" customHeight="1" thickBot="1" x14ac:dyDescent="0.3">
      <c r="A8" s="44" t="s">
        <v>1439</v>
      </c>
      <c r="B8" s="223" t="s">
        <v>1874</v>
      </c>
      <c r="C8" s="223" t="s">
        <v>1875</v>
      </c>
      <c r="D8" s="223" t="s">
        <v>1874</v>
      </c>
      <c r="E8" s="223" t="s">
        <v>1875</v>
      </c>
      <c r="F8" s="223" t="s">
        <v>1874</v>
      </c>
      <c r="G8" s="223" t="s">
        <v>1875</v>
      </c>
      <c r="H8" s="223" t="s">
        <v>1874</v>
      </c>
      <c r="I8" s="223" t="s">
        <v>1875</v>
      </c>
      <c r="J8" s="223" t="s">
        <v>1874</v>
      </c>
      <c r="K8" s="223" t="s">
        <v>1875</v>
      </c>
      <c r="L8" s="223" t="s">
        <v>1875</v>
      </c>
      <c r="M8" s="444" t="s">
        <v>1875</v>
      </c>
    </row>
    <row r="9" spans="1:13" ht="13.15" customHeight="1" x14ac:dyDescent="0.25">
      <c r="A9" s="3"/>
      <c r="B9" s="4"/>
      <c r="C9" s="4"/>
      <c r="D9" s="4"/>
      <c r="E9" s="4"/>
      <c r="F9" s="4"/>
      <c r="G9" s="4"/>
      <c r="H9" s="4"/>
      <c r="I9" s="4"/>
      <c r="J9" s="4"/>
      <c r="K9" s="4"/>
      <c r="L9" s="4"/>
      <c r="M9" s="4"/>
    </row>
    <row r="10" spans="1:13" ht="13.15" customHeight="1" x14ac:dyDescent="0.25">
      <c r="A10" s="451">
        <v>2006</v>
      </c>
      <c r="B10" s="15">
        <v>16200700</v>
      </c>
      <c r="C10" s="15">
        <v>9321900</v>
      </c>
      <c r="D10" s="15">
        <v>5179800</v>
      </c>
      <c r="E10" s="15">
        <v>12494200</v>
      </c>
      <c r="F10" s="15">
        <v>8038500</v>
      </c>
      <c r="G10" s="15">
        <v>11064900</v>
      </c>
      <c r="H10" s="15">
        <v>602300</v>
      </c>
      <c r="I10" s="15">
        <v>18907400</v>
      </c>
      <c r="J10" s="15">
        <v>8985300</v>
      </c>
      <c r="K10" s="15">
        <v>874500</v>
      </c>
      <c r="L10" s="15">
        <v>8971400</v>
      </c>
      <c r="M10" s="15">
        <v>1959400</v>
      </c>
    </row>
    <row r="11" spans="1:13" ht="13.15" customHeight="1" x14ac:dyDescent="0.25">
      <c r="A11" s="451">
        <v>2007</v>
      </c>
      <c r="B11" s="15">
        <v>15585400</v>
      </c>
      <c r="C11" s="15">
        <v>10753900</v>
      </c>
      <c r="D11" s="15">
        <v>5694400</v>
      </c>
      <c r="E11" s="15">
        <v>12970100</v>
      </c>
      <c r="F11" s="15">
        <v>8977600</v>
      </c>
      <c r="G11" s="15">
        <v>13163800</v>
      </c>
      <c r="H11" s="15">
        <v>559700</v>
      </c>
      <c r="I11" s="15">
        <v>19491400</v>
      </c>
      <c r="J11" s="15">
        <v>9666600</v>
      </c>
      <c r="K11" s="15">
        <v>888400</v>
      </c>
      <c r="L11" s="15">
        <v>8791700</v>
      </c>
      <c r="M11" s="15">
        <v>1778000</v>
      </c>
    </row>
    <row r="12" spans="1:13" ht="13.15" customHeight="1" x14ac:dyDescent="0.25">
      <c r="A12" s="451">
        <v>2008</v>
      </c>
      <c r="B12" s="15">
        <v>15484700</v>
      </c>
      <c r="C12" s="15">
        <v>10989800</v>
      </c>
      <c r="D12" s="15">
        <v>4570600</v>
      </c>
      <c r="E12" s="15">
        <v>12189400</v>
      </c>
      <c r="F12" s="15">
        <v>9165200</v>
      </c>
      <c r="G12" s="15">
        <v>13799800</v>
      </c>
      <c r="H12" s="15">
        <v>568500</v>
      </c>
      <c r="I12" s="15">
        <v>18632700</v>
      </c>
      <c r="J12" s="15">
        <v>9881800</v>
      </c>
      <c r="K12" s="15">
        <v>906700</v>
      </c>
      <c r="L12" s="15">
        <v>8826600</v>
      </c>
      <c r="M12" s="15">
        <v>1828400</v>
      </c>
    </row>
    <row r="13" spans="1:13" ht="13.15" customHeight="1" x14ac:dyDescent="0.25">
      <c r="A13" s="451">
        <v>2009</v>
      </c>
      <c r="B13" s="15">
        <v>11601100</v>
      </c>
      <c r="C13" s="15">
        <v>10212200</v>
      </c>
      <c r="D13" s="15">
        <v>2368800</v>
      </c>
      <c r="E13" s="15">
        <v>10115800</v>
      </c>
      <c r="F13" s="15">
        <v>5933300</v>
      </c>
      <c r="G13" s="15">
        <v>12668700</v>
      </c>
      <c r="H13" s="15">
        <v>359100</v>
      </c>
      <c r="I13" s="15">
        <v>17061000</v>
      </c>
      <c r="J13" s="15">
        <v>9234300</v>
      </c>
      <c r="K13" s="15">
        <v>750800</v>
      </c>
      <c r="L13" s="15">
        <v>7825400</v>
      </c>
      <c r="M13" s="15">
        <v>1863200</v>
      </c>
    </row>
    <row r="14" spans="1:13" ht="13.15" customHeight="1" x14ac:dyDescent="0.25">
      <c r="A14" s="451">
        <v>2010</v>
      </c>
      <c r="B14" s="15">
        <v>14440500</v>
      </c>
      <c r="C14" s="15">
        <v>10791200</v>
      </c>
      <c r="D14" s="15">
        <v>3018700</v>
      </c>
      <c r="E14" s="15">
        <v>10995700</v>
      </c>
      <c r="F14" s="15">
        <v>7345500</v>
      </c>
      <c r="G14" s="15">
        <v>13483600</v>
      </c>
      <c r="H14" s="15">
        <v>162000</v>
      </c>
      <c r="I14" s="15">
        <v>17846900</v>
      </c>
      <c r="J14" s="15">
        <v>9613800</v>
      </c>
      <c r="K14" s="15">
        <v>826200</v>
      </c>
      <c r="L14" s="15">
        <v>8685900</v>
      </c>
      <c r="M14" s="15">
        <v>2116000</v>
      </c>
    </row>
    <row r="15" spans="1:13" ht="13.15" customHeight="1" x14ac:dyDescent="0.25">
      <c r="A15" s="451">
        <v>2011</v>
      </c>
      <c r="B15" s="15">
        <v>14358500</v>
      </c>
      <c r="C15" s="15">
        <v>10592800</v>
      </c>
      <c r="D15" s="15">
        <v>3411800</v>
      </c>
      <c r="E15" s="15">
        <v>11042000</v>
      </c>
      <c r="F15" s="15">
        <v>6563400</v>
      </c>
      <c r="G15" s="15">
        <v>13845900</v>
      </c>
      <c r="H15" s="15">
        <v>148100</v>
      </c>
      <c r="I15" s="15">
        <v>17922600</v>
      </c>
      <c r="J15" s="15">
        <v>11268400</v>
      </c>
      <c r="K15" s="15">
        <v>947900</v>
      </c>
      <c r="L15" s="15">
        <v>9209500</v>
      </c>
      <c r="M15" s="15">
        <v>2182400</v>
      </c>
    </row>
    <row r="16" spans="1:13" ht="13.15" customHeight="1" x14ac:dyDescent="0.25">
      <c r="A16" s="451">
        <v>2012</v>
      </c>
      <c r="B16" s="15">
        <v>13871600</v>
      </c>
      <c r="C16" s="15">
        <v>9983300</v>
      </c>
      <c r="D16" s="15">
        <v>3378600</v>
      </c>
      <c r="E16" s="15">
        <v>10188100</v>
      </c>
      <c r="F16" s="15">
        <v>8347400</v>
      </c>
      <c r="G16" s="15">
        <v>13258300</v>
      </c>
      <c r="H16" s="15">
        <v>350300</v>
      </c>
      <c r="I16" s="15">
        <v>17100600</v>
      </c>
      <c r="J16" s="15">
        <v>9841100</v>
      </c>
      <c r="K16" s="15">
        <v>1005600</v>
      </c>
      <c r="L16" s="15">
        <v>8829900</v>
      </c>
      <c r="M16" s="15">
        <v>1983500</v>
      </c>
    </row>
    <row r="17" spans="1:13" ht="13.15" customHeight="1" x14ac:dyDescent="0.25">
      <c r="A17" s="451">
        <v>2013</v>
      </c>
      <c r="B17" s="15">
        <v>15044500</v>
      </c>
      <c r="C17" s="15">
        <v>9336400</v>
      </c>
      <c r="D17" s="15">
        <v>3244800</v>
      </c>
      <c r="E17" s="15">
        <v>9964400</v>
      </c>
      <c r="F17" s="15">
        <v>7906100</v>
      </c>
      <c r="G17" s="15">
        <v>13507600</v>
      </c>
      <c r="H17" s="15">
        <v>462600</v>
      </c>
      <c r="I17" s="15">
        <v>17266900</v>
      </c>
      <c r="J17" s="15">
        <v>10130100</v>
      </c>
      <c r="K17" s="15">
        <v>964000</v>
      </c>
      <c r="L17" s="15">
        <v>8346600</v>
      </c>
      <c r="M17" s="15">
        <v>1899500</v>
      </c>
    </row>
    <row r="18" spans="1:13" ht="13.15" customHeight="1" x14ac:dyDescent="0.25">
      <c r="A18" s="451">
        <v>2014</v>
      </c>
      <c r="B18" s="15">
        <v>15601600</v>
      </c>
      <c r="C18" s="15">
        <v>9144400</v>
      </c>
      <c r="D18" s="15">
        <v>3298900</v>
      </c>
      <c r="E18" s="15">
        <v>10017400</v>
      </c>
      <c r="F18" s="15">
        <v>9106700</v>
      </c>
      <c r="G18" s="15">
        <v>13823900</v>
      </c>
      <c r="H18" s="15">
        <v>376100</v>
      </c>
      <c r="I18" s="15">
        <v>17584700</v>
      </c>
      <c r="J18" s="15">
        <v>10467800</v>
      </c>
      <c r="K18" s="15">
        <v>936000</v>
      </c>
      <c r="L18" s="15">
        <v>8415000</v>
      </c>
      <c r="M18" s="15">
        <v>1817000</v>
      </c>
    </row>
    <row r="19" spans="1:13" ht="13.15" customHeight="1" x14ac:dyDescent="0.25">
      <c r="A19" s="451">
        <v>2015</v>
      </c>
      <c r="B19" s="15">
        <v>15250600</v>
      </c>
      <c r="C19" s="15">
        <v>8690700</v>
      </c>
      <c r="D19" s="15">
        <v>3165500</v>
      </c>
      <c r="E19" s="15">
        <v>10174200</v>
      </c>
      <c r="F19" s="15">
        <v>9296400</v>
      </c>
      <c r="G19" s="15">
        <v>14338100</v>
      </c>
      <c r="H19" s="15">
        <v>474000</v>
      </c>
      <c r="I19" s="15">
        <v>18080900</v>
      </c>
      <c r="J19" s="15">
        <v>11688200</v>
      </c>
      <c r="K19" s="15">
        <v>995100</v>
      </c>
      <c r="L19" s="15">
        <v>8747700</v>
      </c>
      <c r="M19" s="15">
        <v>1870500</v>
      </c>
    </row>
    <row r="20" spans="1:13" ht="13.15" customHeight="1" x14ac:dyDescent="0.25">
      <c r="A20" s="451">
        <v>2016</v>
      </c>
      <c r="B20" s="15">
        <v>15309200</v>
      </c>
      <c r="C20" s="15">
        <v>8435400</v>
      </c>
      <c r="D20" s="15">
        <v>2921200</v>
      </c>
      <c r="E20" s="15">
        <v>10578700</v>
      </c>
      <c r="F20" s="15">
        <v>9682400</v>
      </c>
      <c r="G20" s="15">
        <v>15064300</v>
      </c>
      <c r="H20" s="15">
        <v>336800</v>
      </c>
      <c r="I20" s="15">
        <v>19338800</v>
      </c>
      <c r="J20" s="15">
        <v>13438600</v>
      </c>
      <c r="K20" s="15">
        <v>1087400</v>
      </c>
      <c r="L20" s="15">
        <v>8736100</v>
      </c>
      <c r="M20" s="15">
        <v>1765300</v>
      </c>
    </row>
    <row r="21" spans="1:13" ht="13.15" customHeight="1" x14ac:dyDescent="0.25">
      <c r="A21" s="451">
        <v>2017</v>
      </c>
      <c r="B21" s="15">
        <v>13562100</v>
      </c>
      <c r="C21" s="15">
        <v>8568700</v>
      </c>
      <c r="D21" s="15">
        <v>2739200</v>
      </c>
      <c r="E21" s="15">
        <v>11130600</v>
      </c>
      <c r="F21" s="15">
        <v>10270200</v>
      </c>
      <c r="G21" s="15">
        <v>16278300</v>
      </c>
      <c r="H21" s="15">
        <v>672700</v>
      </c>
      <c r="I21" s="15">
        <v>19534500</v>
      </c>
      <c r="J21" s="15">
        <v>13588900</v>
      </c>
      <c r="K21" s="15">
        <v>984500</v>
      </c>
      <c r="L21" s="15">
        <v>9445500</v>
      </c>
      <c r="M21" s="15">
        <v>1848000</v>
      </c>
    </row>
    <row r="22" spans="1:13" ht="13.15" customHeight="1" x14ac:dyDescent="0.25">
      <c r="A22" s="451">
        <v>2018</v>
      </c>
      <c r="B22" s="15">
        <v>15320200</v>
      </c>
      <c r="C22" s="15">
        <v>8416100</v>
      </c>
      <c r="D22" s="15">
        <v>2635100</v>
      </c>
      <c r="E22" s="15">
        <v>11817400</v>
      </c>
      <c r="F22" s="15">
        <v>8317500</v>
      </c>
      <c r="G22" s="15">
        <v>15583800</v>
      </c>
      <c r="H22" s="15">
        <v>738200</v>
      </c>
      <c r="I22" s="15">
        <v>20056600</v>
      </c>
      <c r="J22" s="15">
        <v>12608900</v>
      </c>
      <c r="K22" s="15">
        <v>1040600</v>
      </c>
      <c r="L22" s="15">
        <v>9456400</v>
      </c>
      <c r="M22" s="15">
        <v>1841300</v>
      </c>
    </row>
    <row r="23" spans="1:13" ht="13.15" customHeight="1" x14ac:dyDescent="0.25">
      <c r="A23" s="451">
        <v>2019</v>
      </c>
      <c r="B23" s="15">
        <v>15110800</v>
      </c>
      <c r="C23" s="15">
        <v>7983200</v>
      </c>
      <c r="D23" s="15">
        <v>2863700</v>
      </c>
      <c r="E23" s="15">
        <v>11598300</v>
      </c>
      <c r="F23" s="15">
        <v>8100100</v>
      </c>
      <c r="G23" s="15">
        <v>15387000</v>
      </c>
      <c r="H23" s="15">
        <v>743700</v>
      </c>
      <c r="I23" s="15">
        <v>20961400</v>
      </c>
      <c r="J23" s="15">
        <v>11538200</v>
      </c>
      <c r="K23" s="15">
        <v>1078100</v>
      </c>
      <c r="L23" s="15">
        <v>9544700</v>
      </c>
      <c r="M23" s="15">
        <v>1673300</v>
      </c>
    </row>
    <row r="24" spans="1:13" ht="13.15" customHeight="1" x14ac:dyDescent="0.25">
      <c r="A24" s="452">
        <v>2020</v>
      </c>
      <c r="B24" s="142">
        <v>15291225</v>
      </c>
      <c r="C24" s="142">
        <v>7140433</v>
      </c>
      <c r="D24" s="142">
        <v>2406286</v>
      </c>
      <c r="E24" s="142">
        <v>10682556</v>
      </c>
      <c r="F24" s="142">
        <v>6913600</v>
      </c>
      <c r="G24" s="142">
        <v>15043900</v>
      </c>
      <c r="H24" s="15">
        <v>633688</v>
      </c>
      <c r="I24" s="15">
        <v>18881965</v>
      </c>
      <c r="J24" s="15">
        <v>9716474</v>
      </c>
      <c r="K24" s="15">
        <v>1051408</v>
      </c>
      <c r="L24" s="15">
        <v>8597448</v>
      </c>
      <c r="M24" s="15">
        <v>1305757</v>
      </c>
    </row>
    <row r="25" spans="1:13" ht="13.15" customHeight="1" x14ac:dyDescent="0.25">
      <c r="A25" s="450">
        <v>2021</v>
      </c>
      <c r="B25" s="301">
        <v>17913500</v>
      </c>
      <c r="C25" s="301">
        <v>6976500</v>
      </c>
      <c r="D25" s="301">
        <v>2725100</v>
      </c>
      <c r="E25" s="301">
        <v>12484400</v>
      </c>
      <c r="F25" s="301">
        <v>9682400</v>
      </c>
      <c r="G25" s="301">
        <v>17163300</v>
      </c>
      <c r="H25" s="301">
        <v>797000</v>
      </c>
      <c r="I25" s="301">
        <v>21587700</v>
      </c>
      <c r="J25" s="301">
        <v>10442100</v>
      </c>
      <c r="K25" s="301">
        <v>928300</v>
      </c>
      <c r="L25" s="301">
        <v>9375700</v>
      </c>
      <c r="M25" s="301">
        <v>1323400</v>
      </c>
    </row>
    <row r="26" spans="1:13" ht="13.15" customHeight="1" thickBot="1" x14ac:dyDescent="0.3">
      <c r="A26" s="162"/>
      <c r="B26" s="10"/>
      <c r="C26" s="10"/>
      <c r="D26" s="10"/>
      <c r="E26" s="10"/>
      <c r="F26" s="10"/>
      <c r="G26" s="10"/>
      <c r="H26" s="10"/>
      <c r="I26" s="10"/>
      <c r="J26" s="10"/>
      <c r="K26" s="10"/>
      <c r="L26" s="10"/>
      <c r="M26" s="10"/>
    </row>
    <row r="27" spans="1:13" s="221" customFormat="1" ht="13.15" customHeight="1" x14ac:dyDescent="0.15">
      <c r="A27" s="627" t="s">
        <v>1892</v>
      </c>
      <c r="B27" s="627"/>
      <c r="C27" s="627"/>
      <c r="D27" s="627"/>
      <c r="E27" s="627"/>
      <c r="F27" s="627"/>
      <c r="G27" s="627"/>
      <c r="M27" s="222" t="s">
        <v>1893</v>
      </c>
    </row>
    <row r="29" spans="1:13" x14ac:dyDescent="0.25">
      <c r="A29" s="16"/>
    </row>
  </sheetData>
  <mergeCells count="12">
    <mergeCell ref="A1:M1"/>
    <mergeCell ref="A2:M2"/>
    <mergeCell ref="A3:M3"/>
    <mergeCell ref="A4:M4"/>
    <mergeCell ref="A5:M5"/>
    <mergeCell ref="A6:M6"/>
    <mergeCell ref="A27:G27"/>
    <mergeCell ref="J7:K7"/>
    <mergeCell ref="B7:C7"/>
    <mergeCell ref="D7:E7"/>
    <mergeCell ref="F7:G7"/>
    <mergeCell ref="H7:I7"/>
  </mergeCells>
  <pageMargins left="0.59055118110236227" right="0.59055118110236227" top="0.59055118110236227" bottom="0.59055118110236227" header="0.19685039370078741" footer="0.19685039370078741"/>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70705-C6C8-46C5-B782-43DC3CD1877B}">
  <sheetPr>
    <pageSetUpPr fitToPage="1"/>
  </sheetPr>
  <dimension ref="A1:I39"/>
  <sheetViews>
    <sheetView topLeftCell="A25" zoomScale="130" zoomScaleNormal="130" workbookViewId="0">
      <selection sqref="A1:I1"/>
    </sheetView>
  </sheetViews>
  <sheetFormatPr baseColWidth="10" defaultColWidth="9.28515625" defaultRowHeight="15" x14ac:dyDescent="0.25"/>
  <cols>
    <col min="1" max="1" width="2.7109375" style="20" customWidth="1"/>
    <col min="2" max="2" width="18.7109375" style="20" customWidth="1"/>
    <col min="3" max="8" width="13.7109375" style="20" customWidth="1"/>
    <col min="9" max="9" width="22.7109375" style="20" customWidth="1"/>
    <col min="10" max="16384" width="9.28515625" style="20"/>
  </cols>
  <sheetData>
    <row r="1" spans="1:9" s="212" customFormat="1" ht="11.25" x14ac:dyDescent="0.2">
      <c r="A1" s="600" t="s">
        <v>21</v>
      </c>
      <c r="B1" s="600"/>
      <c r="C1" s="600"/>
      <c r="D1" s="600"/>
      <c r="E1" s="600"/>
      <c r="F1" s="600"/>
      <c r="G1" s="600"/>
      <c r="H1" s="600"/>
      <c r="I1" s="600"/>
    </row>
    <row r="2" spans="1:9" s="214" customFormat="1" ht="19.899999999999999" customHeight="1" x14ac:dyDescent="0.2">
      <c r="A2" s="639" t="s">
        <v>226</v>
      </c>
      <c r="B2" s="639"/>
      <c r="C2" s="639"/>
      <c r="D2" s="639"/>
      <c r="E2" s="639"/>
      <c r="F2" s="639"/>
      <c r="G2" s="639"/>
      <c r="H2" s="639"/>
      <c r="I2" s="639"/>
    </row>
    <row r="3" spans="1:9" s="214" customFormat="1" ht="19.899999999999999" customHeight="1" x14ac:dyDescent="0.2">
      <c r="A3" s="639" t="s">
        <v>225</v>
      </c>
      <c r="B3" s="639"/>
      <c r="C3" s="639"/>
      <c r="D3" s="639"/>
      <c r="E3" s="639"/>
      <c r="F3" s="639"/>
      <c r="G3" s="639"/>
      <c r="H3" s="639"/>
      <c r="I3" s="639"/>
    </row>
    <row r="4" spans="1:9" ht="10.9" customHeight="1" thickBot="1" x14ac:dyDescent="0.3">
      <c r="A4" s="640"/>
      <c r="B4" s="640"/>
      <c r="C4" s="640"/>
      <c r="D4" s="640"/>
      <c r="E4" s="640"/>
      <c r="F4" s="640"/>
      <c r="G4" s="640"/>
      <c r="H4" s="640"/>
      <c r="I4" s="640"/>
    </row>
    <row r="5" spans="1:9" ht="16.5" customHeight="1" thickBot="1" x14ac:dyDescent="0.3">
      <c r="A5" s="642" t="s">
        <v>22</v>
      </c>
      <c r="B5" s="643"/>
      <c r="C5" s="641" t="s">
        <v>1979</v>
      </c>
      <c r="D5" s="641"/>
      <c r="E5" s="641"/>
      <c r="F5" s="641"/>
      <c r="G5" s="641"/>
      <c r="H5" s="236" t="s">
        <v>1980</v>
      </c>
      <c r="I5" s="646" t="s">
        <v>25</v>
      </c>
    </row>
    <row r="6" spans="1:9" ht="17.25" thickBot="1" x14ac:dyDescent="0.3">
      <c r="A6" s="644"/>
      <c r="B6" s="645"/>
      <c r="C6" s="235">
        <v>2017</v>
      </c>
      <c r="D6" s="235">
        <v>2018</v>
      </c>
      <c r="E6" s="235">
        <v>2019</v>
      </c>
      <c r="F6" s="235">
        <v>2020</v>
      </c>
      <c r="G6" s="235">
        <v>2021</v>
      </c>
      <c r="H6" s="186" t="s">
        <v>1981</v>
      </c>
      <c r="I6" s="647"/>
    </row>
    <row r="7" spans="1:9" ht="13.15" customHeight="1" x14ac:dyDescent="0.25">
      <c r="A7" s="638"/>
      <c r="B7" s="638"/>
      <c r="C7" s="407"/>
      <c r="D7" s="407"/>
      <c r="E7" s="407"/>
      <c r="F7" s="407"/>
      <c r="G7" s="407"/>
      <c r="H7" s="407"/>
      <c r="I7" s="178"/>
    </row>
    <row r="8" spans="1:9" ht="13.15" customHeight="1" x14ac:dyDescent="0.25">
      <c r="A8" s="631" t="s">
        <v>26</v>
      </c>
      <c r="B8" s="631"/>
      <c r="C8" s="631"/>
      <c r="D8" s="631"/>
      <c r="E8" s="631"/>
      <c r="F8" s="631"/>
      <c r="G8" s="631"/>
      <c r="H8" s="631"/>
      <c r="I8" s="631"/>
    </row>
    <row r="9" spans="1:9" ht="13.15" customHeight="1" x14ac:dyDescent="0.25">
      <c r="A9" s="631"/>
      <c r="B9" s="631"/>
      <c r="C9" s="276"/>
      <c r="D9" s="276"/>
      <c r="E9" s="276"/>
      <c r="F9" s="276"/>
      <c r="G9" s="276"/>
      <c r="H9" s="276"/>
      <c r="I9" s="22"/>
    </row>
    <row r="10" spans="1:9" ht="13.15" customHeight="1" x14ac:dyDescent="0.25">
      <c r="A10" s="632" t="s">
        <v>27</v>
      </c>
      <c r="B10" s="632"/>
      <c r="C10" s="28"/>
      <c r="D10" s="28"/>
      <c r="E10" s="28"/>
      <c r="F10" s="28"/>
      <c r="G10" s="28"/>
      <c r="H10" s="28"/>
      <c r="I10" s="29" t="s">
        <v>28</v>
      </c>
    </row>
    <row r="11" spans="1:9" ht="13.15" customHeight="1" x14ac:dyDescent="0.25">
      <c r="A11" s="633" t="s">
        <v>29</v>
      </c>
      <c r="B11" s="633"/>
      <c r="C11" s="24">
        <v>503218</v>
      </c>
      <c r="D11" s="24">
        <v>491357</v>
      </c>
      <c r="E11" s="24">
        <v>496555</v>
      </c>
      <c r="F11" s="24">
        <v>466068</v>
      </c>
      <c r="G11" s="24">
        <v>479662</v>
      </c>
      <c r="H11" s="24">
        <v>84211</v>
      </c>
      <c r="I11" s="22" t="s">
        <v>30</v>
      </c>
    </row>
    <row r="12" spans="1:9" ht="13.15" customHeight="1" x14ac:dyDescent="0.25">
      <c r="A12" s="633" t="s">
        <v>31</v>
      </c>
      <c r="B12" s="633"/>
      <c r="C12" s="24">
        <v>1041</v>
      </c>
      <c r="D12" s="24">
        <v>1078</v>
      </c>
      <c r="E12" s="24">
        <v>1071</v>
      </c>
      <c r="F12" s="24">
        <v>1097</v>
      </c>
      <c r="G12" s="24">
        <v>1119</v>
      </c>
      <c r="H12" s="21">
        <v>68</v>
      </c>
      <c r="I12" s="22" t="s">
        <v>32</v>
      </c>
    </row>
    <row r="13" spans="1:9" ht="13.15" customHeight="1" x14ac:dyDescent="0.25">
      <c r="A13" s="633" t="s">
        <v>33</v>
      </c>
      <c r="B13" s="633"/>
      <c r="C13" s="24">
        <v>68807</v>
      </c>
      <c r="D13" s="24">
        <v>68965</v>
      </c>
      <c r="E13" s="24">
        <v>70477</v>
      </c>
      <c r="F13" s="24">
        <v>70321</v>
      </c>
      <c r="G13" s="24">
        <v>71200</v>
      </c>
      <c r="H13" s="24">
        <v>9056</v>
      </c>
      <c r="I13" s="22" t="s">
        <v>34</v>
      </c>
    </row>
    <row r="14" spans="1:9" s="233" customFormat="1" ht="16.149999999999999" customHeight="1" x14ac:dyDescent="0.25">
      <c r="A14" s="634" t="s">
        <v>35</v>
      </c>
      <c r="B14" s="634"/>
      <c r="C14" s="258">
        <v>1557</v>
      </c>
      <c r="D14" s="258">
        <v>1876</v>
      </c>
      <c r="E14" s="258">
        <v>2144</v>
      </c>
      <c r="F14" s="258">
        <v>2381</v>
      </c>
      <c r="G14" s="258">
        <v>2850</v>
      </c>
      <c r="H14" s="259">
        <v>424</v>
      </c>
      <c r="I14" s="22" t="s">
        <v>36</v>
      </c>
    </row>
    <row r="15" spans="1:9" ht="13.15" customHeight="1" x14ac:dyDescent="0.25">
      <c r="A15" s="630" t="s">
        <v>37</v>
      </c>
      <c r="B15" s="630"/>
      <c r="C15" s="251">
        <v>574623</v>
      </c>
      <c r="D15" s="251">
        <v>563276</v>
      </c>
      <c r="E15" s="251">
        <v>570247</v>
      </c>
      <c r="F15" s="251">
        <v>539867</v>
      </c>
      <c r="G15" s="251">
        <v>554831</v>
      </c>
      <c r="H15" s="251">
        <v>93759</v>
      </c>
      <c r="I15" s="241" t="s">
        <v>38</v>
      </c>
    </row>
    <row r="16" spans="1:9" ht="13.15" customHeight="1" x14ac:dyDescent="0.25">
      <c r="A16" s="633"/>
      <c r="B16" s="633"/>
      <c r="C16" s="21"/>
      <c r="D16" s="21"/>
      <c r="E16" s="21"/>
      <c r="F16" s="21"/>
      <c r="G16" s="21"/>
      <c r="H16" s="21"/>
      <c r="I16" s="22"/>
    </row>
    <row r="17" spans="1:9" ht="13.15" customHeight="1" x14ac:dyDescent="0.25">
      <c r="A17" s="632" t="s">
        <v>39</v>
      </c>
      <c r="B17" s="632"/>
      <c r="C17" s="28"/>
      <c r="D17" s="28"/>
      <c r="E17" s="28"/>
      <c r="F17" s="28"/>
      <c r="G17" s="28"/>
      <c r="H17" s="28"/>
      <c r="I17" s="29" t="s">
        <v>40</v>
      </c>
    </row>
    <row r="18" spans="1:9" ht="13.15" customHeight="1" x14ac:dyDescent="0.25">
      <c r="A18" s="633" t="s">
        <v>41</v>
      </c>
      <c r="B18" s="633"/>
      <c r="C18" s="24">
        <v>54495</v>
      </c>
      <c r="D18" s="24">
        <v>56592</v>
      </c>
      <c r="E18" s="24">
        <v>58831</v>
      </c>
      <c r="F18" s="24">
        <v>60761</v>
      </c>
      <c r="G18" s="24">
        <v>62624</v>
      </c>
      <c r="H18" s="24">
        <v>2090</v>
      </c>
      <c r="I18" s="22" t="s">
        <v>42</v>
      </c>
    </row>
    <row r="19" spans="1:9" s="233" customFormat="1" ht="16.149999999999999" customHeight="1" x14ac:dyDescent="0.25">
      <c r="A19" s="634" t="s">
        <v>43</v>
      </c>
      <c r="B19" s="634"/>
      <c r="C19" s="258">
        <v>2039</v>
      </c>
      <c r="D19" s="258">
        <v>2056</v>
      </c>
      <c r="E19" s="258">
        <v>2098</v>
      </c>
      <c r="F19" s="258">
        <v>2100</v>
      </c>
      <c r="G19" s="258">
        <v>2107</v>
      </c>
      <c r="H19" s="259">
        <v>26</v>
      </c>
      <c r="I19" s="22" t="s">
        <v>44</v>
      </c>
    </row>
    <row r="20" spans="1:9" ht="13.15" customHeight="1" x14ac:dyDescent="0.25">
      <c r="A20" s="630" t="s">
        <v>37</v>
      </c>
      <c r="B20" s="630"/>
      <c r="C20" s="251">
        <v>56534</v>
      </c>
      <c r="D20" s="251">
        <v>58648</v>
      </c>
      <c r="E20" s="251">
        <v>60929</v>
      </c>
      <c r="F20" s="251">
        <v>62861</v>
      </c>
      <c r="G20" s="251">
        <v>64731</v>
      </c>
      <c r="H20" s="251">
        <v>2116</v>
      </c>
      <c r="I20" s="241" t="s">
        <v>38</v>
      </c>
    </row>
    <row r="21" spans="1:9" ht="13.15" customHeight="1" x14ac:dyDescent="0.25">
      <c r="A21" s="633"/>
      <c r="B21" s="633"/>
      <c r="C21" s="21"/>
      <c r="D21" s="21"/>
      <c r="E21" s="21"/>
      <c r="F21" s="21"/>
      <c r="G21" s="21"/>
      <c r="H21" s="21"/>
      <c r="I21" s="22"/>
    </row>
    <row r="22" spans="1:9" ht="13.15" customHeight="1" x14ac:dyDescent="0.25">
      <c r="A22" s="635" t="s">
        <v>45</v>
      </c>
      <c r="B22" s="635"/>
      <c r="C22" s="242">
        <v>631157</v>
      </c>
      <c r="D22" s="242">
        <v>621924</v>
      </c>
      <c r="E22" s="242">
        <v>631176</v>
      </c>
      <c r="F22" s="242">
        <v>602728</v>
      </c>
      <c r="G22" s="242">
        <v>619562</v>
      </c>
      <c r="H22" s="242">
        <v>95875</v>
      </c>
      <c r="I22" s="245" t="s">
        <v>38</v>
      </c>
    </row>
    <row r="23" spans="1:9" ht="13.15" customHeight="1" x14ac:dyDescent="0.25">
      <c r="A23" s="633"/>
      <c r="B23" s="633"/>
      <c r="C23" s="21"/>
      <c r="D23" s="21"/>
      <c r="E23" s="21"/>
      <c r="F23" s="21"/>
      <c r="G23" s="21"/>
      <c r="H23" s="21"/>
      <c r="I23" s="22"/>
    </row>
    <row r="24" spans="1:9" ht="13.15" customHeight="1" x14ac:dyDescent="0.25">
      <c r="A24" s="633" t="s">
        <v>227</v>
      </c>
      <c r="B24" s="633"/>
      <c r="C24" s="516">
        <v>4221</v>
      </c>
      <c r="D24" s="516">
        <v>4772</v>
      </c>
      <c r="E24" s="516">
        <v>5191</v>
      </c>
      <c r="F24" s="516">
        <v>5371</v>
      </c>
      <c r="G24" s="516">
        <v>5893</v>
      </c>
      <c r="H24" s="28">
        <v>377</v>
      </c>
      <c r="I24" s="22" t="s">
        <v>228</v>
      </c>
    </row>
    <row r="25" spans="1:9" ht="13.15" customHeight="1" x14ac:dyDescent="0.25">
      <c r="A25" s="633"/>
      <c r="B25" s="633"/>
      <c r="C25" s="516"/>
      <c r="D25" s="516"/>
      <c r="E25" s="516"/>
      <c r="F25" s="516"/>
      <c r="G25" s="516"/>
      <c r="H25" s="28"/>
      <c r="I25" s="22"/>
    </row>
    <row r="26" spans="1:9" ht="13.15" customHeight="1" x14ac:dyDescent="0.25">
      <c r="A26" s="631" t="s">
        <v>229</v>
      </c>
      <c r="B26" s="631"/>
      <c r="C26" s="631"/>
      <c r="D26" s="631"/>
      <c r="E26" s="631"/>
      <c r="F26" s="631"/>
      <c r="G26" s="631"/>
      <c r="H26" s="631"/>
      <c r="I26" s="631"/>
    </row>
    <row r="27" spans="1:9" ht="13.15" customHeight="1" x14ac:dyDescent="0.25">
      <c r="A27" s="631"/>
      <c r="B27" s="631"/>
      <c r="C27" s="276"/>
      <c r="D27" s="276"/>
      <c r="E27" s="276"/>
      <c r="F27" s="276"/>
      <c r="G27" s="276"/>
      <c r="H27" s="276"/>
      <c r="I27" s="276"/>
    </row>
    <row r="28" spans="1:9" ht="13.15" customHeight="1" x14ac:dyDescent="0.25">
      <c r="A28" s="632" t="s">
        <v>48</v>
      </c>
      <c r="B28" s="632"/>
      <c r="C28" s="28">
        <v>120</v>
      </c>
      <c r="D28" s="28">
        <v>118</v>
      </c>
      <c r="E28" s="28">
        <v>119</v>
      </c>
      <c r="F28" s="28">
        <v>114</v>
      </c>
      <c r="G28" s="28">
        <v>117</v>
      </c>
      <c r="H28" s="28"/>
      <c r="I28" s="29" t="s">
        <v>49</v>
      </c>
    </row>
    <row r="29" spans="1:9" ht="13.15" customHeight="1" x14ac:dyDescent="0.25">
      <c r="A29" s="633" t="s">
        <v>29</v>
      </c>
      <c r="B29" s="633"/>
      <c r="C29" s="21">
        <v>95</v>
      </c>
      <c r="D29" s="21">
        <v>93</v>
      </c>
      <c r="E29" s="21">
        <v>93</v>
      </c>
      <c r="F29" s="21">
        <v>87</v>
      </c>
      <c r="G29" s="21">
        <v>90</v>
      </c>
      <c r="H29" s="28"/>
      <c r="I29" s="22" t="s">
        <v>30</v>
      </c>
    </row>
    <row r="30" spans="1:9" ht="13.15" customHeight="1" x14ac:dyDescent="0.25">
      <c r="A30" s="633" t="s">
        <v>33</v>
      </c>
      <c r="B30" s="633"/>
      <c r="C30" s="21">
        <v>13</v>
      </c>
      <c r="D30" s="21">
        <v>13</v>
      </c>
      <c r="E30" s="21">
        <v>13</v>
      </c>
      <c r="F30" s="21">
        <v>13</v>
      </c>
      <c r="G30" s="21">
        <v>13</v>
      </c>
      <c r="H30" s="28"/>
      <c r="I30" s="22" t="s">
        <v>34</v>
      </c>
    </row>
    <row r="31" spans="1:9" ht="13.15" customHeight="1" x14ac:dyDescent="0.25">
      <c r="A31" s="633" t="s">
        <v>41</v>
      </c>
      <c r="B31" s="633"/>
      <c r="C31" s="21">
        <v>10</v>
      </c>
      <c r="D31" s="21">
        <v>11</v>
      </c>
      <c r="E31" s="21">
        <v>11</v>
      </c>
      <c r="F31" s="21">
        <v>11</v>
      </c>
      <c r="G31" s="21">
        <v>12</v>
      </c>
      <c r="H31" s="28"/>
      <c r="I31" s="22" t="s">
        <v>42</v>
      </c>
    </row>
    <row r="32" spans="1:9" ht="13.15" customHeight="1" thickBot="1" x14ac:dyDescent="0.3">
      <c r="A32" s="636"/>
      <c r="B32" s="636"/>
      <c r="C32" s="26"/>
      <c r="D32" s="26"/>
      <c r="E32" s="26"/>
      <c r="F32" s="26"/>
      <c r="G32" s="26"/>
      <c r="H32" s="26"/>
      <c r="I32" s="27"/>
    </row>
    <row r="33" spans="1:9" ht="13.15" customHeight="1" x14ac:dyDescent="0.25">
      <c r="A33" s="37" t="s">
        <v>17</v>
      </c>
      <c r="B33" s="637" t="s">
        <v>50</v>
      </c>
      <c r="C33" s="637"/>
      <c r="D33" s="637"/>
      <c r="E33" s="637"/>
      <c r="F33" s="637"/>
      <c r="G33" s="637"/>
      <c r="H33" s="637"/>
      <c r="I33" s="637"/>
    </row>
    <row r="34" spans="1:9" ht="10.15" customHeight="1" x14ac:dyDescent="0.25">
      <c r="A34" s="37"/>
      <c r="B34" s="629" t="s">
        <v>51</v>
      </c>
      <c r="C34" s="629"/>
      <c r="D34" s="629"/>
      <c r="E34" s="629"/>
      <c r="F34" s="629"/>
      <c r="G34" s="629"/>
      <c r="H34" s="629"/>
      <c r="I34" s="629"/>
    </row>
    <row r="35" spans="1:9" ht="15" customHeight="1" x14ac:dyDescent="0.25">
      <c r="A35" s="37" t="s">
        <v>52</v>
      </c>
      <c r="B35" s="629" t="s">
        <v>230</v>
      </c>
      <c r="C35" s="629"/>
      <c r="D35" s="629"/>
      <c r="E35" s="629"/>
      <c r="F35" s="629"/>
      <c r="G35" s="629"/>
      <c r="H35" s="629"/>
      <c r="I35" s="629"/>
    </row>
    <row r="36" spans="1:9" ht="10.15" customHeight="1" x14ac:dyDescent="0.25">
      <c r="A36" s="37"/>
      <c r="B36" s="629" t="s">
        <v>231</v>
      </c>
      <c r="C36" s="629"/>
      <c r="D36" s="629"/>
      <c r="E36" s="629"/>
      <c r="F36" s="629"/>
      <c r="G36" s="629"/>
      <c r="H36" s="629"/>
      <c r="I36" s="629"/>
    </row>
    <row r="37" spans="1:9" ht="15" customHeight="1" x14ac:dyDescent="0.25">
      <c r="A37" s="215" t="s">
        <v>232</v>
      </c>
      <c r="B37" s="629" t="s">
        <v>53</v>
      </c>
      <c r="C37" s="629"/>
      <c r="D37" s="629"/>
      <c r="E37" s="629"/>
      <c r="F37" s="629"/>
      <c r="G37" s="629"/>
      <c r="H37" s="629"/>
      <c r="I37" s="629"/>
    </row>
    <row r="38" spans="1:9" ht="10.15" customHeight="1" x14ac:dyDescent="0.25">
      <c r="A38" s="37"/>
      <c r="B38" s="629" t="s">
        <v>54</v>
      </c>
      <c r="C38" s="629"/>
      <c r="D38" s="629"/>
      <c r="E38" s="629"/>
      <c r="F38" s="629"/>
      <c r="G38" s="629"/>
      <c r="H38" s="629"/>
      <c r="I38" s="629"/>
    </row>
    <row r="39" spans="1:9" ht="15" customHeight="1" x14ac:dyDescent="0.25">
      <c r="A39" s="37" t="s">
        <v>1702</v>
      </c>
      <c r="B39" s="37"/>
      <c r="C39" s="37"/>
      <c r="D39" s="37"/>
      <c r="E39" s="37"/>
      <c r="F39" s="37"/>
      <c r="G39" s="37"/>
      <c r="H39" s="37"/>
      <c r="I39" s="218" t="s">
        <v>371</v>
      </c>
    </row>
  </sheetData>
  <mergeCells count="39">
    <mergeCell ref="A7:B7"/>
    <mergeCell ref="A1:I1"/>
    <mergeCell ref="A2:I2"/>
    <mergeCell ref="A3:I3"/>
    <mergeCell ref="A4:I4"/>
    <mergeCell ref="C5:G5"/>
    <mergeCell ref="A5:B6"/>
    <mergeCell ref="I5:I6"/>
    <mergeCell ref="B37:I37"/>
    <mergeCell ref="B38:I38"/>
    <mergeCell ref="B34:I34"/>
    <mergeCell ref="A21:B21"/>
    <mergeCell ref="A22:B22"/>
    <mergeCell ref="A23:B23"/>
    <mergeCell ref="A24:B24"/>
    <mergeCell ref="A26:I26"/>
    <mergeCell ref="A28:B28"/>
    <mergeCell ref="A29:B29"/>
    <mergeCell ref="A30:B30"/>
    <mergeCell ref="A31:B31"/>
    <mergeCell ref="A32:B32"/>
    <mergeCell ref="B33:I33"/>
    <mergeCell ref="A25:B25"/>
    <mergeCell ref="A27:B27"/>
    <mergeCell ref="B35:I35"/>
    <mergeCell ref="B36:I36"/>
    <mergeCell ref="A20:B20"/>
    <mergeCell ref="A8:I8"/>
    <mergeCell ref="A10:B10"/>
    <mergeCell ref="A11:B11"/>
    <mergeCell ref="A12:B12"/>
    <mergeCell ref="A13:B13"/>
    <mergeCell ref="A14:B14"/>
    <mergeCell ref="A15:B15"/>
    <mergeCell ref="A16:B16"/>
    <mergeCell ref="A17:B17"/>
    <mergeCell ref="A18:B18"/>
    <mergeCell ref="A19:B19"/>
    <mergeCell ref="A9:B9"/>
  </mergeCells>
  <pageMargins left="0.59055118110236227" right="0.59055118110236227" top="0.59055118110236227" bottom="0.59055118110236227" header="0.19685039370078741" footer="0.19685039370078741"/>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C6526-464C-4EF3-BF95-04CEB5A13030}">
  <sheetPr>
    <pageSetUpPr fitToPage="1"/>
  </sheetPr>
  <dimension ref="A1:E29"/>
  <sheetViews>
    <sheetView topLeftCell="A10" zoomScale="130" zoomScaleNormal="130" workbookViewId="0">
      <selection sqref="A1:E1"/>
    </sheetView>
  </sheetViews>
  <sheetFormatPr baseColWidth="10" defaultColWidth="8.7109375" defaultRowHeight="15" x14ac:dyDescent="0.25"/>
  <cols>
    <col min="1" max="1" width="2.7109375" customWidth="1"/>
    <col min="2" max="2" width="14.7109375" customWidth="1"/>
    <col min="3" max="5" width="16.7109375" customWidth="1"/>
  </cols>
  <sheetData>
    <row r="1" spans="1:5" s="211" customFormat="1" ht="10.9" customHeight="1" x14ac:dyDescent="0.2">
      <c r="A1" s="623" t="s">
        <v>1457</v>
      </c>
      <c r="B1" s="623"/>
      <c r="C1" s="623"/>
      <c r="D1" s="623"/>
      <c r="E1" s="623"/>
    </row>
    <row r="2" spans="1:5" s="453" customFormat="1" ht="19.899999999999999" customHeight="1" x14ac:dyDescent="0.2">
      <c r="A2" s="624" t="s">
        <v>1458</v>
      </c>
      <c r="B2" s="624"/>
      <c r="C2" s="624"/>
      <c r="D2" s="624"/>
      <c r="E2" s="624"/>
    </row>
    <row r="3" spans="1:5" s="211" customFormat="1" ht="10.9" customHeight="1" x14ac:dyDescent="0.2">
      <c r="A3" s="623" t="s">
        <v>1453</v>
      </c>
      <c r="B3" s="623"/>
      <c r="C3" s="623"/>
      <c r="D3" s="623"/>
      <c r="E3" s="623"/>
    </row>
    <row r="4" spans="1:5" s="453" customFormat="1" ht="19.899999999999999" customHeight="1" x14ac:dyDescent="0.2">
      <c r="A4" s="624" t="s">
        <v>1459</v>
      </c>
      <c r="B4" s="624"/>
      <c r="C4" s="624"/>
      <c r="D4" s="624"/>
      <c r="E4" s="624"/>
    </row>
    <row r="5" spans="1:5" s="211" customFormat="1" ht="10.9" customHeight="1" x14ac:dyDescent="0.2">
      <c r="A5" s="623" t="s">
        <v>1455</v>
      </c>
      <c r="B5" s="623"/>
      <c r="C5" s="623"/>
      <c r="D5" s="623"/>
      <c r="E5" s="623"/>
    </row>
    <row r="6" spans="1:5" s="211" customFormat="1" ht="10.9" customHeight="1" thickBot="1" x14ac:dyDescent="0.25">
      <c r="A6" s="817"/>
      <c r="B6" s="817"/>
      <c r="C6" s="817"/>
      <c r="D6" s="817"/>
      <c r="E6" s="817"/>
    </row>
    <row r="7" spans="1:5" ht="25.15" customHeight="1" thickBot="1" x14ac:dyDescent="0.3">
      <c r="A7" s="845" t="s">
        <v>1438</v>
      </c>
      <c r="B7" s="846"/>
      <c r="C7" s="650" t="s">
        <v>1894</v>
      </c>
      <c r="D7" s="650"/>
      <c r="E7" s="447" t="s">
        <v>45</v>
      </c>
    </row>
    <row r="8" spans="1:5" ht="25.15" customHeight="1" thickBot="1" x14ac:dyDescent="0.3">
      <c r="A8" s="847" t="s">
        <v>1439</v>
      </c>
      <c r="B8" s="848"/>
      <c r="C8" s="47" t="s">
        <v>1895</v>
      </c>
      <c r="D8" s="47" t="s">
        <v>1896</v>
      </c>
      <c r="E8" s="192" t="s">
        <v>38</v>
      </c>
    </row>
    <row r="9" spans="1:5" ht="13.15" customHeight="1" x14ac:dyDescent="0.25">
      <c r="A9" s="597"/>
      <c r="B9" s="597"/>
      <c r="C9" s="4"/>
      <c r="D9" s="4"/>
      <c r="E9" s="4"/>
    </row>
    <row r="10" spans="1:5" ht="13.15" customHeight="1" x14ac:dyDescent="0.25">
      <c r="A10" s="842">
        <v>2006</v>
      </c>
      <c r="B10" s="842"/>
      <c r="C10" s="15">
        <v>10572904</v>
      </c>
      <c r="D10" s="15">
        <v>23625285</v>
      </c>
      <c r="E10" s="15">
        <v>34198190</v>
      </c>
    </row>
    <row r="11" spans="1:5" ht="13.15" customHeight="1" x14ac:dyDescent="0.25">
      <c r="A11" s="842">
        <v>2007</v>
      </c>
      <c r="B11" s="842"/>
      <c r="C11" s="15">
        <v>14026972</v>
      </c>
      <c r="D11" s="15">
        <v>18077084</v>
      </c>
      <c r="E11" s="15">
        <v>32104057</v>
      </c>
    </row>
    <row r="12" spans="1:5" ht="13.15" customHeight="1" x14ac:dyDescent="0.25">
      <c r="A12" s="842">
        <v>2008</v>
      </c>
      <c r="B12" s="842"/>
      <c r="C12" s="15">
        <v>10248154</v>
      </c>
      <c r="D12" s="15">
        <v>24010488</v>
      </c>
      <c r="E12" s="15">
        <v>34258640</v>
      </c>
    </row>
    <row r="13" spans="1:5" ht="13.15" customHeight="1" x14ac:dyDescent="0.25">
      <c r="A13" s="842">
        <v>2009</v>
      </c>
      <c r="B13" s="842"/>
      <c r="C13" s="15">
        <v>10558509</v>
      </c>
      <c r="D13" s="15">
        <v>18488289</v>
      </c>
      <c r="E13" s="15">
        <v>29046798</v>
      </c>
    </row>
    <row r="14" spans="1:5" ht="13.15" customHeight="1" x14ac:dyDescent="0.25">
      <c r="A14" s="842">
        <v>2010</v>
      </c>
      <c r="B14" s="842"/>
      <c r="C14" s="15">
        <v>12608249</v>
      </c>
      <c r="D14" s="15">
        <v>23468780</v>
      </c>
      <c r="E14" s="15">
        <v>36077029</v>
      </c>
    </row>
    <row r="15" spans="1:5" ht="13.15" customHeight="1" x14ac:dyDescent="0.25">
      <c r="A15" s="842">
        <v>2011</v>
      </c>
      <c r="B15" s="842"/>
      <c r="C15" s="15">
        <v>12033123</v>
      </c>
      <c r="D15" s="15">
        <v>20749032</v>
      </c>
      <c r="E15" s="15">
        <v>32782155</v>
      </c>
    </row>
    <row r="16" spans="1:5" ht="13.15" customHeight="1" x14ac:dyDescent="0.25">
      <c r="A16" s="842">
        <v>2012</v>
      </c>
      <c r="B16" s="842"/>
      <c r="C16" s="15">
        <v>9265533</v>
      </c>
      <c r="D16" s="15">
        <v>14618399</v>
      </c>
      <c r="E16" s="15">
        <v>23883933</v>
      </c>
    </row>
    <row r="17" spans="1:5" ht="13.15" customHeight="1" x14ac:dyDescent="0.25">
      <c r="A17" s="842">
        <v>2013</v>
      </c>
      <c r="B17" s="842"/>
      <c r="C17" s="15">
        <v>10207223</v>
      </c>
      <c r="D17" s="15">
        <v>18739575</v>
      </c>
      <c r="E17" s="15">
        <v>28946797</v>
      </c>
    </row>
    <row r="18" spans="1:5" ht="13.15" customHeight="1" x14ac:dyDescent="0.25">
      <c r="A18" s="842">
        <v>2014</v>
      </c>
      <c r="B18" s="842"/>
      <c r="C18" s="15">
        <v>8300418</v>
      </c>
      <c r="D18" s="15">
        <v>15705350</v>
      </c>
      <c r="E18" s="15">
        <v>24005766</v>
      </c>
    </row>
    <row r="19" spans="1:5" ht="13.15" customHeight="1" x14ac:dyDescent="0.25">
      <c r="A19" s="842">
        <v>2015</v>
      </c>
      <c r="B19" s="842"/>
      <c r="C19" s="15">
        <v>7935910</v>
      </c>
      <c r="D19" s="15">
        <v>15100014</v>
      </c>
      <c r="E19" s="15">
        <v>23035925</v>
      </c>
    </row>
    <row r="20" spans="1:5" ht="13.15" customHeight="1" x14ac:dyDescent="0.25">
      <c r="A20" s="842">
        <v>2016</v>
      </c>
      <c r="B20" s="842"/>
      <c r="C20" s="15">
        <v>7429430</v>
      </c>
      <c r="D20" s="15">
        <v>14722926</v>
      </c>
      <c r="E20" s="15">
        <v>22152355</v>
      </c>
    </row>
    <row r="21" spans="1:5" ht="13.15" customHeight="1" x14ac:dyDescent="0.25">
      <c r="A21" s="842">
        <v>2017</v>
      </c>
      <c r="B21" s="842"/>
      <c r="C21" s="15">
        <v>9466699</v>
      </c>
      <c r="D21" s="15">
        <v>15704566</v>
      </c>
      <c r="E21" s="15">
        <v>25171265</v>
      </c>
    </row>
    <row r="22" spans="1:5" ht="13.15" customHeight="1" x14ac:dyDescent="0.25">
      <c r="A22" s="842">
        <v>2018</v>
      </c>
      <c r="B22" s="842"/>
      <c r="C22" s="15">
        <v>5397262</v>
      </c>
      <c r="D22" s="15">
        <v>14784224</v>
      </c>
      <c r="E22" s="15">
        <v>20181486</v>
      </c>
    </row>
    <row r="23" spans="1:5" ht="13.15" customHeight="1" x14ac:dyDescent="0.25">
      <c r="A23" s="842">
        <v>2019</v>
      </c>
      <c r="B23" s="842"/>
      <c r="C23" s="15">
        <v>6523771</v>
      </c>
      <c r="D23" s="15">
        <v>16374848</v>
      </c>
      <c r="E23" s="15">
        <v>22898619</v>
      </c>
    </row>
    <row r="24" spans="1:5" ht="13.15" customHeight="1" x14ac:dyDescent="0.25">
      <c r="A24" s="842">
        <v>2020</v>
      </c>
      <c r="B24" s="842"/>
      <c r="C24" s="15">
        <v>6561051</v>
      </c>
      <c r="D24" s="15">
        <v>17928825</v>
      </c>
      <c r="E24" s="15">
        <v>24489876</v>
      </c>
    </row>
    <row r="25" spans="1:5" ht="13.15" customHeight="1" x14ac:dyDescent="0.25">
      <c r="A25" s="843">
        <v>2021</v>
      </c>
      <c r="B25" s="843"/>
      <c r="C25" s="301">
        <v>5969615</v>
      </c>
      <c r="D25" s="301">
        <v>20267625</v>
      </c>
      <c r="E25" s="301">
        <v>26237241</v>
      </c>
    </row>
    <row r="26" spans="1:5" ht="13.15" customHeight="1" thickBot="1" x14ac:dyDescent="0.3">
      <c r="A26" s="704"/>
      <c r="B26" s="704"/>
      <c r="C26" s="10"/>
      <c r="D26" s="10"/>
      <c r="E26" s="10"/>
    </row>
    <row r="27" spans="1:5" s="221" customFormat="1" ht="13.15" customHeight="1" x14ac:dyDescent="0.15">
      <c r="A27" s="221" t="s">
        <v>17</v>
      </c>
      <c r="B27" s="625" t="s">
        <v>1460</v>
      </c>
      <c r="C27" s="627"/>
      <c r="D27" s="627"/>
      <c r="E27" s="627"/>
    </row>
    <row r="28" spans="1:5" ht="10.15" customHeight="1" x14ac:dyDescent="0.25">
      <c r="B28" s="628" t="s">
        <v>1461</v>
      </c>
      <c r="C28" s="628"/>
      <c r="D28" s="628"/>
      <c r="E28" s="628"/>
    </row>
    <row r="29" spans="1:5" ht="15" customHeight="1" x14ac:dyDescent="0.25">
      <c r="A29" s="625" t="s">
        <v>1856</v>
      </c>
      <c r="B29" s="625"/>
      <c r="C29" s="625"/>
      <c r="D29" s="844" t="s">
        <v>1857</v>
      </c>
      <c r="E29" s="844"/>
    </row>
  </sheetData>
  <mergeCells count="31">
    <mergeCell ref="A10:B10"/>
    <mergeCell ref="C7:D7"/>
    <mergeCell ref="A6:E6"/>
    <mergeCell ref="A7:B7"/>
    <mergeCell ref="A8:B8"/>
    <mergeCell ref="A9:B9"/>
    <mergeCell ref="A1:E1"/>
    <mergeCell ref="A2:E2"/>
    <mergeCell ref="A3:E3"/>
    <mergeCell ref="A4:E4"/>
    <mergeCell ref="A5:E5"/>
    <mergeCell ref="A11:B11"/>
    <mergeCell ref="A12:B12"/>
    <mergeCell ref="A13:B13"/>
    <mergeCell ref="A14:B14"/>
    <mergeCell ref="A15:B15"/>
    <mergeCell ref="A16:B16"/>
    <mergeCell ref="A17:B17"/>
    <mergeCell ref="A18:B18"/>
    <mergeCell ref="A19:B19"/>
    <mergeCell ref="A20:B20"/>
    <mergeCell ref="A26:B26"/>
    <mergeCell ref="A29:C29"/>
    <mergeCell ref="A21:B21"/>
    <mergeCell ref="A22:B22"/>
    <mergeCell ref="A23:B23"/>
    <mergeCell ref="A24:B24"/>
    <mergeCell ref="A25:B25"/>
    <mergeCell ref="B27:E27"/>
    <mergeCell ref="B28:E28"/>
    <mergeCell ref="D29:E29"/>
  </mergeCells>
  <pageMargins left="0.59055118110236227" right="0.59055118110236227" top="0.59055118110236227" bottom="0.59055118110236227" header="0.19685039370078741" footer="0.19685039370078741"/>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65919-670E-42B3-8DCA-BA6603F256CC}">
  <sheetPr>
    <pageSetUpPr fitToPage="1"/>
  </sheetPr>
  <dimension ref="A1:I24"/>
  <sheetViews>
    <sheetView topLeftCell="A16" zoomScale="130" zoomScaleNormal="130" workbookViewId="0">
      <selection sqref="A1:I1"/>
    </sheetView>
  </sheetViews>
  <sheetFormatPr baseColWidth="10" defaultColWidth="8.7109375" defaultRowHeight="15" x14ac:dyDescent="0.25"/>
  <cols>
    <col min="1" max="1" width="2.7109375" customWidth="1"/>
    <col min="2" max="2" width="21.7109375" customWidth="1"/>
    <col min="3" max="8" width="11.7109375" customWidth="1"/>
    <col min="9" max="9" width="22.7109375" customWidth="1"/>
  </cols>
  <sheetData>
    <row r="1" spans="1:9" s="211" customFormat="1" ht="10.9" customHeight="1" x14ac:dyDescent="0.2">
      <c r="A1" s="623" t="s">
        <v>1462</v>
      </c>
      <c r="B1" s="623"/>
      <c r="C1" s="623"/>
      <c r="D1" s="623"/>
      <c r="E1" s="623"/>
      <c r="F1" s="623"/>
      <c r="G1" s="623"/>
      <c r="H1" s="623"/>
      <c r="I1" s="623"/>
    </row>
    <row r="2" spans="1:9" s="365" customFormat="1" ht="19.899999999999999" customHeight="1" x14ac:dyDescent="0.2">
      <c r="A2" s="648" t="s">
        <v>1463</v>
      </c>
      <c r="B2" s="648"/>
      <c r="C2" s="648"/>
      <c r="D2" s="648"/>
      <c r="E2" s="648"/>
      <c r="F2" s="648"/>
      <c r="G2" s="648"/>
      <c r="H2" s="648"/>
      <c r="I2" s="648"/>
    </row>
    <row r="3" spans="1:9" s="211" customFormat="1" ht="10.9" customHeight="1" x14ac:dyDescent="0.2">
      <c r="A3" s="720" t="s">
        <v>1464</v>
      </c>
      <c r="B3" s="720"/>
      <c r="C3" s="720"/>
      <c r="D3" s="720"/>
      <c r="E3" s="720"/>
      <c r="F3" s="720"/>
      <c r="G3" s="720"/>
      <c r="H3" s="720"/>
      <c r="I3" s="720"/>
    </row>
    <row r="4" spans="1:9" s="365" customFormat="1" ht="19.899999999999999" customHeight="1" x14ac:dyDescent="0.2">
      <c r="A4" s="648" t="s">
        <v>1465</v>
      </c>
      <c r="B4" s="648"/>
      <c r="C4" s="648"/>
      <c r="D4" s="648"/>
      <c r="E4" s="648"/>
      <c r="F4" s="648"/>
      <c r="G4" s="648"/>
      <c r="H4" s="648"/>
      <c r="I4" s="648"/>
    </row>
    <row r="5" spans="1:9" s="211" customFormat="1" ht="10.9" customHeight="1" x14ac:dyDescent="0.2">
      <c r="A5" s="720" t="s">
        <v>1466</v>
      </c>
      <c r="B5" s="720"/>
      <c r="C5" s="720"/>
      <c r="D5" s="720"/>
      <c r="E5" s="720"/>
      <c r="F5" s="720"/>
      <c r="G5" s="720"/>
      <c r="H5" s="720"/>
      <c r="I5" s="720"/>
    </row>
    <row r="6" spans="1:9" s="211" customFormat="1" ht="10.9" customHeight="1" thickBot="1" x14ac:dyDescent="0.25">
      <c r="A6" s="817"/>
      <c r="B6" s="817"/>
      <c r="C6" s="817"/>
      <c r="D6" s="817"/>
      <c r="E6" s="817"/>
      <c r="F6" s="817"/>
      <c r="G6" s="817"/>
      <c r="H6" s="817"/>
      <c r="I6" s="817"/>
    </row>
    <row r="7" spans="1:9" ht="25.15" customHeight="1" thickBot="1" x14ac:dyDescent="0.3">
      <c r="A7" s="615" t="s">
        <v>1897</v>
      </c>
      <c r="B7" s="616"/>
      <c r="C7" s="650" t="s">
        <v>1895</v>
      </c>
      <c r="D7" s="650"/>
      <c r="E7" s="650" t="s">
        <v>1896</v>
      </c>
      <c r="F7" s="650"/>
      <c r="G7" s="650" t="s">
        <v>722</v>
      </c>
      <c r="H7" s="650"/>
      <c r="I7" s="850" t="s">
        <v>1898</v>
      </c>
    </row>
    <row r="8" spans="1:9" ht="25.15" customHeight="1" thickBot="1" x14ac:dyDescent="0.3">
      <c r="A8" s="617"/>
      <c r="B8" s="618"/>
      <c r="C8" s="223" t="s">
        <v>1899</v>
      </c>
      <c r="D8" s="223" t="s">
        <v>57</v>
      </c>
      <c r="E8" s="223" t="s">
        <v>1899</v>
      </c>
      <c r="F8" s="223" t="s">
        <v>57</v>
      </c>
      <c r="G8" s="223" t="s">
        <v>1899</v>
      </c>
      <c r="H8" s="223" t="s">
        <v>57</v>
      </c>
      <c r="I8" s="850"/>
    </row>
    <row r="9" spans="1:9" x14ac:dyDescent="0.25">
      <c r="A9" s="597"/>
      <c r="B9" s="597"/>
      <c r="C9" s="200"/>
      <c r="D9" s="200"/>
      <c r="E9" s="200"/>
      <c r="F9" s="200"/>
      <c r="G9" s="200"/>
      <c r="H9" s="200"/>
      <c r="I9" s="194"/>
    </row>
    <row r="10" spans="1:9" ht="19.899999999999999" customHeight="1" x14ac:dyDescent="0.25">
      <c r="A10" s="632" t="s">
        <v>1900</v>
      </c>
      <c r="B10" s="632"/>
      <c r="C10" s="460">
        <v>5131622</v>
      </c>
      <c r="D10" s="461">
        <v>86</v>
      </c>
      <c r="E10" s="460">
        <v>10252879</v>
      </c>
      <c r="F10" s="461">
        <v>50.6</v>
      </c>
      <c r="G10" s="460">
        <v>15384500</v>
      </c>
      <c r="H10" s="461">
        <v>58.6</v>
      </c>
      <c r="I10" s="456" t="s">
        <v>1901</v>
      </c>
    </row>
    <row r="11" spans="1:9" ht="13.15" customHeight="1" x14ac:dyDescent="0.25">
      <c r="A11" s="597"/>
      <c r="B11" s="597"/>
      <c r="C11" s="157"/>
      <c r="D11" s="39"/>
      <c r="E11" s="157"/>
      <c r="F11" s="39"/>
      <c r="G11" s="157"/>
      <c r="H11" s="39"/>
      <c r="I11" s="456"/>
    </row>
    <row r="12" spans="1:9" ht="13.15" customHeight="1" x14ac:dyDescent="0.25">
      <c r="A12" s="632" t="s">
        <v>1469</v>
      </c>
      <c r="B12" s="632"/>
      <c r="C12" s="157">
        <v>783952</v>
      </c>
      <c r="D12" s="39">
        <v>13.1</v>
      </c>
      <c r="E12" s="157">
        <v>7818178</v>
      </c>
      <c r="F12" s="39">
        <v>38.6</v>
      </c>
      <c r="G12" s="157">
        <v>8602132</v>
      </c>
      <c r="H12" s="39">
        <v>32.799999999999997</v>
      </c>
      <c r="I12" s="29" t="s">
        <v>1470</v>
      </c>
    </row>
    <row r="13" spans="1:9" ht="22.9" customHeight="1" x14ac:dyDescent="0.25">
      <c r="A13" s="849" t="s">
        <v>1908</v>
      </c>
      <c r="B13" s="849"/>
      <c r="C13" s="454">
        <v>508971</v>
      </c>
      <c r="D13" s="455">
        <v>8.5</v>
      </c>
      <c r="E13" s="454">
        <v>3235720</v>
      </c>
      <c r="F13" s="455">
        <v>16</v>
      </c>
      <c r="G13" s="454">
        <v>3744692</v>
      </c>
      <c r="H13" s="455">
        <v>14.3</v>
      </c>
      <c r="I13" s="458" t="s">
        <v>1907</v>
      </c>
    </row>
    <row r="14" spans="1:9" ht="22.9" customHeight="1" x14ac:dyDescent="0.25">
      <c r="A14" s="687" t="s">
        <v>1902</v>
      </c>
      <c r="B14" s="687"/>
      <c r="C14" s="454">
        <v>274981</v>
      </c>
      <c r="D14" s="455">
        <v>4.5999999999999996</v>
      </c>
      <c r="E14" s="454">
        <v>4582458</v>
      </c>
      <c r="F14" s="455">
        <v>22.6</v>
      </c>
      <c r="G14" s="454">
        <v>4857440</v>
      </c>
      <c r="H14" s="455">
        <v>18.5</v>
      </c>
      <c r="I14" s="457" t="s">
        <v>1903</v>
      </c>
    </row>
    <row r="15" spans="1:9" ht="13.15" customHeight="1" x14ac:dyDescent="0.25">
      <c r="A15" s="597"/>
      <c r="B15" s="597"/>
      <c r="C15" s="139"/>
      <c r="D15" s="7"/>
      <c r="E15" s="139"/>
      <c r="F15" s="7"/>
      <c r="G15" s="139"/>
      <c r="H15" s="7"/>
      <c r="I15" s="193"/>
    </row>
    <row r="16" spans="1:9" ht="13.15" customHeight="1" x14ac:dyDescent="0.25">
      <c r="A16" s="632" t="s">
        <v>1471</v>
      </c>
      <c r="B16" s="632"/>
      <c r="C16" s="157">
        <v>54041</v>
      </c>
      <c r="D16" s="39">
        <v>0.9</v>
      </c>
      <c r="E16" s="157">
        <v>2196568</v>
      </c>
      <c r="F16" s="39">
        <v>10.8</v>
      </c>
      <c r="G16" s="157">
        <v>2250609</v>
      </c>
      <c r="H16" s="39">
        <v>8.6</v>
      </c>
      <c r="I16" s="29" t="s">
        <v>1472</v>
      </c>
    </row>
    <row r="17" spans="1:9" ht="22.9" customHeight="1" x14ac:dyDescent="0.25">
      <c r="A17" s="849" t="s">
        <v>1909</v>
      </c>
      <c r="B17" s="849"/>
      <c r="C17" s="454">
        <v>35000</v>
      </c>
      <c r="D17" s="455">
        <v>0.6</v>
      </c>
      <c r="E17" s="454">
        <v>1148100</v>
      </c>
      <c r="F17" s="455">
        <v>5.7</v>
      </c>
      <c r="G17" s="454">
        <v>1183100</v>
      </c>
      <c r="H17" s="455">
        <v>4.5</v>
      </c>
      <c r="I17" s="458" t="s">
        <v>1904</v>
      </c>
    </row>
    <row r="18" spans="1:9" ht="22.9" customHeight="1" x14ac:dyDescent="0.25">
      <c r="A18" s="687" t="s">
        <v>1905</v>
      </c>
      <c r="B18" s="687"/>
      <c r="C18" s="454">
        <v>19041</v>
      </c>
      <c r="D18" s="455">
        <v>0.3</v>
      </c>
      <c r="E18" s="454">
        <v>1048468</v>
      </c>
      <c r="F18" s="455">
        <v>5.2</v>
      </c>
      <c r="G18" s="454">
        <v>1067509</v>
      </c>
      <c r="H18" s="455">
        <v>4.0999999999999996</v>
      </c>
      <c r="I18" s="459" t="s">
        <v>1906</v>
      </c>
    </row>
    <row r="19" spans="1:9" ht="13.15" customHeight="1" x14ac:dyDescent="0.25">
      <c r="A19" s="597"/>
      <c r="B19" s="597"/>
      <c r="C19" s="4"/>
      <c r="D19" s="4"/>
      <c r="E19" s="39"/>
      <c r="F19" s="39"/>
      <c r="G19" s="4"/>
      <c r="H19" s="4"/>
      <c r="I19" s="22"/>
    </row>
    <row r="20" spans="1:9" ht="13.15" customHeight="1" x14ac:dyDescent="0.25">
      <c r="A20" s="622" t="s">
        <v>45</v>
      </c>
      <c r="B20" s="622"/>
      <c r="C20" s="301">
        <v>5969615</v>
      </c>
      <c r="D20" s="315">
        <v>100</v>
      </c>
      <c r="E20" s="301">
        <v>20267625</v>
      </c>
      <c r="F20" s="315">
        <v>100</v>
      </c>
      <c r="G20" s="301">
        <v>26237241</v>
      </c>
      <c r="H20" s="315">
        <v>100</v>
      </c>
      <c r="I20" s="262" t="s">
        <v>38</v>
      </c>
    </row>
    <row r="21" spans="1:9" ht="13.15" customHeight="1" thickBot="1" x14ac:dyDescent="0.3">
      <c r="A21" s="704"/>
      <c r="B21" s="704"/>
      <c r="C21" s="10"/>
      <c r="D21" s="10"/>
      <c r="E21" s="10"/>
      <c r="F21" s="10"/>
      <c r="G21" s="10"/>
      <c r="H21" s="10"/>
      <c r="I21" s="27"/>
    </row>
    <row r="22" spans="1:9" s="221" customFormat="1" ht="13.15" customHeight="1" x14ac:dyDescent="0.15">
      <c r="A22" s="221" t="s">
        <v>17</v>
      </c>
      <c r="B22" s="629" t="s">
        <v>1460</v>
      </c>
      <c r="C22" s="637"/>
      <c r="D22" s="637"/>
      <c r="E22" s="637"/>
      <c r="F22" s="637"/>
      <c r="G22" s="637"/>
      <c r="H22" s="637"/>
      <c r="I22" s="637"/>
    </row>
    <row r="23" spans="1:9" ht="10.15" customHeight="1" x14ac:dyDescent="0.25">
      <c r="B23" s="711" t="s">
        <v>1461</v>
      </c>
      <c r="C23" s="711"/>
      <c r="D23" s="711"/>
      <c r="E23" s="711"/>
      <c r="F23" s="711"/>
      <c r="G23" s="711"/>
      <c r="H23" s="711"/>
      <c r="I23" s="711"/>
    </row>
    <row r="24" spans="1:9" s="221" customFormat="1" ht="15" customHeight="1" x14ac:dyDescent="0.15">
      <c r="A24" s="625" t="s">
        <v>1856</v>
      </c>
      <c r="B24" s="625"/>
      <c r="C24" s="625"/>
      <c r="D24" s="625"/>
      <c r="E24" s="625"/>
      <c r="I24" s="222" t="s">
        <v>1857</v>
      </c>
    </row>
  </sheetData>
  <mergeCells count="27">
    <mergeCell ref="A6:I6"/>
    <mergeCell ref="B22:I22"/>
    <mergeCell ref="B23:I23"/>
    <mergeCell ref="I7:I8"/>
    <mergeCell ref="C7:D7"/>
    <mergeCell ref="E7:F7"/>
    <mergeCell ref="G7:H7"/>
    <mergeCell ref="A7:B8"/>
    <mergeCell ref="A9:B9"/>
    <mergeCell ref="A10:B10"/>
    <mergeCell ref="A11:B11"/>
    <mergeCell ref="A12:B12"/>
    <mergeCell ref="A13:B13"/>
    <mergeCell ref="A14:B14"/>
    <mergeCell ref="A15:B15"/>
    <mergeCell ref="A21:B21"/>
    <mergeCell ref="A1:I1"/>
    <mergeCell ref="A2:I2"/>
    <mergeCell ref="A3:I3"/>
    <mergeCell ref="A4:I4"/>
    <mergeCell ref="A5:I5"/>
    <mergeCell ref="A24:E24"/>
    <mergeCell ref="A16:B16"/>
    <mergeCell ref="A17:B17"/>
    <mergeCell ref="A18:B18"/>
    <mergeCell ref="A19:B19"/>
    <mergeCell ref="A20:B20"/>
  </mergeCells>
  <pageMargins left="0.59055118110236227" right="0.59055118110236227" top="0.59055118110236227" bottom="0.59055118110236227" header="0.19685039370078741" footer="0.19685039370078741"/>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0E99-6D08-4781-8225-5B495982B55E}">
  <sheetPr>
    <pageSetUpPr fitToPage="1"/>
  </sheetPr>
  <dimension ref="A1:P49"/>
  <sheetViews>
    <sheetView topLeftCell="C22" zoomScale="130" zoomScaleNormal="130" workbookViewId="0">
      <selection sqref="A1:G1"/>
    </sheetView>
  </sheetViews>
  <sheetFormatPr baseColWidth="10" defaultColWidth="8.7109375" defaultRowHeight="15" x14ac:dyDescent="0.25"/>
  <cols>
    <col min="1" max="1" width="2.7109375" customWidth="1"/>
    <col min="2" max="2" width="25.7109375" customWidth="1"/>
    <col min="3" max="9" width="16.7109375" customWidth="1"/>
    <col min="10" max="10" width="20.7109375" customWidth="1"/>
    <col min="11" max="11" width="15.7109375" customWidth="1"/>
    <col min="12" max="12" width="27.7109375" customWidth="1"/>
  </cols>
  <sheetData>
    <row r="1" spans="1:12" ht="10.9" customHeight="1" x14ac:dyDescent="0.25">
      <c r="A1" s="623" t="s">
        <v>1473</v>
      </c>
      <c r="B1" s="623"/>
      <c r="C1" s="623"/>
      <c r="D1" s="623"/>
      <c r="E1" s="623"/>
      <c r="F1" s="623"/>
      <c r="G1" s="623"/>
    </row>
    <row r="2" spans="1:12" s="365" customFormat="1" ht="19.899999999999999" customHeight="1" x14ac:dyDescent="0.2">
      <c r="A2" s="648" t="s">
        <v>1474</v>
      </c>
      <c r="B2" s="648"/>
      <c r="C2" s="648"/>
      <c r="D2" s="648"/>
      <c r="E2" s="648"/>
      <c r="F2" s="648"/>
      <c r="G2" s="648"/>
    </row>
    <row r="3" spans="1:12" s="365" customFormat="1" ht="19.899999999999999" customHeight="1" x14ac:dyDescent="0.2">
      <c r="A3" s="648" t="s">
        <v>1475</v>
      </c>
      <c r="B3" s="648"/>
      <c r="C3" s="648"/>
      <c r="D3" s="648"/>
      <c r="E3" s="648"/>
      <c r="F3" s="648"/>
      <c r="G3" s="648"/>
    </row>
    <row r="4" spans="1:12" s="361" customFormat="1" ht="10.9" customHeight="1" thickBot="1" x14ac:dyDescent="0.25">
      <c r="A4" s="653"/>
      <c r="B4" s="653"/>
      <c r="C4" s="653"/>
      <c r="D4" s="653"/>
      <c r="E4" s="653"/>
      <c r="F4" s="653"/>
      <c r="G4" s="653"/>
    </row>
    <row r="5" spans="1:12" ht="25.15" customHeight="1" thickBot="1" x14ac:dyDescent="0.3">
      <c r="A5" s="615" t="s">
        <v>1467</v>
      </c>
      <c r="B5" s="616"/>
      <c r="C5" s="650" t="s">
        <v>1910</v>
      </c>
      <c r="D5" s="650"/>
      <c r="E5" s="650"/>
      <c r="F5" s="650"/>
      <c r="G5" s="650"/>
      <c r="H5" s="650" t="s">
        <v>1911</v>
      </c>
      <c r="I5" s="650"/>
      <c r="J5" s="650"/>
      <c r="K5" s="856" t="s">
        <v>1928</v>
      </c>
      <c r="L5" s="855" t="s">
        <v>1468</v>
      </c>
    </row>
    <row r="6" spans="1:12" ht="60" customHeight="1" thickBot="1" x14ac:dyDescent="0.3">
      <c r="A6" s="628"/>
      <c r="B6" s="724"/>
      <c r="C6" s="177" t="s">
        <v>1919</v>
      </c>
      <c r="D6" s="177" t="s">
        <v>1918</v>
      </c>
      <c r="E6" s="177" t="s">
        <v>1917</v>
      </c>
      <c r="F6" s="177" t="s">
        <v>1916</v>
      </c>
      <c r="G6" s="177" t="s">
        <v>1915</v>
      </c>
      <c r="H6" s="177" t="s">
        <v>1914</v>
      </c>
      <c r="I6" s="177" t="s">
        <v>1913</v>
      </c>
      <c r="J6" s="177" t="s">
        <v>1912</v>
      </c>
      <c r="K6" s="856"/>
      <c r="L6" s="855"/>
    </row>
    <row r="7" spans="1:12" ht="66.75" thickBot="1" x14ac:dyDescent="0.3">
      <c r="A7" s="617"/>
      <c r="B7" s="618"/>
      <c r="C7" s="47" t="s">
        <v>1927</v>
      </c>
      <c r="D7" s="47" t="s">
        <v>1926</v>
      </c>
      <c r="E7" s="47" t="s">
        <v>1925</v>
      </c>
      <c r="F7" s="47" t="s">
        <v>1924</v>
      </c>
      <c r="G7" s="47" t="s">
        <v>1923</v>
      </c>
      <c r="H7" s="47" t="s">
        <v>1922</v>
      </c>
      <c r="I7" s="47" t="s">
        <v>1921</v>
      </c>
      <c r="J7" s="47" t="s">
        <v>1920</v>
      </c>
      <c r="K7" s="856"/>
      <c r="L7" s="855"/>
    </row>
    <row r="8" spans="1:12" ht="13.15" customHeight="1" x14ac:dyDescent="0.25">
      <c r="A8" s="597"/>
      <c r="B8" s="597"/>
      <c r="C8" s="196"/>
      <c r="D8" s="196"/>
      <c r="E8" s="196"/>
      <c r="F8" s="196"/>
      <c r="G8" s="196"/>
      <c r="H8" s="196"/>
      <c r="I8" s="196"/>
      <c r="J8" s="196"/>
      <c r="K8" s="196"/>
      <c r="L8" s="463"/>
    </row>
    <row r="9" spans="1:12" ht="13.15" customHeight="1" x14ac:dyDescent="0.25">
      <c r="A9" s="852" t="s">
        <v>1476</v>
      </c>
      <c r="B9" s="852"/>
      <c r="C9" s="852"/>
      <c r="D9" s="852"/>
      <c r="E9" s="852"/>
      <c r="F9" s="852"/>
      <c r="G9" s="852"/>
      <c r="H9" s="852"/>
      <c r="I9" s="852"/>
      <c r="J9" s="852"/>
      <c r="K9" s="852"/>
      <c r="L9" s="852"/>
    </row>
    <row r="10" spans="1:12" ht="13.15" customHeight="1" x14ac:dyDescent="0.25">
      <c r="A10" s="597"/>
      <c r="B10" s="597"/>
      <c r="C10" s="462"/>
      <c r="D10" s="462"/>
      <c r="E10" s="462"/>
      <c r="F10" s="462"/>
      <c r="G10" s="462"/>
    </row>
    <row r="11" spans="1:12" ht="13.15" customHeight="1" x14ac:dyDescent="0.25">
      <c r="A11" s="632" t="s">
        <v>1929</v>
      </c>
      <c r="B11" s="632"/>
      <c r="C11" s="157">
        <v>1152001</v>
      </c>
      <c r="D11" s="157">
        <v>44389</v>
      </c>
      <c r="E11" s="157">
        <v>11424785</v>
      </c>
      <c r="F11" s="157">
        <v>66109</v>
      </c>
      <c r="G11" s="157">
        <v>909254</v>
      </c>
      <c r="H11" s="464">
        <v>441555</v>
      </c>
      <c r="I11" s="157">
        <v>1029195</v>
      </c>
      <c r="J11" s="157">
        <v>317211</v>
      </c>
      <c r="K11" s="157">
        <v>15384499</v>
      </c>
      <c r="L11" s="456" t="s">
        <v>1930</v>
      </c>
    </row>
    <row r="12" spans="1:12" ht="13.15" customHeight="1" x14ac:dyDescent="0.25">
      <c r="A12" s="597"/>
      <c r="B12" s="597"/>
      <c r="C12" s="157"/>
      <c r="D12" s="157"/>
      <c r="E12" s="157"/>
      <c r="F12" s="157"/>
      <c r="G12" s="157"/>
      <c r="H12" s="464"/>
      <c r="I12" s="157"/>
      <c r="J12" s="182"/>
      <c r="K12" s="182"/>
      <c r="L12" s="456"/>
    </row>
    <row r="13" spans="1:12" ht="13.15" customHeight="1" x14ac:dyDescent="0.25">
      <c r="A13" s="853" t="s">
        <v>1469</v>
      </c>
      <c r="B13" s="853"/>
      <c r="C13" s="157">
        <v>1833529</v>
      </c>
      <c r="D13" s="157">
        <v>312314</v>
      </c>
      <c r="E13" s="157">
        <v>3406896</v>
      </c>
      <c r="F13" s="157">
        <v>244197</v>
      </c>
      <c r="G13" s="157">
        <v>1158157</v>
      </c>
      <c r="H13" s="464">
        <v>236824</v>
      </c>
      <c r="I13" s="157">
        <v>714348</v>
      </c>
      <c r="J13" s="157">
        <v>695868</v>
      </c>
      <c r="K13" s="157">
        <v>8602133</v>
      </c>
      <c r="L13" s="456" t="s">
        <v>1470</v>
      </c>
    </row>
    <row r="14" spans="1:12" ht="13.15" customHeight="1" x14ac:dyDescent="0.25">
      <c r="A14" s="613" t="s">
        <v>1233</v>
      </c>
      <c r="B14" s="613"/>
      <c r="C14" s="7"/>
      <c r="D14" s="7"/>
      <c r="E14" s="7"/>
      <c r="F14" s="7"/>
      <c r="G14" s="7"/>
      <c r="H14" s="6"/>
      <c r="I14" s="7"/>
      <c r="J14" s="7"/>
      <c r="K14" s="7"/>
      <c r="L14" s="8" t="s">
        <v>88</v>
      </c>
    </row>
    <row r="15" spans="1:12" ht="13.15" customHeight="1" x14ac:dyDescent="0.25">
      <c r="A15" s="851" t="s">
        <v>1477</v>
      </c>
      <c r="B15" s="851"/>
      <c r="C15" s="139">
        <v>991383</v>
      </c>
      <c r="D15" s="139">
        <v>5316</v>
      </c>
      <c r="E15" s="139">
        <v>1141757</v>
      </c>
      <c r="F15" s="139">
        <v>81822</v>
      </c>
      <c r="G15" s="139">
        <v>733291</v>
      </c>
      <c r="H15" s="368">
        <v>86518</v>
      </c>
      <c r="I15" s="15">
        <v>383916</v>
      </c>
      <c r="J15" s="15">
        <v>320689</v>
      </c>
      <c r="K15" s="157">
        <v>3744692</v>
      </c>
      <c r="L15" s="8" t="s">
        <v>1478</v>
      </c>
    </row>
    <row r="16" spans="1:12" ht="13.15" customHeight="1" x14ac:dyDescent="0.25">
      <c r="A16" s="851" t="s">
        <v>1479</v>
      </c>
      <c r="B16" s="851"/>
      <c r="C16" s="139">
        <v>842146</v>
      </c>
      <c r="D16" s="139">
        <v>306998</v>
      </c>
      <c r="E16" s="139">
        <v>2265139</v>
      </c>
      <c r="F16" s="139">
        <v>162375</v>
      </c>
      <c r="G16" s="139">
        <v>424866</v>
      </c>
      <c r="H16" s="368">
        <v>150306</v>
      </c>
      <c r="I16" s="15">
        <v>330432</v>
      </c>
      <c r="J16" s="15">
        <v>375179</v>
      </c>
      <c r="K16" s="157">
        <v>4857441</v>
      </c>
      <c r="L16" s="8" t="s">
        <v>1480</v>
      </c>
    </row>
    <row r="17" spans="1:12" ht="13.15" customHeight="1" x14ac:dyDescent="0.25">
      <c r="A17" s="597"/>
      <c r="B17" s="597"/>
      <c r="C17" s="139"/>
      <c r="D17" s="139"/>
      <c r="E17" s="139"/>
      <c r="F17" s="139"/>
      <c r="G17" s="139"/>
      <c r="H17" s="368"/>
      <c r="I17" s="15"/>
      <c r="J17" s="15"/>
      <c r="K17" s="157"/>
      <c r="L17" s="8"/>
    </row>
    <row r="18" spans="1:12" ht="13.15" customHeight="1" x14ac:dyDescent="0.25">
      <c r="A18" s="853" t="s">
        <v>1471</v>
      </c>
      <c r="B18" s="853"/>
      <c r="C18" s="157">
        <v>622569</v>
      </c>
      <c r="D18" s="39" t="s">
        <v>536</v>
      </c>
      <c r="E18" s="157">
        <v>364873</v>
      </c>
      <c r="F18" s="157">
        <v>43632</v>
      </c>
      <c r="G18" s="157">
        <v>619639</v>
      </c>
      <c r="H18" s="464">
        <v>74025</v>
      </c>
      <c r="I18" s="157">
        <v>185565</v>
      </c>
      <c r="J18" s="157">
        <v>340306</v>
      </c>
      <c r="K18" s="157">
        <v>2250609</v>
      </c>
      <c r="L18" s="456" t="s">
        <v>1472</v>
      </c>
    </row>
    <row r="19" spans="1:12" ht="13.15" customHeight="1" x14ac:dyDescent="0.25">
      <c r="A19" s="613" t="s">
        <v>1233</v>
      </c>
      <c r="B19" s="613"/>
      <c r="C19" s="7"/>
      <c r="D19" s="7"/>
      <c r="E19" s="7"/>
      <c r="F19" s="7"/>
      <c r="G19" s="7"/>
      <c r="H19" s="368"/>
      <c r="I19" s="15"/>
      <c r="J19" s="15"/>
      <c r="K19" s="157"/>
      <c r="L19" s="8" t="s">
        <v>88</v>
      </c>
    </row>
    <row r="20" spans="1:12" ht="13.15" customHeight="1" x14ac:dyDescent="0.25">
      <c r="A20" s="854" t="s">
        <v>1481</v>
      </c>
      <c r="B20" s="854"/>
      <c r="C20" s="528">
        <v>330737</v>
      </c>
      <c r="D20" s="529" t="s">
        <v>536</v>
      </c>
      <c r="E20" s="528">
        <v>192818</v>
      </c>
      <c r="F20" s="528">
        <v>43632</v>
      </c>
      <c r="G20" s="528">
        <v>228403</v>
      </c>
      <c r="H20" s="527">
        <v>64938</v>
      </c>
      <c r="I20" s="527">
        <v>137453</v>
      </c>
      <c r="J20" s="527">
        <v>185119</v>
      </c>
      <c r="K20" s="527">
        <v>1183100</v>
      </c>
      <c r="L20" s="583" t="s">
        <v>1482</v>
      </c>
    </row>
    <row r="21" spans="1:12" ht="13.15" customHeight="1" x14ac:dyDescent="0.25">
      <c r="A21" s="854" t="s">
        <v>1483</v>
      </c>
      <c r="B21" s="854"/>
      <c r="C21" s="528">
        <v>291832</v>
      </c>
      <c r="D21" s="529" t="s">
        <v>536</v>
      </c>
      <c r="E21" s="528">
        <v>172055</v>
      </c>
      <c r="F21" s="529" t="s">
        <v>536</v>
      </c>
      <c r="G21" s="528">
        <v>391236</v>
      </c>
      <c r="H21" s="527">
        <v>9087</v>
      </c>
      <c r="I21" s="527">
        <v>48112</v>
      </c>
      <c r="J21" s="527">
        <v>155187</v>
      </c>
      <c r="K21" s="527">
        <v>1067509</v>
      </c>
      <c r="L21" s="583" t="s">
        <v>1484</v>
      </c>
    </row>
    <row r="22" spans="1:12" ht="13.15" customHeight="1" x14ac:dyDescent="0.25">
      <c r="A22" s="597"/>
      <c r="B22" s="597"/>
      <c r="C22" s="4"/>
      <c r="D22" s="4"/>
      <c r="E22" s="4"/>
      <c r="F22" s="4"/>
      <c r="G22" s="4"/>
      <c r="L22" s="8"/>
    </row>
    <row r="23" spans="1:12" ht="13.15" customHeight="1" x14ac:dyDescent="0.25">
      <c r="A23" s="843" t="s">
        <v>45</v>
      </c>
      <c r="B23" s="843"/>
      <c r="C23" s="429">
        <v>3608099</v>
      </c>
      <c r="D23" s="429">
        <v>356703</v>
      </c>
      <c r="E23" s="429">
        <v>15196554</v>
      </c>
      <c r="F23" s="429">
        <v>353938</v>
      </c>
      <c r="G23" s="429">
        <v>2687050</v>
      </c>
      <c r="H23" s="470">
        <v>752404</v>
      </c>
      <c r="I23" s="429">
        <v>1929108</v>
      </c>
      <c r="J23" s="429">
        <v>1353385</v>
      </c>
      <c r="K23" s="429">
        <v>26237241</v>
      </c>
      <c r="L23" s="262" t="s">
        <v>38</v>
      </c>
    </row>
    <row r="24" spans="1:12" ht="13.15" customHeight="1" x14ac:dyDescent="0.25">
      <c r="A24" s="597"/>
      <c r="B24" s="597"/>
      <c r="C24" s="157"/>
      <c r="D24" s="157"/>
      <c r="E24" s="157"/>
      <c r="F24" s="157"/>
      <c r="G24" s="157"/>
      <c r="H24" s="464"/>
      <c r="I24" s="157"/>
      <c r="J24" s="157"/>
      <c r="K24" s="157"/>
      <c r="L24" s="530"/>
    </row>
    <row r="25" spans="1:12" ht="13.15" customHeight="1" x14ac:dyDescent="0.25">
      <c r="A25" s="852" t="s">
        <v>1485</v>
      </c>
      <c r="B25" s="852"/>
      <c r="C25" s="852"/>
      <c r="D25" s="852"/>
      <c r="E25" s="852"/>
      <c r="F25" s="852"/>
      <c r="G25" s="852"/>
      <c r="H25" s="852"/>
      <c r="I25" s="852"/>
      <c r="J25" s="852"/>
      <c r="K25" s="852"/>
      <c r="L25" s="852"/>
    </row>
    <row r="26" spans="1:12" ht="13.15" customHeight="1" x14ac:dyDescent="0.25">
      <c r="A26" s="597"/>
      <c r="B26" s="597"/>
      <c r="C26" s="462"/>
      <c r="D26" s="462"/>
      <c r="E26" s="462"/>
      <c r="F26" s="462"/>
      <c r="G26" s="462"/>
      <c r="K26" s="8"/>
    </row>
    <row r="27" spans="1:12" ht="13.15" customHeight="1" x14ac:dyDescent="0.25">
      <c r="A27" s="632" t="s">
        <v>1929</v>
      </c>
      <c r="B27" s="632"/>
      <c r="C27" s="466">
        <v>31.9</v>
      </c>
      <c r="D27" s="466">
        <v>12.4</v>
      </c>
      <c r="E27" s="466">
        <v>75.2</v>
      </c>
      <c r="F27" s="466">
        <v>18.7</v>
      </c>
      <c r="G27" s="466">
        <v>33.799999999999997</v>
      </c>
      <c r="H27" s="465">
        <v>58.7</v>
      </c>
      <c r="I27" s="466">
        <v>53.4</v>
      </c>
      <c r="J27" s="466">
        <v>23.4</v>
      </c>
      <c r="K27" s="466">
        <v>58.6</v>
      </c>
      <c r="L27" s="456" t="s">
        <v>1930</v>
      </c>
    </row>
    <row r="28" spans="1:12" ht="13.15" customHeight="1" x14ac:dyDescent="0.25">
      <c r="A28" s="597"/>
      <c r="B28" s="597"/>
      <c r="C28" s="466"/>
      <c r="D28" s="466"/>
      <c r="E28" s="466"/>
      <c r="F28" s="466"/>
      <c r="G28" s="466"/>
      <c r="H28" s="467"/>
      <c r="I28" s="467"/>
      <c r="J28" s="467"/>
      <c r="K28" s="467"/>
      <c r="L28" s="456"/>
    </row>
    <row r="29" spans="1:12" ht="13.15" customHeight="1" x14ac:dyDescent="0.25">
      <c r="A29" s="853" t="s">
        <v>1486</v>
      </c>
      <c r="B29" s="853"/>
      <c r="C29" s="466">
        <v>50.8</v>
      </c>
      <c r="D29" s="466">
        <v>87.6</v>
      </c>
      <c r="E29" s="466">
        <v>22.4</v>
      </c>
      <c r="F29" s="466">
        <v>69</v>
      </c>
      <c r="G29" s="466">
        <v>43.1</v>
      </c>
      <c r="H29" s="465">
        <v>31.5</v>
      </c>
      <c r="I29" s="466">
        <v>37</v>
      </c>
      <c r="J29" s="466">
        <v>51.4</v>
      </c>
      <c r="K29" s="466">
        <v>32.799999999999997</v>
      </c>
      <c r="L29" s="456" t="s">
        <v>1470</v>
      </c>
    </row>
    <row r="30" spans="1:12" ht="13.15" customHeight="1" x14ac:dyDescent="0.25">
      <c r="A30" s="613" t="s">
        <v>1233</v>
      </c>
      <c r="B30" s="613"/>
      <c r="C30" s="39"/>
      <c r="D30" s="39"/>
      <c r="E30" s="39"/>
      <c r="F30" s="39"/>
      <c r="G30" s="39"/>
      <c r="H30" s="6"/>
      <c r="I30" s="7"/>
      <c r="J30" s="7"/>
      <c r="K30" s="7"/>
      <c r="L30" s="8" t="s">
        <v>88</v>
      </c>
    </row>
    <row r="31" spans="1:12" ht="13.15" customHeight="1" x14ac:dyDescent="0.25">
      <c r="A31" s="851" t="s">
        <v>1477</v>
      </c>
      <c r="B31" s="851"/>
      <c r="C31" s="7">
        <v>23.3</v>
      </c>
      <c r="D31" s="7">
        <v>86.1</v>
      </c>
      <c r="E31" s="7">
        <v>14.9</v>
      </c>
      <c r="F31" s="7">
        <v>45.9</v>
      </c>
      <c r="G31" s="7">
        <v>15.8</v>
      </c>
      <c r="H31" s="6">
        <v>20</v>
      </c>
      <c r="I31" s="7">
        <v>17.100000000000001</v>
      </c>
      <c r="J31" s="7">
        <v>27.7</v>
      </c>
      <c r="K31" s="7">
        <v>18.5</v>
      </c>
      <c r="L31" s="8" t="s">
        <v>1478</v>
      </c>
    </row>
    <row r="32" spans="1:12" ht="13.15" customHeight="1" x14ac:dyDescent="0.25">
      <c r="A32" s="851" t="s">
        <v>1479</v>
      </c>
      <c r="B32" s="851"/>
      <c r="C32" s="7">
        <v>27.5</v>
      </c>
      <c r="D32" s="7">
        <v>1.5</v>
      </c>
      <c r="E32" s="7">
        <v>7.5</v>
      </c>
      <c r="F32" s="7">
        <v>23.1</v>
      </c>
      <c r="G32" s="7">
        <v>27.3</v>
      </c>
      <c r="H32" s="6">
        <v>11.5</v>
      </c>
      <c r="I32" s="7">
        <v>19.899999999999999</v>
      </c>
      <c r="J32" s="7">
        <v>23.7</v>
      </c>
      <c r="K32" s="7">
        <v>14.3</v>
      </c>
      <c r="L32" s="8" t="s">
        <v>1480</v>
      </c>
    </row>
    <row r="33" spans="1:16" ht="13.15" customHeight="1" x14ac:dyDescent="0.25">
      <c r="A33" s="597"/>
      <c r="B33" s="597"/>
      <c r="C33" s="7"/>
      <c r="D33" s="7"/>
      <c r="E33" s="7"/>
      <c r="F33" s="7"/>
      <c r="G33" s="7"/>
      <c r="H33" s="6"/>
      <c r="I33" s="7"/>
      <c r="J33" s="7"/>
      <c r="K33" s="7"/>
      <c r="L33" s="8"/>
    </row>
    <row r="34" spans="1:16" ht="13.15" customHeight="1" x14ac:dyDescent="0.25">
      <c r="A34" s="853" t="s">
        <v>1471</v>
      </c>
      <c r="B34" s="853"/>
      <c r="C34" s="39">
        <v>17.3</v>
      </c>
      <c r="D34" s="39" t="s">
        <v>536</v>
      </c>
      <c r="E34" s="39">
        <v>2.4</v>
      </c>
      <c r="F34" s="468">
        <v>12.3</v>
      </c>
      <c r="G34" s="39">
        <v>23.1</v>
      </c>
      <c r="H34" s="167">
        <v>9.8000000000000007</v>
      </c>
      <c r="I34" s="39">
        <v>9.6</v>
      </c>
      <c r="J34" s="469">
        <v>25.1</v>
      </c>
      <c r="K34" s="39">
        <v>8.6</v>
      </c>
      <c r="L34" s="456" t="s">
        <v>1472</v>
      </c>
    </row>
    <row r="35" spans="1:16" ht="13.15" customHeight="1" x14ac:dyDescent="0.25">
      <c r="A35" s="613" t="s">
        <v>1233</v>
      </c>
      <c r="B35" s="613"/>
      <c r="C35" s="39"/>
      <c r="D35" s="39"/>
      <c r="E35" s="39"/>
      <c r="F35" s="39"/>
      <c r="G35" s="39"/>
      <c r="H35" s="6"/>
      <c r="I35" s="7"/>
      <c r="J35" s="7"/>
      <c r="K35" s="7"/>
      <c r="L35" s="8" t="s">
        <v>88</v>
      </c>
    </row>
    <row r="36" spans="1:16" ht="13.15" customHeight="1" x14ac:dyDescent="0.25">
      <c r="A36" s="851" t="s">
        <v>1481</v>
      </c>
      <c r="B36" s="851"/>
      <c r="C36" s="7">
        <v>9.1999999999999993</v>
      </c>
      <c r="D36" s="7" t="s">
        <v>536</v>
      </c>
      <c r="E36" s="7">
        <v>1.3</v>
      </c>
      <c r="F36" s="7">
        <v>12.3</v>
      </c>
      <c r="G36" s="7">
        <v>8.5</v>
      </c>
      <c r="H36" s="6">
        <v>8.6</v>
      </c>
      <c r="I36" s="7">
        <v>7.1</v>
      </c>
      <c r="J36" s="7">
        <v>13.7</v>
      </c>
      <c r="K36" s="7">
        <v>4.5</v>
      </c>
      <c r="L36" s="8" t="s">
        <v>1482</v>
      </c>
    </row>
    <row r="37" spans="1:16" ht="13.15" customHeight="1" x14ac:dyDescent="0.25">
      <c r="A37" s="851" t="s">
        <v>1483</v>
      </c>
      <c r="B37" s="851"/>
      <c r="C37" s="7">
        <v>8.1</v>
      </c>
      <c r="D37" s="7" t="s">
        <v>536</v>
      </c>
      <c r="E37" s="7">
        <v>1.1000000000000001</v>
      </c>
      <c r="F37" s="7" t="s">
        <v>536</v>
      </c>
      <c r="G37" s="7">
        <v>14.6</v>
      </c>
      <c r="H37" s="6">
        <v>1.2</v>
      </c>
      <c r="I37" s="7">
        <v>2.5</v>
      </c>
      <c r="J37" s="7">
        <v>11.5</v>
      </c>
      <c r="K37" s="7">
        <v>4.0999999999999996</v>
      </c>
      <c r="L37" s="8" t="s">
        <v>1484</v>
      </c>
    </row>
    <row r="38" spans="1:16" ht="13.15" customHeight="1" x14ac:dyDescent="0.25">
      <c r="A38" s="597"/>
      <c r="B38" s="597"/>
      <c r="C38" s="4"/>
      <c r="D38" s="4"/>
      <c r="E38" s="4"/>
      <c r="F38" s="4"/>
      <c r="G38" s="4"/>
      <c r="H38" s="3"/>
      <c r="I38" s="4"/>
      <c r="J38" s="4"/>
      <c r="K38" s="4"/>
    </row>
    <row r="39" spans="1:16" ht="13.15" customHeight="1" x14ac:dyDescent="0.25">
      <c r="A39" s="843" t="s">
        <v>45</v>
      </c>
      <c r="B39" s="843"/>
      <c r="C39" s="315">
        <v>100</v>
      </c>
      <c r="D39" s="315">
        <v>100</v>
      </c>
      <c r="E39" s="315">
        <v>100</v>
      </c>
      <c r="F39" s="315">
        <v>100</v>
      </c>
      <c r="G39" s="315">
        <v>100</v>
      </c>
      <c r="H39" s="261">
        <v>100</v>
      </c>
      <c r="I39" s="315">
        <v>100</v>
      </c>
      <c r="J39" s="315">
        <v>100</v>
      </c>
      <c r="K39" s="315">
        <v>100</v>
      </c>
      <c r="L39" s="262" t="s">
        <v>38</v>
      </c>
    </row>
    <row r="40" spans="1:16" ht="13.15" customHeight="1" thickBot="1" x14ac:dyDescent="0.3">
      <c r="A40" s="704"/>
      <c r="B40" s="704"/>
      <c r="C40" s="10"/>
      <c r="D40" s="10"/>
      <c r="E40" s="10"/>
      <c r="F40" s="10"/>
      <c r="G40" s="10"/>
      <c r="H40" s="59"/>
      <c r="I40" s="59"/>
      <c r="J40" s="59"/>
      <c r="K40" s="59"/>
      <c r="L40" s="59"/>
    </row>
    <row r="41" spans="1:16" s="221" customFormat="1" ht="13.15" customHeight="1" x14ac:dyDescent="0.15">
      <c r="A41" s="221" t="s">
        <v>17</v>
      </c>
      <c r="B41" s="625" t="s">
        <v>1460</v>
      </c>
      <c r="C41" s="627"/>
      <c r="D41" s="627"/>
      <c r="E41" s="627"/>
      <c r="F41" s="627"/>
      <c r="G41" s="627"/>
      <c r="H41" s="627"/>
      <c r="I41" s="627"/>
      <c r="J41" s="627"/>
      <c r="K41" s="627"/>
      <c r="L41" s="627"/>
    </row>
    <row r="42" spans="1:16" s="226" customFormat="1" ht="10.15" customHeight="1" x14ac:dyDescent="0.25">
      <c r="B42" s="719" t="s">
        <v>1461</v>
      </c>
      <c r="C42" s="719"/>
      <c r="D42" s="719"/>
      <c r="E42" s="719"/>
      <c r="F42" s="719"/>
      <c r="G42" s="719"/>
      <c r="H42" s="719"/>
      <c r="I42" s="719"/>
      <c r="J42" s="719"/>
      <c r="K42" s="719"/>
      <c r="L42" s="719"/>
    </row>
    <row r="43" spans="1:16" ht="15" customHeight="1" x14ac:dyDescent="0.25">
      <c r="A43" s="763" t="s">
        <v>1487</v>
      </c>
      <c r="B43" s="763"/>
      <c r="C43" s="763"/>
      <c r="D43" s="763"/>
      <c r="E43" s="763"/>
      <c r="F43" s="763"/>
      <c r="G43" s="763"/>
      <c r="L43" s="584" t="s">
        <v>1857</v>
      </c>
      <c r="M43" s="585"/>
      <c r="N43" s="585"/>
      <c r="O43" s="585"/>
      <c r="P43" s="585"/>
    </row>
    <row r="44" spans="1:16" x14ac:dyDescent="0.25">
      <c r="B44" s="155"/>
      <c r="C44" s="155"/>
      <c r="D44" s="155"/>
      <c r="E44" s="155"/>
      <c r="F44" s="155"/>
      <c r="G44" s="155"/>
    </row>
    <row r="47" spans="1:16" x14ac:dyDescent="0.25">
      <c r="B47" s="155"/>
      <c r="C47" s="155"/>
      <c r="D47" s="155"/>
      <c r="E47" s="155"/>
      <c r="F47" s="155"/>
    </row>
    <row r="49" spans="2:2" x14ac:dyDescent="0.25">
      <c r="B49" s="16"/>
    </row>
  </sheetData>
  <mergeCells count="45">
    <mergeCell ref="A1:G1"/>
    <mergeCell ref="A2:G2"/>
    <mergeCell ref="A3:G3"/>
    <mergeCell ref="A4:G4"/>
    <mergeCell ref="A5:B7"/>
    <mergeCell ref="A34:B34"/>
    <mergeCell ref="A35:B35"/>
    <mergeCell ref="A36:B36"/>
    <mergeCell ref="A29:B29"/>
    <mergeCell ref="A30:B30"/>
    <mergeCell ref="A31:B31"/>
    <mergeCell ref="H5:J5"/>
    <mergeCell ref="L5:L7"/>
    <mergeCell ref="K5:K7"/>
    <mergeCell ref="A8:B8"/>
    <mergeCell ref="A10:B10"/>
    <mergeCell ref="C5:G5"/>
    <mergeCell ref="A9:L9"/>
    <mergeCell ref="A11:B11"/>
    <mergeCell ref="A12:B12"/>
    <mergeCell ref="A13:B13"/>
    <mergeCell ref="A20:B20"/>
    <mergeCell ref="A21:B21"/>
    <mergeCell ref="A14:B14"/>
    <mergeCell ref="A15:B15"/>
    <mergeCell ref="A19:B19"/>
    <mergeCell ref="A16:B16"/>
    <mergeCell ref="A17:B17"/>
    <mergeCell ref="A18:B18"/>
    <mergeCell ref="A22:B22"/>
    <mergeCell ref="A23:B23"/>
    <mergeCell ref="A43:G43"/>
    <mergeCell ref="A37:B37"/>
    <mergeCell ref="A38:B38"/>
    <mergeCell ref="B41:L41"/>
    <mergeCell ref="B42:L42"/>
    <mergeCell ref="A32:B32"/>
    <mergeCell ref="A33:B33"/>
    <mergeCell ref="A24:B24"/>
    <mergeCell ref="A26:B26"/>
    <mergeCell ref="A27:B27"/>
    <mergeCell ref="A39:B39"/>
    <mergeCell ref="A40:B40"/>
    <mergeCell ref="A28:B28"/>
    <mergeCell ref="A25:L25"/>
  </mergeCells>
  <pageMargins left="0.59055118110236227" right="0.59055118110236227" top="0.59055118110236227" bottom="0.59055118110236227" header="0.19685039370078741" footer="0.19685039370078741"/>
  <pageSetup paperSize="9" scale="63"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4B23D-FDE0-4A9B-9757-AD21AB768AA9}">
  <sheetPr>
    <pageSetUpPr fitToPage="1"/>
  </sheetPr>
  <dimension ref="A1:J29"/>
  <sheetViews>
    <sheetView topLeftCell="A19" zoomScale="130" zoomScaleNormal="130" workbookViewId="0">
      <selection sqref="A1:I1"/>
    </sheetView>
  </sheetViews>
  <sheetFormatPr baseColWidth="10" defaultColWidth="9.28515625" defaultRowHeight="15" x14ac:dyDescent="0.25"/>
  <cols>
    <col min="1" max="1" width="25.7109375" customWidth="1"/>
    <col min="2" max="8" width="11.7109375" customWidth="1"/>
    <col min="9" max="9" width="25.7109375" customWidth="1"/>
  </cols>
  <sheetData>
    <row r="1" spans="1:10" s="211" customFormat="1" ht="10.9" customHeight="1" x14ac:dyDescent="0.2">
      <c r="A1" s="720" t="s">
        <v>1488</v>
      </c>
      <c r="B1" s="720"/>
      <c r="C1" s="720"/>
      <c r="D1" s="720"/>
      <c r="E1" s="720"/>
      <c r="F1" s="720"/>
      <c r="G1" s="720"/>
      <c r="H1" s="720"/>
      <c r="I1" s="720"/>
    </row>
    <row r="2" spans="1:10" s="365" customFormat="1" ht="19.899999999999999" customHeight="1" x14ac:dyDescent="0.2">
      <c r="A2" s="648" t="s">
        <v>1489</v>
      </c>
      <c r="B2" s="648"/>
      <c r="C2" s="648"/>
      <c r="D2" s="648"/>
      <c r="E2" s="648"/>
      <c r="F2" s="648"/>
      <c r="G2" s="648"/>
      <c r="H2" s="648"/>
      <c r="I2" s="648"/>
    </row>
    <row r="3" spans="1:10" s="211" customFormat="1" ht="10.9" customHeight="1" x14ac:dyDescent="0.2">
      <c r="A3" s="720" t="s">
        <v>772</v>
      </c>
      <c r="B3" s="720"/>
      <c r="C3" s="720"/>
      <c r="D3" s="720"/>
      <c r="E3" s="720"/>
      <c r="F3" s="720"/>
      <c r="G3" s="720"/>
      <c r="H3" s="720"/>
      <c r="I3" s="720"/>
    </row>
    <row r="4" spans="1:10" s="365" customFormat="1" ht="19.899999999999999" customHeight="1" x14ac:dyDescent="0.2">
      <c r="A4" s="648" t="s">
        <v>1490</v>
      </c>
      <c r="B4" s="648"/>
      <c r="C4" s="648"/>
      <c r="D4" s="648"/>
      <c r="E4" s="648"/>
      <c r="F4" s="648"/>
      <c r="G4" s="648"/>
      <c r="H4" s="648"/>
      <c r="I4" s="648"/>
    </row>
    <row r="5" spans="1:10" s="211" customFormat="1" ht="10.9" customHeight="1" x14ac:dyDescent="0.2">
      <c r="A5" s="720" t="s">
        <v>774</v>
      </c>
      <c r="B5" s="720"/>
      <c r="C5" s="720"/>
      <c r="D5" s="720"/>
      <c r="E5" s="720"/>
      <c r="F5" s="720"/>
      <c r="G5" s="720"/>
      <c r="H5" s="720"/>
      <c r="I5" s="720"/>
    </row>
    <row r="6" spans="1:10" s="211" customFormat="1" ht="10.9" customHeight="1" thickBot="1" x14ac:dyDescent="0.25">
      <c r="A6" s="720"/>
      <c r="B6" s="720"/>
      <c r="C6" s="720"/>
      <c r="D6" s="720"/>
      <c r="E6" s="720"/>
      <c r="F6" s="720"/>
      <c r="G6" s="720"/>
      <c r="H6" s="720"/>
      <c r="I6" s="720"/>
    </row>
    <row r="7" spans="1:10" ht="15" customHeight="1" thickBot="1" x14ac:dyDescent="0.3">
      <c r="A7" s="198" t="s">
        <v>1491</v>
      </c>
      <c r="B7" s="427">
        <v>1970</v>
      </c>
      <c r="C7" s="163">
        <v>1980</v>
      </c>
      <c r="D7" s="163">
        <v>1990</v>
      </c>
      <c r="E7" s="163">
        <v>2000</v>
      </c>
      <c r="F7" s="163">
        <v>2010</v>
      </c>
      <c r="G7" s="163">
        <v>2020</v>
      </c>
      <c r="H7" s="163">
        <v>2021</v>
      </c>
      <c r="I7" s="164" t="s">
        <v>1492</v>
      </c>
      <c r="J7" s="155"/>
    </row>
    <row r="8" spans="1:10" ht="13.15" customHeight="1" x14ac:dyDescent="0.25">
      <c r="A8" s="175"/>
      <c r="B8" s="200"/>
      <c r="C8" s="200"/>
      <c r="D8" s="200"/>
      <c r="E8" s="200"/>
      <c r="F8" s="200"/>
      <c r="G8" s="200"/>
      <c r="H8" s="200"/>
      <c r="I8" s="194"/>
      <c r="J8" s="155"/>
    </row>
    <row r="9" spans="1:10" ht="13.15" customHeight="1" x14ac:dyDescent="0.25">
      <c r="A9" s="3" t="s">
        <v>1493</v>
      </c>
      <c r="B9" s="4">
        <v>12</v>
      </c>
      <c r="C9" s="4">
        <v>20</v>
      </c>
      <c r="D9" s="4">
        <v>21</v>
      </c>
      <c r="E9" s="4">
        <v>22</v>
      </c>
      <c r="F9" s="4">
        <v>17</v>
      </c>
      <c r="G9" s="4">
        <v>16</v>
      </c>
      <c r="H9" s="4">
        <v>16</v>
      </c>
      <c r="I9" s="5" t="s">
        <v>1494</v>
      </c>
      <c r="J9" s="155"/>
    </row>
    <row r="10" spans="1:10" ht="13.15" customHeight="1" x14ac:dyDescent="0.25">
      <c r="A10" s="3" t="s">
        <v>201</v>
      </c>
      <c r="B10" s="4">
        <v>28</v>
      </c>
      <c r="C10" s="4">
        <v>28</v>
      </c>
      <c r="D10" s="4">
        <v>25</v>
      </c>
      <c r="E10" s="4">
        <v>23</v>
      </c>
      <c r="F10" s="4">
        <v>17</v>
      </c>
      <c r="G10" s="4">
        <v>16</v>
      </c>
      <c r="H10" s="4">
        <v>16</v>
      </c>
      <c r="I10" s="5" t="s">
        <v>341</v>
      </c>
      <c r="J10" s="155"/>
    </row>
    <row r="11" spans="1:10" ht="13.15" customHeight="1" x14ac:dyDescent="0.25">
      <c r="A11" s="3" t="s">
        <v>1495</v>
      </c>
      <c r="B11" s="4">
        <v>3</v>
      </c>
      <c r="C11" s="4">
        <v>5</v>
      </c>
      <c r="D11" s="4">
        <v>6</v>
      </c>
      <c r="E11" s="4">
        <v>5</v>
      </c>
      <c r="F11" s="4">
        <v>5</v>
      </c>
      <c r="G11" s="4">
        <v>2</v>
      </c>
      <c r="H11" s="4">
        <v>2</v>
      </c>
      <c r="I11" s="5" t="s">
        <v>1496</v>
      </c>
      <c r="J11" s="155"/>
    </row>
    <row r="12" spans="1:10" ht="13.15" customHeight="1" x14ac:dyDescent="0.25">
      <c r="A12" s="3" t="s">
        <v>579</v>
      </c>
      <c r="B12" s="4">
        <v>4</v>
      </c>
      <c r="C12" s="4">
        <v>7</v>
      </c>
      <c r="D12" s="4">
        <v>9</v>
      </c>
      <c r="E12" s="4">
        <v>10</v>
      </c>
      <c r="F12" s="4">
        <v>12</v>
      </c>
      <c r="G12" s="4">
        <v>12</v>
      </c>
      <c r="H12" s="4">
        <v>12</v>
      </c>
      <c r="I12" s="5" t="s">
        <v>580</v>
      </c>
      <c r="J12" s="155"/>
    </row>
    <row r="13" spans="1:10" ht="13.15" customHeight="1" x14ac:dyDescent="0.25">
      <c r="A13" s="3" t="s">
        <v>1497</v>
      </c>
      <c r="B13" s="4">
        <v>10</v>
      </c>
      <c r="C13" s="4">
        <v>13</v>
      </c>
      <c r="D13" s="4">
        <v>10</v>
      </c>
      <c r="E13" s="4">
        <v>8</v>
      </c>
      <c r="F13" s="4">
        <v>10</v>
      </c>
      <c r="G13" s="4">
        <v>10</v>
      </c>
      <c r="H13" s="4">
        <v>10</v>
      </c>
      <c r="I13" s="5" t="s">
        <v>1498</v>
      </c>
      <c r="J13" s="155"/>
    </row>
    <row r="14" spans="1:10" ht="13.15" customHeight="1" x14ac:dyDescent="0.25">
      <c r="A14" s="3" t="s">
        <v>585</v>
      </c>
      <c r="B14" s="4">
        <v>21</v>
      </c>
      <c r="C14" s="4">
        <v>25</v>
      </c>
      <c r="D14" s="4">
        <v>20</v>
      </c>
      <c r="E14" s="4">
        <v>17</v>
      </c>
      <c r="F14" s="4">
        <v>16</v>
      </c>
      <c r="G14" s="4">
        <v>16</v>
      </c>
      <c r="H14" s="4">
        <v>16</v>
      </c>
      <c r="I14" s="5" t="s">
        <v>586</v>
      </c>
      <c r="J14" s="155"/>
    </row>
    <row r="15" spans="1:10" ht="13.15" customHeight="1" x14ac:dyDescent="0.25">
      <c r="A15" s="3" t="s">
        <v>193</v>
      </c>
      <c r="B15" s="4">
        <v>5</v>
      </c>
      <c r="C15" s="4">
        <v>7</v>
      </c>
      <c r="D15" s="4">
        <v>9</v>
      </c>
      <c r="E15" s="4">
        <v>6</v>
      </c>
      <c r="F15" s="4">
        <v>4</v>
      </c>
      <c r="G15" s="4">
        <v>4</v>
      </c>
      <c r="H15" s="4">
        <v>4</v>
      </c>
      <c r="I15" s="5" t="s">
        <v>1499</v>
      </c>
      <c r="J15" s="155"/>
    </row>
    <row r="16" spans="1:10" ht="13.15" customHeight="1" x14ac:dyDescent="0.25">
      <c r="A16" s="3" t="s">
        <v>181</v>
      </c>
      <c r="B16" s="4">
        <v>5</v>
      </c>
      <c r="C16" s="4">
        <v>7</v>
      </c>
      <c r="D16" s="4">
        <v>6</v>
      </c>
      <c r="E16" s="4">
        <v>5</v>
      </c>
      <c r="F16" s="4">
        <v>3</v>
      </c>
      <c r="G16" s="4">
        <v>3</v>
      </c>
      <c r="H16" s="4">
        <v>3</v>
      </c>
      <c r="I16" s="5" t="s">
        <v>319</v>
      </c>
      <c r="J16" s="155"/>
    </row>
    <row r="17" spans="1:10" ht="13.15" customHeight="1" x14ac:dyDescent="0.25">
      <c r="A17" s="3" t="s">
        <v>1500</v>
      </c>
      <c r="B17" s="4">
        <v>17</v>
      </c>
      <c r="C17" s="4">
        <v>30</v>
      </c>
      <c r="D17" s="4">
        <v>30</v>
      </c>
      <c r="E17" s="4">
        <v>29</v>
      </c>
      <c r="F17" s="4">
        <v>30</v>
      </c>
      <c r="G17" s="4">
        <v>27</v>
      </c>
      <c r="H17" s="4">
        <v>27</v>
      </c>
      <c r="I17" s="5" t="s">
        <v>1501</v>
      </c>
      <c r="J17" s="155"/>
    </row>
    <row r="18" spans="1:10" ht="13.15" customHeight="1" x14ac:dyDescent="0.25">
      <c r="A18" s="3" t="s">
        <v>1502</v>
      </c>
      <c r="B18" s="4">
        <v>86</v>
      </c>
      <c r="C18" s="4">
        <v>80</v>
      </c>
      <c r="D18" s="4">
        <v>80</v>
      </c>
      <c r="E18" s="4">
        <v>77</v>
      </c>
      <c r="F18" s="4">
        <v>78</v>
      </c>
      <c r="G18" s="4">
        <v>74</v>
      </c>
      <c r="H18" s="4">
        <v>74</v>
      </c>
      <c r="I18" s="5" t="s">
        <v>1503</v>
      </c>
      <c r="J18" s="155"/>
    </row>
    <row r="19" spans="1:10" ht="13.15" customHeight="1" x14ac:dyDescent="0.25">
      <c r="A19" s="3" t="s">
        <v>786</v>
      </c>
      <c r="B19" s="4">
        <v>19</v>
      </c>
      <c r="C19" s="4">
        <v>32</v>
      </c>
      <c r="D19" s="4">
        <v>34</v>
      </c>
      <c r="E19" s="4">
        <v>32</v>
      </c>
      <c r="F19" s="4">
        <v>28</v>
      </c>
      <c r="G19" s="4">
        <v>25</v>
      </c>
      <c r="H19" s="4">
        <v>25</v>
      </c>
      <c r="I19" s="5" t="s">
        <v>787</v>
      </c>
      <c r="J19" s="155"/>
    </row>
    <row r="20" spans="1:10" ht="13.15" customHeight="1" x14ac:dyDescent="0.25">
      <c r="A20" s="3" t="s">
        <v>658</v>
      </c>
      <c r="B20" s="4">
        <v>20</v>
      </c>
      <c r="C20" s="4">
        <v>28</v>
      </c>
      <c r="D20" s="4">
        <v>29</v>
      </c>
      <c r="E20" s="4">
        <v>19</v>
      </c>
      <c r="F20" s="4">
        <v>16</v>
      </c>
      <c r="G20" s="4">
        <v>15</v>
      </c>
      <c r="H20" s="4">
        <v>16</v>
      </c>
      <c r="I20" s="5" t="s">
        <v>659</v>
      </c>
      <c r="J20" s="155"/>
    </row>
    <row r="21" spans="1:10" ht="13.15" customHeight="1" x14ac:dyDescent="0.25">
      <c r="A21" s="3" t="s">
        <v>213</v>
      </c>
      <c r="B21" s="4">
        <v>11</v>
      </c>
      <c r="C21" s="4">
        <v>22</v>
      </c>
      <c r="D21" s="4">
        <v>21</v>
      </c>
      <c r="E21" s="4">
        <v>18</v>
      </c>
      <c r="F21" s="4">
        <v>18</v>
      </c>
      <c r="G21" s="4">
        <v>16</v>
      </c>
      <c r="H21" s="4">
        <v>16</v>
      </c>
      <c r="I21" s="5" t="s">
        <v>355</v>
      </c>
      <c r="J21" s="155"/>
    </row>
    <row r="22" spans="1:10" ht="13.15" customHeight="1" x14ac:dyDescent="0.25">
      <c r="A22" s="3" t="s">
        <v>668</v>
      </c>
      <c r="B22" s="4">
        <v>21</v>
      </c>
      <c r="C22" s="4">
        <v>31</v>
      </c>
      <c r="D22" s="4">
        <v>29</v>
      </c>
      <c r="E22" s="4">
        <v>28</v>
      </c>
      <c r="F22" s="4">
        <v>28</v>
      </c>
      <c r="G22" s="4">
        <v>28</v>
      </c>
      <c r="H22" s="4">
        <v>28</v>
      </c>
      <c r="I22" s="5" t="s">
        <v>669</v>
      </c>
      <c r="J22" s="155"/>
    </row>
    <row r="23" spans="1:10" ht="13.15" customHeight="1" x14ac:dyDescent="0.25">
      <c r="A23" s="3" t="s">
        <v>1504</v>
      </c>
      <c r="B23" s="4">
        <v>36</v>
      </c>
      <c r="C23" s="4">
        <v>53</v>
      </c>
      <c r="D23" s="4">
        <v>51</v>
      </c>
      <c r="E23" s="4">
        <v>51</v>
      </c>
      <c r="F23" s="4">
        <v>49</v>
      </c>
      <c r="G23" s="4">
        <v>49</v>
      </c>
      <c r="H23" s="4">
        <v>49</v>
      </c>
      <c r="I23" s="5" t="s">
        <v>1505</v>
      </c>
      <c r="J23" s="155"/>
    </row>
    <row r="24" spans="1:10" ht="13.15" customHeight="1" x14ac:dyDescent="0.25">
      <c r="A24" s="3" t="s">
        <v>1506</v>
      </c>
      <c r="B24" s="4">
        <v>25</v>
      </c>
      <c r="C24" s="4">
        <v>35</v>
      </c>
      <c r="D24" s="4">
        <v>38</v>
      </c>
      <c r="E24" s="4">
        <v>31</v>
      </c>
      <c r="F24" s="4">
        <v>31</v>
      </c>
      <c r="G24" s="4">
        <v>32</v>
      </c>
      <c r="H24" s="4">
        <v>32</v>
      </c>
      <c r="I24" s="5" t="s">
        <v>1507</v>
      </c>
      <c r="J24" s="155"/>
    </row>
    <row r="25" spans="1:10" ht="13.15" customHeight="1" x14ac:dyDescent="0.25">
      <c r="A25" s="3" t="s">
        <v>1508</v>
      </c>
      <c r="B25" s="4">
        <v>16</v>
      </c>
      <c r="C25" s="4">
        <v>15</v>
      </c>
      <c r="D25" s="4">
        <v>12</v>
      </c>
      <c r="E25" s="4">
        <v>11</v>
      </c>
      <c r="F25" s="4">
        <v>13</v>
      </c>
      <c r="G25" s="4">
        <v>12</v>
      </c>
      <c r="H25" s="4">
        <v>12</v>
      </c>
      <c r="I25" s="5" t="s">
        <v>1509</v>
      </c>
      <c r="J25" s="155"/>
    </row>
    <row r="26" spans="1:10" ht="13.15" customHeight="1" x14ac:dyDescent="0.25">
      <c r="A26" s="3"/>
      <c r="B26" s="4"/>
      <c r="C26" s="4"/>
      <c r="D26" s="4"/>
      <c r="E26" s="4"/>
      <c r="F26" s="4"/>
      <c r="G26" s="4"/>
      <c r="H26" s="4"/>
      <c r="I26" s="5"/>
      <c r="J26" s="155"/>
    </row>
    <row r="27" spans="1:10" ht="13.15" customHeight="1" x14ac:dyDescent="0.25">
      <c r="A27" s="261" t="s">
        <v>45</v>
      </c>
      <c r="B27" s="315">
        <v>339</v>
      </c>
      <c r="C27" s="315">
        <v>438</v>
      </c>
      <c r="D27" s="315">
        <v>430</v>
      </c>
      <c r="E27" s="315">
        <v>392</v>
      </c>
      <c r="F27" s="315">
        <v>375</v>
      </c>
      <c r="G27" s="315">
        <v>357</v>
      </c>
      <c r="H27" s="315">
        <v>358</v>
      </c>
      <c r="I27" s="262" t="s">
        <v>38</v>
      </c>
      <c r="J27" s="155"/>
    </row>
    <row r="28" spans="1:10" ht="13.15" customHeight="1" thickBot="1" x14ac:dyDescent="0.3">
      <c r="A28" s="197"/>
      <c r="B28" s="471"/>
      <c r="C28" s="471"/>
      <c r="D28" s="471"/>
      <c r="E28" s="471"/>
      <c r="F28" s="471"/>
      <c r="G28" s="471"/>
      <c r="H28" s="471"/>
      <c r="I28" s="472"/>
      <c r="J28" s="155"/>
    </row>
    <row r="29" spans="1:10" ht="13.15" customHeight="1" x14ac:dyDescent="0.25">
      <c r="A29" s="219" t="s">
        <v>1931</v>
      </c>
      <c r="B29" s="219"/>
      <c r="C29" s="219"/>
      <c r="D29" s="219"/>
      <c r="E29" s="219"/>
      <c r="F29" s="219"/>
      <c r="G29" s="219"/>
      <c r="H29" s="219"/>
      <c r="I29" s="220" t="s">
        <v>1932</v>
      </c>
      <c r="J29" s="473"/>
    </row>
  </sheetData>
  <mergeCells count="6">
    <mergeCell ref="A6:I6"/>
    <mergeCell ref="A1:I1"/>
    <mergeCell ref="A2:I2"/>
    <mergeCell ref="A3:I3"/>
    <mergeCell ref="A4:I4"/>
    <mergeCell ref="A5:I5"/>
  </mergeCells>
  <pageMargins left="0.59055118110236227" right="0.59055118110236227" top="0.59055118110236227" bottom="0.59055118110236227" header="0.19685039370078741" footer="0.19685039370078741"/>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0ECD6-C587-45DF-97A3-23F6B9DEA355}">
  <sheetPr>
    <pageSetUpPr fitToPage="1"/>
  </sheetPr>
  <dimension ref="A1:F83"/>
  <sheetViews>
    <sheetView topLeftCell="A139" zoomScale="120" zoomScaleNormal="120" workbookViewId="0">
      <selection sqref="A1:F1"/>
    </sheetView>
  </sheetViews>
  <sheetFormatPr baseColWidth="10" defaultColWidth="8.7109375" defaultRowHeight="15" x14ac:dyDescent="0.25"/>
  <cols>
    <col min="1" max="1" width="13.7109375" customWidth="1"/>
    <col min="2" max="3" width="22.7109375" customWidth="1"/>
    <col min="4" max="6" width="13.7109375" customWidth="1"/>
  </cols>
  <sheetData>
    <row r="1" spans="1:6" s="211" customFormat="1" ht="10.9" customHeight="1" x14ac:dyDescent="0.2">
      <c r="A1" s="720" t="s">
        <v>1510</v>
      </c>
      <c r="B1" s="720"/>
      <c r="C1" s="720"/>
      <c r="D1" s="720"/>
      <c r="E1" s="720"/>
      <c r="F1" s="720"/>
    </row>
    <row r="2" spans="1:6" s="365" customFormat="1" ht="19.899999999999999" customHeight="1" x14ac:dyDescent="0.2">
      <c r="A2" s="648" t="s">
        <v>1511</v>
      </c>
      <c r="B2" s="648"/>
      <c r="C2" s="648"/>
      <c r="D2" s="648"/>
      <c r="E2" s="648"/>
      <c r="F2" s="648"/>
    </row>
    <row r="3" spans="1:6" s="365" customFormat="1" ht="19.899999999999999" customHeight="1" x14ac:dyDescent="0.2">
      <c r="A3" s="648" t="s">
        <v>1512</v>
      </c>
      <c r="B3" s="648"/>
      <c r="C3" s="648"/>
      <c r="D3" s="648"/>
      <c r="E3" s="648"/>
      <c r="F3" s="648"/>
    </row>
    <row r="4" spans="1:6" s="211" customFormat="1" ht="10.9" customHeight="1" thickBot="1" x14ac:dyDescent="0.25">
      <c r="A4" s="762"/>
      <c r="B4" s="762"/>
      <c r="C4" s="762"/>
      <c r="D4" s="762"/>
      <c r="E4" s="762"/>
      <c r="F4" s="762"/>
    </row>
    <row r="5" spans="1:6" ht="25.15" customHeight="1" x14ac:dyDescent="0.25">
      <c r="A5" s="204" t="s">
        <v>1944</v>
      </c>
      <c r="B5" s="859" t="s">
        <v>1936</v>
      </c>
      <c r="C5" s="859" t="s">
        <v>1937</v>
      </c>
      <c r="D5" s="202" t="s">
        <v>1940</v>
      </c>
      <c r="E5" s="202" t="s">
        <v>1939</v>
      </c>
      <c r="F5" s="201" t="s">
        <v>1942</v>
      </c>
    </row>
    <row r="6" spans="1:6" ht="25.15" customHeight="1" thickBot="1" x14ac:dyDescent="0.3">
      <c r="A6" s="205" t="s">
        <v>1945</v>
      </c>
      <c r="B6" s="860"/>
      <c r="C6" s="860"/>
      <c r="D6" s="203" t="s">
        <v>1941</v>
      </c>
      <c r="E6" s="203" t="s">
        <v>1938</v>
      </c>
      <c r="F6" s="199" t="s">
        <v>1943</v>
      </c>
    </row>
    <row r="7" spans="1:6" ht="13.15" customHeight="1" x14ac:dyDescent="0.25">
      <c r="A7" s="3"/>
      <c r="B7" s="3"/>
      <c r="C7" s="3"/>
      <c r="D7" s="4"/>
      <c r="E7" s="4"/>
      <c r="F7" s="4"/>
    </row>
    <row r="8" spans="1:6" ht="25.15" customHeight="1" x14ac:dyDescent="0.25">
      <c r="A8" s="857" t="s">
        <v>1933</v>
      </c>
      <c r="B8" s="857"/>
      <c r="C8" s="857"/>
      <c r="D8" s="857"/>
      <c r="E8" s="857"/>
      <c r="F8" s="857"/>
    </row>
    <row r="9" spans="1:6" ht="13.15" customHeight="1" x14ac:dyDescent="0.25">
      <c r="A9" s="858"/>
      <c r="B9" s="858"/>
      <c r="C9" s="858"/>
      <c r="D9" s="858"/>
      <c r="E9" s="858"/>
      <c r="F9" s="858"/>
    </row>
    <row r="10" spans="1:6" ht="13.15" customHeight="1" x14ac:dyDescent="0.25">
      <c r="A10" s="3"/>
      <c r="B10" s="3" t="s">
        <v>1513</v>
      </c>
      <c r="C10" s="3" t="s">
        <v>1514</v>
      </c>
      <c r="D10" s="4"/>
      <c r="E10" s="4"/>
      <c r="F10" s="4"/>
    </row>
    <row r="11" spans="1:6" ht="13.15" customHeight="1" x14ac:dyDescent="0.25">
      <c r="A11" s="167"/>
      <c r="B11" s="167" t="s">
        <v>1515</v>
      </c>
      <c r="C11" s="167" t="s">
        <v>1515</v>
      </c>
      <c r="D11" s="39"/>
      <c r="E11" s="39"/>
      <c r="F11" s="39"/>
    </row>
    <row r="12" spans="1:6" ht="13.15" customHeight="1" x14ac:dyDescent="0.25">
      <c r="A12" s="3" t="s">
        <v>1516</v>
      </c>
      <c r="B12" s="3" t="s">
        <v>1517</v>
      </c>
      <c r="C12" s="3" t="s">
        <v>1517</v>
      </c>
      <c r="D12" s="4">
        <v>203</v>
      </c>
      <c r="E12" s="4">
        <v>711</v>
      </c>
      <c r="F12" s="4">
        <v>54</v>
      </c>
    </row>
    <row r="13" spans="1:6" ht="13.15" customHeight="1" x14ac:dyDescent="0.25">
      <c r="A13" s="3"/>
      <c r="B13" s="3"/>
      <c r="C13" s="3"/>
      <c r="D13" s="4"/>
      <c r="E13" s="4"/>
      <c r="F13" s="4"/>
    </row>
    <row r="14" spans="1:6" ht="25.15" customHeight="1" x14ac:dyDescent="0.25">
      <c r="A14" s="857" t="s">
        <v>1934</v>
      </c>
      <c r="B14" s="857"/>
      <c r="C14" s="857"/>
      <c r="D14" s="857"/>
      <c r="E14" s="857"/>
      <c r="F14" s="857"/>
    </row>
    <row r="15" spans="1:6" ht="13.15" customHeight="1" x14ac:dyDescent="0.25">
      <c r="A15" s="858"/>
      <c r="B15" s="858"/>
      <c r="C15" s="858"/>
      <c r="D15" s="858"/>
      <c r="E15" s="858"/>
      <c r="F15" s="858"/>
    </row>
    <row r="16" spans="1:6" ht="13.15" customHeight="1" x14ac:dyDescent="0.25">
      <c r="A16" s="3"/>
      <c r="B16" s="3" t="s">
        <v>1518</v>
      </c>
      <c r="C16" s="3" t="s">
        <v>1519</v>
      </c>
      <c r="D16" s="4"/>
      <c r="E16" s="4"/>
      <c r="F16" s="4"/>
    </row>
    <row r="17" spans="1:6" ht="13.15" customHeight="1" x14ac:dyDescent="0.25">
      <c r="A17" s="167"/>
      <c r="B17" s="167" t="s">
        <v>1520</v>
      </c>
      <c r="C17" s="167" t="s">
        <v>1521</v>
      </c>
      <c r="D17" s="39"/>
      <c r="E17" s="39"/>
      <c r="F17" s="39"/>
    </row>
    <row r="18" spans="1:6" ht="13.15" customHeight="1" x14ac:dyDescent="0.25">
      <c r="A18" s="3" t="s">
        <v>1522</v>
      </c>
      <c r="B18" s="3" t="s">
        <v>1523</v>
      </c>
      <c r="C18" s="3" t="s">
        <v>1524</v>
      </c>
      <c r="D18" s="15">
        <v>1442</v>
      </c>
      <c r="E18" s="15">
        <v>1180</v>
      </c>
      <c r="F18" s="4">
        <v>501</v>
      </c>
    </row>
    <row r="19" spans="1:6" ht="13.15" customHeight="1" x14ac:dyDescent="0.25">
      <c r="A19" s="3"/>
      <c r="B19" s="3"/>
      <c r="C19" s="3"/>
      <c r="D19" s="15"/>
      <c r="E19" s="15"/>
      <c r="F19" s="4"/>
    </row>
    <row r="20" spans="1:6" ht="13.15" customHeight="1" x14ac:dyDescent="0.25">
      <c r="A20" s="3"/>
      <c r="B20" s="3" t="s">
        <v>1525</v>
      </c>
      <c r="C20" s="3" t="s">
        <v>1526</v>
      </c>
      <c r="D20" s="4"/>
      <c r="E20" s="4"/>
      <c r="F20" s="4"/>
    </row>
    <row r="21" spans="1:6" ht="13.15" customHeight="1" x14ac:dyDescent="0.25">
      <c r="A21" s="167"/>
      <c r="B21" s="167" t="s">
        <v>1527</v>
      </c>
      <c r="C21" s="167" t="s">
        <v>1528</v>
      </c>
      <c r="D21" s="39"/>
      <c r="E21" s="39"/>
      <c r="F21" s="39"/>
    </row>
    <row r="22" spans="1:6" ht="13.15" customHeight="1" x14ac:dyDescent="0.25">
      <c r="A22" s="3" t="s">
        <v>1529</v>
      </c>
      <c r="B22" s="3" t="s">
        <v>1530</v>
      </c>
      <c r="C22" s="3" t="s">
        <v>1530</v>
      </c>
      <c r="D22" s="4">
        <v>346</v>
      </c>
      <c r="E22" s="4">
        <v>720</v>
      </c>
      <c r="F22" s="4">
        <v>51</v>
      </c>
    </row>
    <row r="23" spans="1:6" ht="13.15" customHeight="1" x14ac:dyDescent="0.25">
      <c r="A23" s="3"/>
      <c r="B23" s="3"/>
      <c r="C23" s="3"/>
      <c r="D23" s="4"/>
      <c r="E23" s="4"/>
      <c r="F23" s="4"/>
    </row>
    <row r="24" spans="1:6" ht="13.15" customHeight="1" x14ac:dyDescent="0.25">
      <c r="A24" s="3"/>
      <c r="B24" s="3" t="s">
        <v>1531</v>
      </c>
      <c r="C24" s="3" t="s">
        <v>1532</v>
      </c>
      <c r="D24" s="4"/>
      <c r="E24" s="4"/>
      <c r="F24" s="4"/>
    </row>
    <row r="25" spans="1:6" ht="13.15" customHeight="1" x14ac:dyDescent="0.25">
      <c r="A25" s="167"/>
      <c r="B25" s="167" t="s">
        <v>1533</v>
      </c>
      <c r="C25" s="167" t="s">
        <v>1534</v>
      </c>
      <c r="D25" s="39"/>
      <c r="E25" s="39"/>
      <c r="F25" s="39"/>
    </row>
    <row r="26" spans="1:6" ht="13.15" customHeight="1" x14ac:dyDescent="0.25">
      <c r="A26" s="3" t="s">
        <v>1535</v>
      </c>
      <c r="B26" s="3" t="s">
        <v>1536</v>
      </c>
      <c r="C26" s="3" t="s">
        <v>1536</v>
      </c>
      <c r="D26" s="4">
        <v>455</v>
      </c>
      <c r="E26" s="4">
        <v>900</v>
      </c>
      <c r="F26" s="4">
        <v>58</v>
      </c>
    </row>
    <row r="27" spans="1:6" ht="13.15" customHeight="1" x14ac:dyDescent="0.25">
      <c r="A27" s="3"/>
      <c r="B27" s="3"/>
      <c r="C27" s="3"/>
      <c r="D27" s="4"/>
      <c r="E27" s="4"/>
      <c r="F27" s="4"/>
    </row>
    <row r="28" spans="1:6" ht="13.15" customHeight="1" x14ac:dyDescent="0.25">
      <c r="A28" s="3"/>
      <c r="B28" s="3" t="s">
        <v>1531</v>
      </c>
      <c r="C28" s="3" t="s">
        <v>1532</v>
      </c>
      <c r="D28" s="4"/>
      <c r="E28" s="4"/>
      <c r="F28" s="4"/>
    </row>
    <row r="29" spans="1:6" ht="13.15" customHeight="1" x14ac:dyDescent="0.25">
      <c r="A29" s="167"/>
      <c r="B29" s="167" t="s">
        <v>1537</v>
      </c>
      <c r="C29" s="167" t="s">
        <v>1538</v>
      </c>
      <c r="D29" s="39"/>
      <c r="E29" s="39"/>
      <c r="F29" s="39"/>
    </row>
    <row r="30" spans="1:6" ht="13.15" customHeight="1" x14ac:dyDescent="0.25">
      <c r="A30" s="3" t="s">
        <v>1539</v>
      </c>
      <c r="B30" s="3" t="s">
        <v>1540</v>
      </c>
      <c r="C30" s="3" t="s">
        <v>1540</v>
      </c>
      <c r="D30" s="4">
        <v>395</v>
      </c>
      <c r="E30" s="4">
        <v>900</v>
      </c>
      <c r="F30" s="4">
        <v>116</v>
      </c>
    </row>
    <row r="31" spans="1:6" ht="13.15" customHeight="1" x14ac:dyDescent="0.25">
      <c r="A31" s="3"/>
      <c r="B31" s="3"/>
      <c r="C31" s="3"/>
      <c r="D31" s="4"/>
      <c r="E31" s="4"/>
      <c r="F31" s="4"/>
    </row>
    <row r="32" spans="1:6" ht="13.15" customHeight="1" x14ac:dyDescent="0.25">
      <c r="A32" s="3"/>
      <c r="B32" s="3" t="s">
        <v>1513</v>
      </c>
      <c r="C32" s="3" t="s">
        <v>1514</v>
      </c>
      <c r="D32" s="4"/>
      <c r="E32" s="4"/>
      <c r="F32" s="4"/>
    </row>
    <row r="33" spans="1:6" ht="13.15" customHeight="1" x14ac:dyDescent="0.25">
      <c r="A33" s="167"/>
      <c r="B33" s="167" t="s">
        <v>1515</v>
      </c>
      <c r="C33" s="167" t="s">
        <v>1515</v>
      </c>
      <c r="D33" s="39"/>
      <c r="E33" s="39"/>
      <c r="F33" s="39"/>
    </row>
    <row r="34" spans="1:6" ht="13.15" customHeight="1" x14ac:dyDescent="0.25">
      <c r="A34" s="3" t="s">
        <v>1541</v>
      </c>
      <c r="B34" s="3" t="s">
        <v>1515</v>
      </c>
      <c r="C34" s="3" t="s">
        <v>1515</v>
      </c>
      <c r="D34" s="15">
        <v>1664</v>
      </c>
      <c r="E34" s="15">
        <v>2000</v>
      </c>
      <c r="F34" s="4">
        <v>575</v>
      </c>
    </row>
    <row r="35" spans="1:6" ht="13.15" customHeight="1" x14ac:dyDescent="0.25">
      <c r="A35" s="3"/>
      <c r="B35" s="3"/>
      <c r="C35" s="3"/>
      <c r="D35" s="15"/>
      <c r="E35" s="15"/>
      <c r="F35" s="4"/>
    </row>
    <row r="36" spans="1:6" ht="13.15" customHeight="1" x14ac:dyDescent="0.25">
      <c r="A36" s="3"/>
      <c r="B36" s="3" t="s">
        <v>1513</v>
      </c>
      <c r="C36" s="3" t="s">
        <v>1514</v>
      </c>
      <c r="D36" s="4"/>
      <c r="E36" s="4"/>
      <c r="F36" s="4"/>
    </row>
    <row r="37" spans="1:6" ht="13.15" customHeight="1" x14ac:dyDescent="0.25">
      <c r="A37" s="167"/>
      <c r="B37" s="167" t="s">
        <v>179</v>
      </c>
      <c r="C37" s="167" t="s">
        <v>317</v>
      </c>
      <c r="D37" s="39"/>
      <c r="E37" s="39"/>
      <c r="F37" s="39"/>
    </row>
    <row r="38" spans="1:6" ht="13.15" customHeight="1" x14ac:dyDescent="0.25">
      <c r="A38" s="3" t="s">
        <v>1542</v>
      </c>
      <c r="B38" s="3" t="s">
        <v>1543</v>
      </c>
      <c r="C38" s="3" t="s">
        <v>1543</v>
      </c>
      <c r="D38" s="4">
        <v>277</v>
      </c>
      <c r="E38" s="4">
        <v>900</v>
      </c>
      <c r="F38" s="4">
        <v>59</v>
      </c>
    </row>
    <row r="39" spans="1:6" ht="13.15" customHeight="1" x14ac:dyDescent="0.25">
      <c r="A39" s="3"/>
      <c r="B39" s="3"/>
      <c r="C39" s="3"/>
      <c r="D39" s="4"/>
      <c r="E39" s="4"/>
      <c r="F39" s="4"/>
    </row>
    <row r="40" spans="1:6" ht="13.15" customHeight="1" x14ac:dyDescent="0.25">
      <c r="A40" s="3"/>
      <c r="B40" s="3" t="s">
        <v>1544</v>
      </c>
      <c r="C40" s="3" t="s">
        <v>1545</v>
      </c>
      <c r="D40" s="4"/>
      <c r="E40" s="4"/>
      <c r="F40" s="4"/>
    </row>
    <row r="41" spans="1:6" ht="13.15" customHeight="1" x14ac:dyDescent="0.25">
      <c r="A41" s="167"/>
      <c r="B41" s="167" t="s">
        <v>963</v>
      </c>
      <c r="C41" s="167" t="s">
        <v>1546</v>
      </c>
      <c r="D41" s="39"/>
      <c r="E41" s="39"/>
      <c r="F41" s="39"/>
    </row>
    <row r="42" spans="1:6" ht="13.15" customHeight="1" x14ac:dyDescent="0.25">
      <c r="A42" s="3" t="s">
        <v>1547</v>
      </c>
      <c r="B42" s="3" t="s">
        <v>1548</v>
      </c>
      <c r="C42" s="3" t="s">
        <v>1548</v>
      </c>
      <c r="D42" s="4">
        <v>784</v>
      </c>
      <c r="E42" s="15">
        <v>3600</v>
      </c>
      <c r="F42" s="4">
        <v>101</v>
      </c>
    </row>
    <row r="43" spans="1:6" ht="13.15" customHeight="1" x14ac:dyDescent="0.25">
      <c r="A43" s="3"/>
      <c r="B43" s="3"/>
      <c r="C43" s="3"/>
      <c r="D43" s="4"/>
      <c r="E43" s="15"/>
      <c r="F43" s="4"/>
    </row>
    <row r="44" spans="1:6" ht="13.15" customHeight="1" x14ac:dyDescent="0.25">
      <c r="A44" s="3"/>
      <c r="B44" s="3" t="s">
        <v>1946</v>
      </c>
      <c r="C44" s="3" t="s">
        <v>1549</v>
      </c>
      <c r="D44" s="4"/>
      <c r="E44" s="4"/>
      <c r="F44" s="4"/>
    </row>
    <row r="45" spans="1:6" ht="13.15" customHeight="1" x14ac:dyDescent="0.25">
      <c r="A45" s="167"/>
      <c r="B45" s="167" t="s">
        <v>585</v>
      </c>
      <c r="C45" s="167" t="s">
        <v>586</v>
      </c>
      <c r="D45" s="39"/>
      <c r="E45" s="39"/>
      <c r="F45" s="39"/>
    </row>
    <row r="46" spans="1:6" ht="13.15" customHeight="1" x14ac:dyDescent="0.25">
      <c r="A46" s="3" t="s">
        <v>1550</v>
      </c>
      <c r="B46" s="3" t="s">
        <v>1551</v>
      </c>
      <c r="C46" s="3" t="s">
        <v>1552</v>
      </c>
      <c r="D46" s="15">
        <v>1921</v>
      </c>
      <c r="E46" s="4">
        <v>420</v>
      </c>
      <c r="F46" s="4">
        <v>570</v>
      </c>
    </row>
    <row r="47" spans="1:6" ht="13.15" customHeight="1" x14ac:dyDescent="0.25">
      <c r="A47" s="3"/>
      <c r="B47" s="3"/>
      <c r="C47" s="3"/>
      <c r="D47" s="4"/>
      <c r="E47" s="4"/>
      <c r="F47" s="4"/>
    </row>
    <row r="48" spans="1:6" ht="25.15" customHeight="1" x14ac:dyDescent="0.25">
      <c r="A48" s="857" t="s">
        <v>1935</v>
      </c>
      <c r="B48" s="857"/>
      <c r="C48" s="857"/>
      <c r="D48" s="857"/>
      <c r="E48" s="857"/>
      <c r="F48" s="857"/>
    </row>
    <row r="49" spans="1:6" ht="13.15" customHeight="1" x14ac:dyDescent="0.25">
      <c r="A49" s="858"/>
      <c r="B49" s="858"/>
      <c r="C49" s="858"/>
      <c r="D49" s="858"/>
      <c r="E49" s="858"/>
      <c r="F49" s="858"/>
    </row>
    <row r="50" spans="1:6" ht="13.15" customHeight="1" x14ac:dyDescent="0.25">
      <c r="A50" s="3"/>
      <c r="B50" s="3" t="s">
        <v>1518</v>
      </c>
      <c r="C50" s="3" t="s">
        <v>1519</v>
      </c>
      <c r="D50" s="4"/>
      <c r="E50" s="4"/>
      <c r="F50" s="4"/>
    </row>
    <row r="51" spans="1:6" ht="13.15" customHeight="1" x14ac:dyDescent="0.25">
      <c r="A51" s="167"/>
      <c r="B51" s="167" t="s">
        <v>1520</v>
      </c>
      <c r="C51" s="167" t="s">
        <v>1521</v>
      </c>
      <c r="D51" s="39"/>
      <c r="E51" s="39"/>
      <c r="F51" s="39"/>
    </row>
    <row r="52" spans="1:6" ht="13.15" customHeight="1" x14ac:dyDescent="0.25">
      <c r="A52" s="3" t="s">
        <v>1553</v>
      </c>
      <c r="B52" s="3" t="s">
        <v>1523</v>
      </c>
      <c r="C52" s="3" t="s">
        <v>1524</v>
      </c>
      <c r="D52" s="15">
        <v>1480</v>
      </c>
      <c r="E52" s="4">
        <v>985</v>
      </c>
      <c r="F52" s="4">
        <v>502</v>
      </c>
    </row>
    <row r="53" spans="1:6" ht="13.15" customHeight="1" x14ac:dyDescent="0.25">
      <c r="A53" s="3"/>
      <c r="B53" s="3"/>
      <c r="C53" s="3"/>
      <c r="D53" s="15"/>
      <c r="E53" s="4"/>
      <c r="F53" s="4"/>
    </row>
    <row r="54" spans="1:6" ht="13.15" customHeight="1" x14ac:dyDescent="0.25">
      <c r="A54" s="3"/>
      <c r="B54" s="3" t="s">
        <v>1525</v>
      </c>
      <c r="C54" s="3" t="s">
        <v>1526</v>
      </c>
      <c r="D54" s="4"/>
      <c r="E54" s="4"/>
      <c r="F54" s="4"/>
    </row>
    <row r="55" spans="1:6" ht="13.15" customHeight="1" x14ac:dyDescent="0.25">
      <c r="A55" s="167"/>
      <c r="B55" s="167" t="s">
        <v>1527</v>
      </c>
      <c r="C55" s="167" t="s">
        <v>1528</v>
      </c>
      <c r="D55" s="39"/>
      <c r="E55" s="39"/>
      <c r="F55" s="39"/>
    </row>
    <row r="56" spans="1:6" ht="13.15" customHeight="1" x14ac:dyDescent="0.25">
      <c r="A56" s="3" t="s">
        <v>1554</v>
      </c>
      <c r="B56" s="3" t="s">
        <v>1555</v>
      </c>
      <c r="C56" s="3" t="s">
        <v>1555</v>
      </c>
      <c r="D56" s="4">
        <v>325</v>
      </c>
      <c r="E56" s="4">
        <v>900</v>
      </c>
      <c r="F56" s="4">
        <v>52</v>
      </c>
    </row>
    <row r="57" spans="1:6" ht="13.15" customHeight="1" x14ac:dyDescent="0.25">
      <c r="A57" s="3"/>
      <c r="B57" s="3"/>
      <c r="C57" s="3"/>
      <c r="D57" s="4"/>
      <c r="E57" s="4"/>
      <c r="F57" s="4"/>
    </row>
    <row r="58" spans="1:6" ht="13.15" customHeight="1" x14ac:dyDescent="0.25">
      <c r="A58" s="3"/>
      <c r="B58" s="3" t="s">
        <v>1531</v>
      </c>
      <c r="C58" s="3" t="s">
        <v>1532</v>
      </c>
      <c r="D58" s="4"/>
      <c r="E58" s="4"/>
      <c r="F58" s="4"/>
    </row>
    <row r="59" spans="1:6" ht="13.15" customHeight="1" x14ac:dyDescent="0.25">
      <c r="A59" s="167"/>
      <c r="B59" s="167" t="s">
        <v>1533</v>
      </c>
      <c r="C59" s="167" t="s">
        <v>1534</v>
      </c>
      <c r="D59" s="39"/>
      <c r="E59" s="39"/>
      <c r="F59" s="39"/>
    </row>
    <row r="60" spans="1:6" ht="13.15" customHeight="1" x14ac:dyDescent="0.25">
      <c r="A60" s="3" t="s">
        <v>1535</v>
      </c>
      <c r="B60" s="3" t="s">
        <v>1536</v>
      </c>
      <c r="C60" s="3" t="s">
        <v>1536</v>
      </c>
      <c r="D60" s="4">
        <v>463</v>
      </c>
      <c r="E60" s="4">
        <v>600</v>
      </c>
      <c r="F60" s="4">
        <v>58</v>
      </c>
    </row>
    <row r="61" spans="1:6" ht="13.15" customHeight="1" x14ac:dyDescent="0.25">
      <c r="A61" s="3"/>
      <c r="B61" s="3"/>
      <c r="C61" s="3"/>
      <c r="D61" s="4"/>
      <c r="E61" s="4"/>
      <c r="F61" s="4"/>
    </row>
    <row r="62" spans="1:6" ht="13.15" customHeight="1" x14ac:dyDescent="0.25">
      <c r="A62" s="3"/>
      <c r="B62" s="3" t="s">
        <v>1531</v>
      </c>
      <c r="C62" s="3" t="s">
        <v>1532</v>
      </c>
      <c r="D62" s="4"/>
      <c r="E62" s="4"/>
      <c r="F62" s="4"/>
    </row>
    <row r="63" spans="1:6" ht="13.15" customHeight="1" x14ac:dyDescent="0.25">
      <c r="A63" s="167"/>
      <c r="B63" s="167" t="s">
        <v>1537</v>
      </c>
      <c r="C63" s="167" t="s">
        <v>1538</v>
      </c>
      <c r="D63" s="39"/>
      <c r="E63" s="39"/>
      <c r="F63" s="39"/>
    </row>
    <row r="64" spans="1:6" ht="13.15" customHeight="1" x14ac:dyDescent="0.25">
      <c r="A64" s="3" t="s">
        <v>1539</v>
      </c>
      <c r="B64" s="3" t="s">
        <v>1540</v>
      </c>
      <c r="C64" s="3" t="s">
        <v>1540</v>
      </c>
      <c r="D64" s="4">
        <v>391</v>
      </c>
      <c r="E64" s="4">
        <v>720</v>
      </c>
      <c r="F64" s="4">
        <v>115</v>
      </c>
    </row>
    <row r="65" spans="1:6" ht="13.15" customHeight="1" x14ac:dyDescent="0.25">
      <c r="A65" s="155"/>
      <c r="B65" s="155"/>
      <c r="C65" s="155"/>
      <c r="D65" s="155"/>
      <c r="E65" s="155"/>
      <c r="F65" s="155"/>
    </row>
    <row r="66" spans="1:6" ht="13.15" customHeight="1" x14ac:dyDescent="0.25">
      <c r="A66" s="3"/>
      <c r="B66" s="3" t="s">
        <v>1513</v>
      </c>
      <c r="C66" s="3" t="s">
        <v>1514</v>
      </c>
      <c r="D66" s="4"/>
      <c r="E66" s="4"/>
      <c r="F66" s="4"/>
    </row>
    <row r="67" spans="1:6" ht="13.15" customHeight="1" x14ac:dyDescent="0.25">
      <c r="A67" s="167"/>
      <c r="B67" s="167" t="s">
        <v>1515</v>
      </c>
      <c r="C67" s="167" t="s">
        <v>1515</v>
      </c>
      <c r="D67" s="39"/>
      <c r="E67" s="39"/>
      <c r="F67" s="39"/>
    </row>
    <row r="68" spans="1:6" ht="13.15" customHeight="1" x14ac:dyDescent="0.25">
      <c r="A68" s="3" t="s">
        <v>1556</v>
      </c>
      <c r="B68" s="3" t="s">
        <v>1515</v>
      </c>
      <c r="C68" s="3" t="s">
        <v>1515</v>
      </c>
      <c r="D68" s="15">
        <v>1668</v>
      </c>
      <c r="E68" s="15">
        <v>1500</v>
      </c>
      <c r="F68" s="4">
        <v>576</v>
      </c>
    </row>
    <row r="69" spans="1:6" ht="13.15" customHeight="1" x14ac:dyDescent="0.25">
      <c r="A69" s="3"/>
      <c r="B69" s="3"/>
      <c r="C69" s="3"/>
      <c r="D69" s="15"/>
      <c r="E69" s="15"/>
      <c r="F69" s="4"/>
    </row>
    <row r="70" spans="1:6" ht="13.15" customHeight="1" x14ac:dyDescent="0.25">
      <c r="A70" s="3"/>
      <c r="B70" s="3" t="s">
        <v>1513</v>
      </c>
      <c r="C70" s="3" t="s">
        <v>1514</v>
      </c>
      <c r="D70" s="4"/>
      <c r="E70" s="4"/>
      <c r="F70" s="4"/>
    </row>
    <row r="71" spans="1:6" ht="13.15" customHeight="1" x14ac:dyDescent="0.25">
      <c r="A71" s="167"/>
      <c r="B71" s="167" t="s">
        <v>179</v>
      </c>
      <c r="C71" s="167" t="s">
        <v>317</v>
      </c>
      <c r="D71" s="39"/>
      <c r="E71" s="39"/>
      <c r="F71" s="39"/>
    </row>
    <row r="72" spans="1:6" ht="13.15" customHeight="1" x14ac:dyDescent="0.25">
      <c r="A72" s="3" t="s">
        <v>1557</v>
      </c>
      <c r="B72" s="3" t="s">
        <v>1543</v>
      </c>
      <c r="C72" s="3" t="s">
        <v>1543</v>
      </c>
      <c r="D72" s="4">
        <v>266</v>
      </c>
      <c r="E72" s="4">
        <v>717</v>
      </c>
      <c r="F72" s="4">
        <v>54</v>
      </c>
    </row>
    <row r="73" spans="1:6" ht="13.15" customHeight="1" x14ac:dyDescent="0.25">
      <c r="A73" s="3"/>
      <c r="B73" s="3"/>
      <c r="C73" s="3"/>
      <c r="D73" s="4"/>
      <c r="E73" s="4"/>
      <c r="F73" s="4"/>
    </row>
    <row r="74" spans="1:6" ht="13.15" customHeight="1" x14ac:dyDescent="0.25">
      <c r="A74" s="3"/>
      <c r="B74" s="3" t="s">
        <v>1544</v>
      </c>
      <c r="C74" s="3" t="s">
        <v>1545</v>
      </c>
      <c r="D74" s="4"/>
      <c r="E74" s="4"/>
      <c r="F74" s="4"/>
    </row>
    <row r="75" spans="1:6" ht="13.15" customHeight="1" x14ac:dyDescent="0.25">
      <c r="A75" s="167"/>
      <c r="B75" s="167" t="s">
        <v>1558</v>
      </c>
      <c r="C75" s="167" t="s">
        <v>1546</v>
      </c>
      <c r="D75" s="39"/>
      <c r="E75" s="39"/>
      <c r="F75" s="39"/>
    </row>
    <row r="76" spans="1:6" ht="13.15" customHeight="1" x14ac:dyDescent="0.25">
      <c r="A76" s="3" t="s">
        <v>1547</v>
      </c>
      <c r="B76" s="3" t="s">
        <v>1548</v>
      </c>
      <c r="C76" s="3" t="s">
        <v>1548</v>
      </c>
      <c r="D76" s="4">
        <v>794</v>
      </c>
      <c r="E76" s="15">
        <v>2400</v>
      </c>
      <c r="F76" s="4">
        <v>108</v>
      </c>
    </row>
    <row r="77" spans="1:6" ht="13.15" customHeight="1" x14ac:dyDescent="0.25">
      <c r="A77" s="3"/>
      <c r="B77" s="3"/>
      <c r="C77" s="3"/>
      <c r="D77" s="4"/>
      <c r="E77" s="15"/>
      <c r="F77" s="4"/>
    </row>
    <row r="78" spans="1:6" ht="13.15" customHeight="1" x14ac:dyDescent="0.25">
      <c r="A78" s="3"/>
      <c r="B78" s="3" t="s">
        <v>1946</v>
      </c>
      <c r="C78" s="3" t="s">
        <v>1549</v>
      </c>
      <c r="D78" s="4"/>
      <c r="E78" s="4"/>
      <c r="F78" s="4"/>
    </row>
    <row r="79" spans="1:6" ht="13.15" customHeight="1" x14ac:dyDescent="0.25">
      <c r="A79" s="167"/>
      <c r="B79" s="167" t="s">
        <v>585</v>
      </c>
      <c r="C79" s="167" t="s">
        <v>586</v>
      </c>
      <c r="D79" s="39"/>
      <c r="E79" s="39"/>
      <c r="F79" s="39"/>
    </row>
    <row r="80" spans="1:6" ht="13.15" customHeight="1" x14ac:dyDescent="0.25">
      <c r="A80" s="3" t="s">
        <v>1550</v>
      </c>
      <c r="B80" s="3" t="s">
        <v>1551</v>
      </c>
      <c r="C80" s="3" t="s">
        <v>1552</v>
      </c>
      <c r="D80" s="15">
        <v>1939</v>
      </c>
      <c r="E80" s="4">
        <v>175</v>
      </c>
      <c r="F80" s="4">
        <v>572</v>
      </c>
    </row>
    <row r="81" spans="1:6" ht="13.15" customHeight="1" thickBot="1" x14ac:dyDescent="0.3">
      <c r="A81" s="9"/>
      <c r="B81" s="9"/>
      <c r="C81" s="9"/>
      <c r="D81" s="168"/>
      <c r="E81" s="10"/>
      <c r="F81" s="10"/>
    </row>
    <row r="82" spans="1:6" ht="13.15" customHeight="1" x14ac:dyDescent="0.25">
      <c r="A82" s="627" t="s">
        <v>1931</v>
      </c>
      <c r="B82" s="627"/>
      <c r="C82" s="221"/>
      <c r="D82" s="221"/>
      <c r="E82" s="754" t="s">
        <v>1932</v>
      </c>
      <c r="F82" s="754"/>
    </row>
    <row r="83" spans="1:6" x14ac:dyDescent="0.25">
      <c r="A83" s="861"/>
      <c r="B83" s="861"/>
      <c r="C83" s="861"/>
      <c r="D83" s="861"/>
      <c r="E83" s="861"/>
      <c r="F83" s="861"/>
    </row>
  </sheetData>
  <mergeCells count="15">
    <mergeCell ref="A83:F83"/>
    <mergeCell ref="E82:F82"/>
    <mergeCell ref="A82:B82"/>
    <mergeCell ref="A48:F48"/>
    <mergeCell ref="A49:F49"/>
    <mergeCell ref="A14:F14"/>
    <mergeCell ref="A15:F15"/>
    <mergeCell ref="A1:F1"/>
    <mergeCell ref="A2:F2"/>
    <mergeCell ref="A3:F3"/>
    <mergeCell ref="A4:F4"/>
    <mergeCell ref="A8:F8"/>
    <mergeCell ref="A9:F9"/>
    <mergeCell ref="B5:B6"/>
    <mergeCell ref="C5:C6"/>
  </mergeCells>
  <pageMargins left="0.59055118110236227" right="0.59055118110236227" top="0.59055118110236227" bottom="0.59055118110236227" header="0.19685039370078741" footer="0.19685039370078741"/>
  <pageSetup paperSize="9" scale="67"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19685-C15E-4F8B-A3A5-0D6C88D94D6C}">
  <sheetPr>
    <pageSetUpPr fitToPage="1"/>
  </sheetPr>
  <dimension ref="A1:M34"/>
  <sheetViews>
    <sheetView topLeftCell="A13" zoomScale="120" zoomScaleNormal="120" workbookViewId="0">
      <selection sqref="A1:L1"/>
    </sheetView>
  </sheetViews>
  <sheetFormatPr baseColWidth="10" defaultColWidth="9.28515625" defaultRowHeight="15" x14ac:dyDescent="0.25"/>
  <cols>
    <col min="1" max="1" width="2.7109375" customWidth="1"/>
    <col min="2" max="2" width="18.7109375" customWidth="1"/>
    <col min="3" max="12" width="10.7109375" customWidth="1"/>
  </cols>
  <sheetData>
    <row r="1" spans="1:13" ht="10.9" customHeight="1" x14ac:dyDescent="0.25">
      <c r="A1" s="720" t="s">
        <v>1559</v>
      </c>
      <c r="B1" s="720"/>
      <c r="C1" s="720"/>
      <c r="D1" s="720"/>
      <c r="E1" s="720"/>
      <c r="F1" s="720"/>
      <c r="G1" s="720"/>
      <c r="H1" s="720"/>
      <c r="I1" s="720"/>
      <c r="J1" s="720"/>
      <c r="K1" s="720"/>
      <c r="L1" s="720"/>
      <c r="M1" s="183"/>
    </row>
    <row r="2" spans="1:13" ht="19.899999999999999" customHeight="1" x14ac:dyDescent="0.25">
      <c r="A2" s="648" t="s">
        <v>1560</v>
      </c>
      <c r="B2" s="648"/>
      <c r="C2" s="648"/>
      <c r="D2" s="648"/>
      <c r="E2" s="648"/>
      <c r="F2" s="648"/>
      <c r="G2" s="648"/>
      <c r="H2" s="648"/>
      <c r="I2" s="648"/>
      <c r="J2" s="648"/>
      <c r="K2" s="648"/>
      <c r="L2" s="648"/>
      <c r="M2" s="306"/>
    </row>
    <row r="3" spans="1:13" s="361" customFormat="1" ht="10.9" customHeight="1" x14ac:dyDescent="0.2">
      <c r="A3" s="720" t="s">
        <v>772</v>
      </c>
      <c r="B3" s="720"/>
      <c r="C3" s="720"/>
      <c r="D3" s="720"/>
      <c r="E3" s="720"/>
      <c r="F3" s="720"/>
      <c r="G3" s="720"/>
      <c r="H3" s="720"/>
      <c r="I3" s="720"/>
      <c r="J3" s="720"/>
      <c r="K3" s="720"/>
      <c r="L3" s="720"/>
      <c r="M3" s="173"/>
    </row>
    <row r="4" spans="1:13" ht="19.899999999999999" customHeight="1" x14ac:dyDescent="0.25">
      <c r="A4" s="648" t="s">
        <v>1561</v>
      </c>
      <c r="B4" s="648"/>
      <c r="C4" s="648"/>
      <c r="D4" s="648"/>
      <c r="E4" s="648"/>
      <c r="F4" s="648"/>
      <c r="G4" s="648"/>
      <c r="H4" s="648"/>
      <c r="I4" s="648"/>
      <c r="J4" s="648"/>
      <c r="K4" s="648"/>
      <c r="L4" s="648"/>
      <c r="M4" s="306"/>
    </row>
    <row r="5" spans="1:13" s="361" customFormat="1" ht="10.9" customHeight="1" x14ac:dyDescent="0.2">
      <c r="A5" s="720" t="s">
        <v>774</v>
      </c>
      <c r="B5" s="720"/>
      <c r="C5" s="720"/>
      <c r="D5" s="720"/>
      <c r="E5" s="720"/>
      <c r="F5" s="720"/>
      <c r="G5" s="720"/>
      <c r="H5" s="720"/>
      <c r="I5" s="720"/>
      <c r="J5" s="720"/>
      <c r="K5" s="720"/>
      <c r="L5" s="720"/>
      <c r="M5" s="173"/>
    </row>
    <row r="6" spans="1:13" s="361" customFormat="1" ht="10.9" customHeight="1" thickBot="1" x14ac:dyDescent="0.25">
      <c r="A6" s="653"/>
      <c r="B6" s="653"/>
      <c r="C6" s="653"/>
      <c r="D6" s="653"/>
      <c r="E6" s="653"/>
      <c r="F6" s="653"/>
      <c r="G6" s="653"/>
      <c r="H6" s="653"/>
      <c r="I6" s="653"/>
      <c r="J6" s="653"/>
      <c r="K6" s="653"/>
      <c r="L6" s="653"/>
      <c r="M6" s="173"/>
    </row>
    <row r="7" spans="1:13" ht="25.15" customHeight="1" thickBot="1" x14ac:dyDescent="0.3">
      <c r="A7" s="864" t="s">
        <v>1947</v>
      </c>
      <c r="B7" s="865"/>
      <c r="C7" s="427" t="s">
        <v>1562</v>
      </c>
      <c r="D7" s="427" t="s">
        <v>1563</v>
      </c>
      <c r="E7" s="427" t="s">
        <v>1564</v>
      </c>
      <c r="F7" s="427" t="s">
        <v>1565</v>
      </c>
      <c r="G7" s="427" t="s">
        <v>1566</v>
      </c>
      <c r="H7" s="427" t="s">
        <v>1567</v>
      </c>
      <c r="I7" s="427" t="s">
        <v>1568</v>
      </c>
      <c r="J7" s="427" t="s">
        <v>1569</v>
      </c>
      <c r="K7" s="427" t="s">
        <v>1570</v>
      </c>
      <c r="L7" s="474" t="s">
        <v>722</v>
      </c>
      <c r="M7" s="155"/>
    </row>
    <row r="8" spans="1:13" ht="13.15" customHeight="1" x14ac:dyDescent="0.25">
      <c r="A8" s="597"/>
      <c r="B8" s="597"/>
      <c r="C8" s="4"/>
      <c r="D8" s="4"/>
      <c r="E8" s="4"/>
      <c r="F8" s="4"/>
      <c r="G8" s="4"/>
      <c r="H8" s="4"/>
      <c r="I8" s="4"/>
      <c r="J8" s="4"/>
      <c r="K8" s="4"/>
      <c r="L8" s="200"/>
      <c r="M8" s="155"/>
    </row>
    <row r="9" spans="1:13" ht="13.15" customHeight="1" x14ac:dyDescent="0.25">
      <c r="A9" s="862">
        <v>1950</v>
      </c>
      <c r="B9" s="862"/>
      <c r="C9" s="4">
        <v>5</v>
      </c>
      <c r="D9" s="4" t="s">
        <v>20</v>
      </c>
      <c r="E9" s="4" t="s">
        <v>20</v>
      </c>
      <c r="F9" s="4" t="s">
        <v>20</v>
      </c>
      <c r="G9" s="4" t="s">
        <v>20</v>
      </c>
      <c r="H9" s="4">
        <v>12</v>
      </c>
      <c r="I9" s="4">
        <v>7</v>
      </c>
      <c r="J9" s="4">
        <v>2</v>
      </c>
      <c r="K9" s="4" t="s">
        <v>20</v>
      </c>
      <c r="L9" s="4">
        <v>26</v>
      </c>
      <c r="M9" s="155"/>
    </row>
    <row r="10" spans="1:13" ht="13.15" customHeight="1" x14ac:dyDescent="0.25">
      <c r="A10" s="862">
        <v>1955</v>
      </c>
      <c r="B10" s="862"/>
      <c r="C10" s="4">
        <v>5</v>
      </c>
      <c r="D10" s="4" t="s">
        <v>20</v>
      </c>
      <c r="E10" s="4" t="s">
        <v>20</v>
      </c>
      <c r="F10" s="4" t="s">
        <v>20</v>
      </c>
      <c r="G10" s="4" t="s">
        <v>20</v>
      </c>
      <c r="H10" s="4">
        <v>19</v>
      </c>
      <c r="I10" s="4">
        <v>54</v>
      </c>
      <c r="J10" s="4">
        <v>2</v>
      </c>
      <c r="K10" s="4" t="s">
        <v>20</v>
      </c>
      <c r="L10" s="4">
        <v>80</v>
      </c>
      <c r="M10" s="155"/>
    </row>
    <row r="11" spans="1:13" ht="13.15" customHeight="1" x14ac:dyDescent="0.25">
      <c r="A11" s="862">
        <v>1960</v>
      </c>
      <c r="B11" s="862"/>
      <c r="C11" s="4">
        <v>9</v>
      </c>
      <c r="D11" s="4" t="s">
        <v>20</v>
      </c>
      <c r="E11" s="4" t="s">
        <v>20</v>
      </c>
      <c r="F11" s="4" t="s">
        <v>20</v>
      </c>
      <c r="G11" s="4" t="s">
        <v>20</v>
      </c>
      <c r="H11" s="4">
        <v>26</v>
      </c>
      <c r="I11" s="4">
        <v>136</v>
      </c>
      <c r="J11" s="4">
        <v>2</v>
      </c>
      <c r="K11" s="4" t="s">
        <v>20</v>
      </c>
      <c r="L11" s="4">
        <v>173</v>
      </c>
      <c r="M11" s="155"/>
    </row>
    <row r="12" spans="1:13" ht="13.15" customHeight="1" x14ac:dyDescent="0.25">
      <c r="A12" s="862">
        <v>1965</v>
      </c>
      <c r="B12" s="862"/>
      <c r="C12" s="4">
        <v>19</v>
      </c>
      <c r="D12" s="4" t="s">
        <v>20</v>
      </c>
      <c r="E12" s="4" t="s">
        <v>20</v>
      </c>
      <c r="F12" s="4" t="s">
        <v>20</v>
      </c>
      <c r="G12" s="4" t="s">
        <v>20</v>
      </c>
      <c r="H12" s="4">
        <v>31</v>
      </c>
      <c r="I12" s="4">
        <v>185</v>
      </c>
      <c r="J12" s="4">
        <v>1</v>
      </c>
      <c r="K12" s="4" t="s">
        <v>20</v>
      </c>
      <c r="L12" s="4">
        <v>236</v>
      </c>
      <c r="M12" s="155"/>
    </row>
    <row r="13" spans="1:13" ht="13.15" customHeight="1" x14ac:dyDescent="0.25">
      <c r="A13" s="862">
        <v>1970</v>
      </c>
      <c r="B13" s="862"/>
      <c r="C13" s="4">
        <v>29</v>
      </c>
      <c r="D13" s="4" t="s">
        <v>20</v>
      </c>
      <c r="E13" s="4" t="s">
        <v>20</v>
      </c>
      <c r="F13" s="4" t="s">
        <v>20</v>
      </c>
      <c r="G13" s="4" t="s">
        <v>20</v>
      </c>
      <c r="H13" s="4">
        <v>56</v>
      </c>
      <c r="I13" s="4">
        <v>253</v>
      </c>
      <c r="J13" s="4">
        <v>1</v>
      </c>
      <c r="K13" s="4" t="s">
        <v>20</v>
      </c>
      <c r="L13" s="4">
        <v>339</v>
      </c>
      <c r="M13" s="155"/>
    </row>
    <row r="14" spans="1:13" ht="13.15" customHeight="1" x14ac:dyDescent="0.25">
      <c r="A14" s="862">
        <v>1975</v>
      </c>
      <c r="B14" s="862"/>
      <c r="C14" s="4">
        <v>34</v>
      </c>
      <c r="D14" s="4" t="s">
        <v>20</v>
      </c>
      <c r="E14" s="4">
        <v>1</v>
      </c>
      <c r="F14" s="4" t="s">
        <v>20</v>
      </c>
      <c r="G14" s="4" t="s">
        <v>20</v>
      </c>
      <c r="H14" s="4">
        <v>77</v>
      </c>
      <c r="I14" s="4">
        <v>287</v>
      </c>
      <c r="J14" s="4">
        <v>1</v>
      </c>
      <c r="K14" s="4" t="s">
        <v>20</v>
      </c>
      <c r="L14" s="4">
        <v>400</v>
      </c>
      <c r="M14" s="155"/>
    </row>
    <row r="15" spans="1:13" ht="13.15" customHeight="1" x14ac:dyDescent="0.25">
      <c r="A15" s="862">
        <v>1980</v>
      </c>
      <c r="B15" s="862"/>
      <c r="C15" s="4">
        <v>32</v>
      </c>
      <c r="D15" s="4" t="s">
        <v>20</v>
      </c>
      <c r="E15" s="4">
        <v>1</v>
      </c>
      <c r="F15" s="4">
        <v>1</v>
      </c>
      <c r="G15" s="4" t="s">
        <v>20</v>
      </c>
      <c r="H15" s="4">
        <v>93</v>
      </c>
      <c r="I15" s="4">
        <v>310</v>
      </c>
      <c r="J15" s="4">
        <v>1</v>
      </c>
      <c r="K15" s="4" t="s">
        <v>20</v>
      </c>
      <c r="L15" s="4">
        <v>438</v>
      </c>
      <c r="M15" s="155"/>
    </row>
    <row r="16" spans="1:13" ht="13.15" customHeight="1" x14ac:dyDescent="0.25">
      <c r="A16" s="862">
        <v>1985</v>
      </c>
      <c r="B16" s="862"/>
      <c r="C16" s="4">
        <v>32</v>
      </c>
      <c r="D16" s="4" t="s">
        <v>20</v>
      </c>
      <c r="E16" s="4">
        <v>3</v>
      </c>
      <c r="F16" s="4">
        <v>3</v>
      </c>
      <c r="G16" s="4" t="s">
        <v>20</v>
      </c>
      <c r="H16" s="4">
        <v>101</v>
      </c>
      <c r="I16" s="4">
        <v>300</v>
      </c>
      <c r="J16" s="4">
        <v>1</v>
      </c>
      <c r="K16" s="4" t="s">
        <v>20</v>
      </c>
      <c r="L16" s="4">
        <v>440</v>
      </c>
      <c r="M16" s="155"/>
    </row>
    <row r="17" spans="1:13" ht="13.15" customHeight="1" x14ac:dyDescent="0.25">
      <c r="A17" s="862">
        <v>1990</v>
      </c>
      <c r="B17" s="862"/>
      <c r="C17" s="4">
        <v>25</v>
      </c>
      <c r="D17" s="4" t="s">
        <v>20</v>
      </c>
      <c r="E17" s="4">
        <v>18</v>
      </c>
      <c r="F17" s="4">
        <v>10</v>
      </c>
      <c r="G17" s="4" t="s">
        <v>20</v>
      </c>
      <c r="H17" s="4">
        <v>105</v>
      </c>
      <c r="I17" s="4">
        <v>271</v>
      </c>
      <c r="J17" s="4">
        <v>1</v>
      </c>
      <c r="K17" s="4" t="s">
        <v>20</v>
      </c>
      <c r="L17" s="4">
        <v>430</v>
      </c>
      <c r="M17" s="155"/>
    </row>
    <row r="18" spans="1:13" ht="13.15" customHeight="1" x14ac:dyDescent="0.25">
      <c r="A18" s="862">
        <v>1995</v>
      </c>
      <c r="B18" s="862"/>
      <c r="C18" s="4">
        <v>24</v>
      </c>
      <c r="D18" s="4" t="s">
        <v>20</v>
      </c>
      <c r="E18" s="4">
        <v>24</v>
      </c>
      <c r="F18" s="4">
        <v>25</v>
      </c>
      <c r="G18" s="4" t="s">
        <v>20</v>
      </c>
      <c r="H18" s="4">
        <v>106</v>
      </c>
      <c r="I18" s="4">
        <v>229</v>
      </c>
      <c r="J18" s="4">
        <v>1</v>
      </c>
      <c r="K18" s="4" t="s">
        <v>20</v>
      </c>
      <c r="L18" s="4">
        <v>409</v>
      </c>
      <c r="M18" s="155"/>
    </row>
    <row r="19" spans="1:13" ht="13.15" customHeight="1" x14ac:dyDescent="0.25">
      <c r="A19" s="862">
        <v>2000</v>
      </c>
      <c r="B19" s="862"/>
      <c r="C19" s="4">
        <v>23</v>
      </c>
      <c r="D19" s="4">
        <v>1</v>
      </c>
      <c r="E19" s="4">
        <v>33</v>
      </c>
      <c r="F19" s="4">
        <v>40</v>
      </c>
      <c r="G19" s="4" t="s">
        <v>20</v>
      </c>
      <c r="H19" s="4">
        <v>108</v>
      </c>
      <c r="I19" s="4">
        <v>185</v>
      </c>
      <c r="J19" s="4">
        <v>1</v>
      </c>
      <c r="K19" s="4">
        <v>1</v>
      </c>
      <c r="L19" s="4">
        <v>392</v>
      </c>
      <c r="M19" s="155"/>
    </row>
    <row r="20" spans="1:13" ht="13.15" customHeight="1" x14ac:dyDescent="0.25">
      <c r="A20" s="862">
        <v>2005</v>
      </c>
      <c r="B20" s="862"/>
      <c r="C20" s="4">
        <v>23</v>
      </c>
      <c r="D20" s="4">
        <v>3</v>
      </c>
      <c r="E20" s="4">
        <v>44</v>
      </c>
      <c r="F20" s="4">
        <v>59</v>
      </c>
      <c r="G20" s="4" t="s">
        <v>20</v>
      </c>
      <c r="H20" s="4">
        <v>104</v>
      </c>
      <c r="I20" s="4">
        <v>139</v>
      </c>
      <c r="J20" s="4">
        <v>2</v>
      </c>
      <c r="K20" s="4">
        <v>1</v>
      </c>
      <c r="L20" s="4">
        <v>375</v>
      </c>
      <c r="M20" s="155"/>
    </row>
    <row r="21" spans="1:13" ht="13.15" customHeight="1" x14ac:dyDescent="0.25">
      <c r="A21" s="862">
        <v>2010</v>
      </c>
      <c r="B21" s="862"/>
      <c r="C21" s="4">
        <v>23</v>
      </c>
      <c r="D21" s="4">
        <v>4</v>
      </c>
      <c r="E21" s="4">
        <v>53</v>
      </c>
      <c r="F21" s="4">
        <v>69</v>
      </c>
      <c r="G21" s="4">
        <v>2</v>
      </c>
      <c r="H21" s="4">
        <v>97</v>
      </c>
      <c r="I21" s="4">
        <v>123</v>
      </c>
      <c r="J21" s="4">
        <v>3</v>
      </c>
      <c r="K21" s="4">
        <v>1</v>
      </c>
      <c r="L21" s="4">
        <v>375</v>
      </c>
      <c r="M21" s="155"/>
    </row>
    <row r="22" spans="1:13" ht="13.15" customHeight="1" x14ac:dyDescent="0.25">
      <c r="A22" s="862">
        <v>2015</v>
      </c>
      <c r="B22" s="862"/>
      <c r="C22" s="4">
        <v>23</v>
      </c>
      <c r="D22" s="4">
        <v>4</v>
      </c>
      <c r="E22" s="4">
        <v>62</v>
      </c>
      <c r="F22" s="4">
        <v>75</v>
      </c>
      <c r="G22" s="4">
        <v>2</v>
      </c>
      <c r="H22" s="4">
        <v>88</v>
      </c>
      <c r="I22" s="4">
        <v>113</v>
      </c>
      <c r="J22" s="4">
        <v>3</v>
      </c>
      <c r="K22" s="4">
        <v>1</v>
      </c>
      <c r="L22" s="4">
        <v>371</v>
      </c>
      <c r="M22" s="155"/>
    </row>
    <row r="23" spans="1:13" ht="13.15" customHeight="1" x14ac:dyDescent="0.25">
      <c r="A23" s="862">
        <v>2016</v>
      </c>
      <c r="B23" s="862"/>
      <c r="C23" s="4">
        <v>23</v>
      </c>
      <c r="D23" s="4">
        <v>4</v>
      </c>
      <c r="E23" s="4">
        <v>63</v>
      </c>
      <c r="F23" s="4">
        <v>75</v>
      </c>
      <c r="G23" s="4">
        <v>3</v>
      </c>
      <c r="H23" s="4">
        <v>85</v>
      </c>
      <c r="I23" s="4">
        <v>112</v>
      </c>
      <c r="J23" s="4">
        <v>3</v>
      </c>
      <c r="K23" s="4">
        <v>1</v>
      </c>
      <c r="L23" s="4">
        <v>369</v>
      </c>
      <c r="M23" s="155"/>
    </row>
    <row r="24" spans="1:13" ht="13.15" customHeight="1" x14ac:dyDescent="0.25">
      <c r="A24" s="862">
        <v>2017</v>
      </c>
      <c r="B24" s="862"/>
      <c r="C24" s="4">
        <v>23</v>
      </c>
      <c r="D24" s="4">
        <v>4</v>
      </c>
      <c r="E24" s="4">
        <v>66</v>
      </c>
      <c r="F24" s="4">
        <v>74</v>
      </c>
      <c r="G24" s="4">
        <v>3</v>
      </c>
      <c r="H24" s="4">
        <v>83</v>
      </c>
      <c r="I24" s="4">
        <v>107</v>
      </c>
      <c r="J24" s="4">
        <v>3</v>
      </c>
      <c r="K24" s="4">
        <v>1</v>
      </c>
      <c r="L24" s="4">
        <v>364</v>
      </c>
      <c r="M24" s="155"/>
    </row>
    <row r="25" spans="1:13" ht="13.15" customHeight="1" x14ac:dyDescent="0.25">
      <c r="A25" s="862">
        <v>2018</v>
      </c>
      <c r="B25" s="862"/>
      <c r="C25" s="4">
        <v>23</v>
      </c>
      <c r="D25" s="4">
        <v>4</v>
      </c>
      <c r="E25" s="4">
        <v>70</v>
      </c>
      <c r="F25" s="4">
        <v>78</v>
      </c>
      <c r="G25" s="4">
        <v>4</v>
      </c>
      <c r="H25" s="4">
        <v>73</v>
      </c>
      <c r="I25" s="4">
        <v>105</v>
      </c>
      <c r="J25" s="4">
        <v>3</v>
      </c>
      <c r="K25" s="4">
        <v>1</v>
      </c>
      <c r="L25" s="4">
        <v>361</v>
      </c>
      <c r="M25" s="155"/>
    </row>
    <row r="26" spans="1:13" ht="13.15" customHeight="1" x14ac:dyDescent="0.25">
      <c r="A26" s="862">
        <v>2019</v>
      </c>
      <c r="B26" s="862"/>
      <c r="C26" s="4">
        <v>23</v>
      </c>
      <c r="D26" s="4">
        <v>4</v>
      </c>
      <c r="E26" s="4">
        <v>72</v>
      </c>
      <c r="F26" s="4">
        <v>82</v>
      </c>
      <c r="G26" s="4">
        <v>4</v>
      </c>
      <c r="H26" s="4">
        <v>68</v>
      </c>
      <c r="I26" s="4">
        <v>103</v>
      </c>
      <c r="J26" s="4">
        <v>3</v>
      </c>
      <c r="K26" s="4">
        <v>1</v>
      </c>
      <c r="L26" s="4">
        <v>360</v>
      </c>
      <c r="M26" s="155"/>
    </row>
    <row r="27" spans="1:13" ht="13.15" customHeight="1" x14ac:dyDescent="0.25">
      <c r="A27" s="862">
        <v>2020</v>
      </c>
      <c r="B27" s="862"/>
      <c r="C27" s="4">
        <v>21</v>
      </c>
      <c r="D27" s="4">
        <v>4</v>
      </c>
      <c r="E27" s="4">
        <v>75</v>
      </c>
      <c r="F27" s="4">
        <v>84</v>
      </c>
      <c r="G27" s="4">
        <v>4</v>
      </c>
      <c r="H27" s="4">
        <v>64</v>
      </c>
      <c r="I27" s="4">
        <v>101</v>
      </c>
      <c r="J27" s="4">
        <v>3</v>
      </c>
      <c r="K27" s="4">
        <v>1</v>
      </c>
      <c r="L27" s="4">
        <v>357</v>
      </c>
      <c r="M27" s="155"/>
    </row>
    <row r="28" spans="1:13" ht="13.15" customHeight="1" x14ac:dyDescent="0.25">
      <c r="A28" s="863">
        <v>2021</v>
      </c>
      <c r="B28" s="863"/>
      <c r="C28" s="315">
        <v>21</v>
      </c>
      <c r="D28" s="315">
        <v>4</v>
      </c>
      <c r="E28" s="315">
        <v>77</v>
      </c>
      <c r="F28" s="315">
        <v>83</v>
      </c>
      <c r="G28" s="315">
        <v>4</v>
      </c>
      <c r="H28" s="315">
        <v>63</v>
      </c>
      <c r="I28" s="315">
        <v>102</v>
      </c>
      <c r="J28" s="315">
        <v>3</v>
      </c>
      <c r="K28" s="315">
        <v>1</v>
      </c>
      <c r="L28" s="315">
        <v>358</v>
      </c>
      <c r="M28" s="155"/>
    </row>
    <row r="29" spans="1:13" ht="13.15" customHeight="1" thickBot="1" x14ac:dyDescent="0.3">
      <c r="A29" s="704"/>
      <c r="B29" s="704"/>
      <c r="C29" s="10"/>
      <c r="D29" s="10"/>
      <c r="E29" s="10"/>
      <c r="F29" s="10"/>
      <c r="G29" s="10"/>
      <c r="H29" s="10"/>
      <c r="I29" s="10"/>
      <c r="J29" s="10"/>
      <c r="K29" s="10"/>
      <c r="L29" s="10"/>
      <c r="M29" s="155"/>
    </row>
    <row r="30" spans="1:13" s="221" customFormat="1" ht="13.15" customHeight="1" x14ac:dyDescent="0.15">
      <c r="A30" s="221" t="s">
        <v>17</v>
      </c>
      <c r="B30" s="625" t="s">
        <v>2164</v>
      </c>
      <c r="C30" s="627"/>
      <c r="D30" s="627"/>
      <c r="E30" s="627"/>
      <c r="F30" s="627"/>
      <c r="G30" s="627"/>
      <c r="H30" s="627"/>
      <c r="I30" s="627"/>
      <c r="J30" s="627"/>
      <c r="K30" s="627"/>
      <c r="L30" s="627"/>
    </row>
    <row r="31" spans="1:13" s="478" customFormat="1" ht="10.15" customHeight="1" x14ac:dyDescent="0.25">
      <c r="B31" s="719" t="s">
        <v>2165</v>
      </c>
      <c r="C31" s="719"/>
      <c r="D31" s="719"/>
      <c r="E31" s="719"/>
      <c r="F31" s="719"/>
      <c r="G31" s="719"/>
      <c r="H31" s="719"/>
      <c r="I31" s="719"/>
      <c r="J31" s="719"/>
      <c r="K31" s="719"/>
      <c r="L31" s="719"/>
    </row>
    <row r="32" spans="1:13" s="221" customFormat="1" ht="15" customHeight="1" x14ac:dyDescent="0.15">
      <c r="A32" s="221" t="s">
        <v>52</v>
      </c>
      <c r="B32" s="625" t="s">
        <v>2035</v>
      </c>
      <c r="C32" s="625"/>
      <c r="D32" s="625"/>
      <c r="E32" s="625"/>
      <c r="F32" s="625"/>
      <c r="G32" s="625"/>
      <c r="H32" s="625"/>
      <c r="I32" s="625"/>
      <c r="J32" s="625"/>
      <c r="K32" s="625"/>
      <c r="L32" s="625"/>
    </row>
    <row r="33" spans="1:13" s="226" customFormat="1" ht="10.15" customHeight="1" x14ac:dyDescent="0.25">
      <c r="B33" s="866" t="s">
        <v>2036</v>
      </c>
      <c r="C33" s="866"/>
      <c r="D33" s="866"/>
      <c r="E33" s="866"/>
      <c r="F33" s="866"/>
      <c r="G33" s="866"/>
      <c r="H33" s="866"/>
      <c r="I33" s="866"/>
      <c r="J33" s="866"/>
      <c r="K33" s="866"/>
      <c r="L33" s="866"/>
      <c r="M33" s="475"/>
    </row>
    <row r="34" spans="1:13" ht="15" customHeight="1" x14ac:dyDescent="0.25">
      <c r="A34" s="625" t="s">
        <v>1948</v>
      </c>
      <c r="B34" s="625"/>
      <c r="C34" s="221"/>
      <c r="D34" s="221"/>
      <c r="E34" s="221"/>
      <c r="F34" s="221"/>
      <c r="G34" s="221"/>
      <c r="H34" s="221"/>
      <c r="I34" s="844" t="s">
        <v>1932</v>
      </c>
      <c r="J34" s="844"/>
      <c r="K34" s="844"/>
      <c r="L34" s="844"/>
      <c r="M34" s="473"/>
    </row>
  </sheetData>
  <mergeCells count="35">
    <mergeCell ref="B33:L33"/>
    <mergeCell ref="A29:B29"/>
    <mergeCell ref="B30:L30"/>
    <mergeCell ref="B31:L31"/>
    <mergeCell ref="B32:L32"/>
    <mergeCell ref="A25:B25"/>
    <mergeCell ref="A26:B26"/>
    <mergeCell ref="A7:B7"/>
    <mergeCell ref="A8:B8"/>
    <mergeCell ref="A11:B11"/>
    <mergeCell ref="A14:B14"/>
    <mergeCell ref="A17:B17"/>
    <mergeCell ref="A18:B18"/>
    <mergeCell ref="A19:B19"/>
    <mergeCell ref="A21:B21"/>
    <mergeCell ref="A22:B22"/>
    <mergeCell ref="A24:B24"/>
    <mergeCell ref="A20:B20"/>
    <mergeCell ref="A23:B23"/>
    <mergeCell ref="A27:B27"/>
    <mergeCell ref="A28:B28"/>
    <mergeCell ref="A34:B34"/>
    <mergeCell ref="I34:L34"/>
    <mergeCell ref="A1:L1"/>
    <mergeCell ref="A2:L2"/>
    <mergeCell ref="A3:L3"/>
    <mergeCell ref="A4:L4"/>
    <mergeCell ref="A5:L5"/>
    <mergeCell ref="A6:L6"/>
    <mergeCell ref="A9:B9"/>
    <mergeCell ref="A10:B10"/>
    <mergeCell ref="A12:B12"/>
    <mergeCell ref="A13:B13"/>
    <mergeCell ref="A15:B15"/>
    <mergeCell ref="A16:B16"/>
  </mergeCells>
  <pageMargins left="0.59055118110236227" right="0.59055118110236227" top="0.59055118110236227" bottom="0.59055118110236227" header="0.19685039370078741" footer="0.19685039370078741"/>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DEFBE-F0B2-4E32-A290-4FC6CCF94FE4}">
  <sheetPr>
    <pageSetUpPr fitToPage="1"/>
  </sheetPr>
  <dimension ref="A1:D30"/>
  <sheetViews>
    <sheetView topLeftCell="A7" zoomScale="130" zoomScaleNormal="130" workbookViewId="0">
      <selection sqref="A1:D1"/>
    </sheetView>
  </sheetViews>
  <sheetFormatPr baseColWidth="10" defaultColWidth="17.5703125" defaultRowHeight="15" x14ac:dyDescent="0.25"/>
  <cols>
    <col min="1" max="1" width="20.7109375" style="377" customWidth="1"/>
    <col min="2" max="4" width="23.7109375" customWidth="1"/>
  </cols>
  <sheetData>
    <row r="1" spans="1:4" ht="10.9" customHeight="1" x14ac:dyDescent="0.25">
      <c r="A1" s="720" t="s">
        <v>1571</v>
      </c>
      <c r="B1" s="720"/>
      <c r="C1" s="720"/>
      <c r="D1" s="720"/>
    </row>
    <row r="2" spans="1:4" s="365" customFormat="1" ht="19.899999999999999" customHeight="1" x14ac:dyDescent="0.2">
      <c r="A2" s="648" t="s">
        <v>1572</v>
      </c>
      <c r="B2" s="867"/>
      <c r="C2" s="867"/>
      <c r="D2" s="867"/>
    </row>
    <row r="3" spans="1:4" s="361" customFormat="1" ht="10.9" customHeight="1" x14ac:dyDescent="0.2">
      <c r="A3" s="720" t="s">
        <v>772</v>
      </c>
      <c r="B3" s="720"/>
      <c r="C3" s="720"/>
      <c r="D3" s="720"/>
    </row>
    <row r="4" spans="1:4" s="365" customFormat="1" ht="19.899999999999999" customHeight="1" x14ac:dyDescent="0.2">
      <c r="A4" s="648" t="s">
        <v>1573</v>
      </c>
      <c r="B4" s="648"/>
      <c r="C4" s="648"/>
      <c r="D4" s="648"/>
    </row>
    <row r="5" spans="1:4" s="361" customFormat="1" ht="10.9" customHeight="1" x14ac:dyDescent="0.2">
      <c r="A5" s="720" t="s">
        <v>774</v>
      </c>
      <c r="B5" s="720"/>
      <c r="C5" s="720"/>
      <c r="D5" s="720"/>
    </row>
    <row r="6" spans="1:4" s="361" customFormat="1" ht="10.9" customHeight="1" thickBot="1" x14ac:dyDescent="0.25">
      <c r="A6" s="762"/>
      <c r="B6" s="762"/>
      <c r="C6" s="762"/>
      <c r="D6" s="762"/>
    </row>
    <row r="7" spans="1:4" s="369" customFormat="1" ht="15" customHeight="1" x14ac:dyDescent="0.15">
      <c r="A7" s="263" t="s">
        <v>1438</v>
      </c>
      <c r="B7" s="264" t="s">
        <v>1574</v>
      </c>
      <c r="C7" s="264" t="s">
        <v>1575</v>
      </c>
      <c r="D7" s="222" t="s">
        <v>1576</v>
      </c>
    </row>
    <row r="8" spans="1:4" s="370" customFormat="1" ht="15" customHeight="1" thickBot="1" x14ac:dyDescent="0.3">
      <c r="A8" s="265" t="s">
        <v>1439</v>
      </c>
      <c r="B8" s="266" t="s">
        <v>1577</v>
      </c>
      <c r="C8" s="266" t="s">
        <v>1578</v>
      </c>
      <c r="D8" s="476" t="s">
        <v>1579</v>
      </c>
    </row>
    <row r="9" spans="1:4" ht="13.15" customHeight="1" x14ac:dyDescent="0.25">
      <c r="A9" s="195"/>
      <c r="B9" s="4"/>
      <c r="C9" s="4"/>
      <c r="D9" s="4"/>
    </row>
    <row r="10" spans="1:4" ht="13.15" customHeight="1" x14ac:dyDescent="0.25">
      <c r="A10" s="195">
        <v>1960</v>
      </c>
      <c r="B10" s="4">
        <v>173</v>
      </c>
      <c r="C10" s="15">
        <v>35000</v>
      </c>
      <c r="D10" s="4">
        <v>202</v>
      </c>
    </row>
    <row r="11" spans="1:4" ht="13.15" customHeight="1" x14ac:dyDescent="0.25">
      <c r="A11" s="195">
        <v>1970</v>
      </c>
      <c r="B11" s="4">
        <v>339</v>
      </c>
      <c r="C11" s="15">
        <v>131140</v>
      </c>
      <c r="D11" s="4">
        <v>387</v>
      </c>
    </row>
    <row r="12" spans="1:4" ht="13.15" customHeight="1" x14ac:dyDescent="0.25">
      <c r="A12" s="195">
        <v>1980</v>
      </c>
      <c r="B12" s="4">
        <v>438</v>
      </c>
      <c r="C12" s="15">
        <v>291063</v>
      </c>
      <c r="D12" s="4">
        <v>665</v>
      </c>
    </row>
    <row r="13" spans="1:4" ht="13.15" customHeight="1" x14ac:dyDescent="0.25">
      <c r="A13" s="195">
        <v>1990</v>
      </c>
      <c r="B13" s="4">
        <v>430</v>
      </c>
      <c r="C13" s="15">
        <v>381797</v>
      </c>
      <c r="D13" s="4">
        <v>888</v>
      </c>
    </row>
    <row r="14" spans="1:4" ht="13.15" customHeight="1" x14ac:dyDescent="0.25">
      <c r="A14" s="195">
        <v>1995</v>
      </c>
      <c r="B14" s="4">
        <v>409</v>
      </c>
      <c r="C14" s="15">
        <v>407847</v>
      </c>
      <c r="D14" s="4">
        <v>997</v>
      </c>
    </row>
    <row r="15" spans="1:4" ht="13.15" customHeight="1" x14ac:dyDescent="0.25">
      <c r="A15" s="195">
        <v>2000</v>
      </c>
      <c r="B15" s="4">
        <v>392</v>
      </c>
      <c r="C15" s="15">
        <v>444345</v>
      </c>
      <c r="D15" s="15">
        <v>1134</v>
      </c>
    </row>
    <row r="16" spans="1:4" ht="13.15" customHeight="1" x14ac:dyDescent="0.25">
      <c r="A16" s="195">
        <v>2005</v>
      </c>
      <c r="B16" s="4">
        <v>375</v>
      </c>
      <c r="C16" s="15">
        <v>477720</v>
      </c>
      <c r="D16" s="15">
        <v>1274</v>
      </c>
    </row>
    <row r="17" spans="1:4" ht="13.15" customHeight="1" x14ac:dyDescent="0.25">
      <c r="A17" s="195">
        <v>2006</v>
      </c>
      <c r="B17" s="4">
        <v>375</v>
      </c>
      <c r="C17" s="15">
        <v>489108</v>
      </c>
      <c r="D17" s="15">
        <v>1304</v>
      </c>
    </row>
    <row r="18" spans="1:4" ht="13.15" customHeight="1" x14ac:dyDescent="0.25">
      <c r="A18" s="195">
        <v>2007</v>
      </c>
      <c r="B18" s="4">
        <v>377</v>
      </c>
      <c r="C18" s="15">
        <v>494116</v>
      </c>
      <c r="D18" s="15">
        <v>1311</v>
      </c>
    </row>
    <row r="19" spans="1:4" ht="13.15" customHeight="1" x14ac:dyDescent="0.25">
      <c r="A19" s="195">
        <v>2008</v>
      </c>
      <c r="B19" s="4">
        <v>375</v>
      </c>
      <c r="C19" s="15">
        <v>496491</v>
      </c>
      <c r="D19" s="15">
        <v>1324</v>
      </c>
    </row>
    <row r="20" spans="1:4" ht="13.15" customHeight="1" x14ac:dyDescent="0.25">
      <c r="A20" s="195">
        <v>2009</v>
      </c>
      <c r="B20" s="4">
        <v>376</v>
      </c>
      <c r="C20" s="15">
        <v>503761</v>
      </c>
      <c r="D20" s="15">
        <v>1340</v>
      </c>
    </row>
    <row r="21" spans="1:4" ht="13.15" customHeight="1" x14ac:dyDescent="0.25">
      <c r="A21" s="195">
        <v>2010</v>
      </c>
      <c r="B21" s="4">
        <v>375</v>
      </c>
      <c r="C21" s="15">
        <v>506969</v>
      </c>
      <c r="D21" s="15">
        <v>1352</v>
      </c>
    </row>
    <row r="22" spans="1:4" ht="13.15" customHeight="1" x14ac:dyDescent="0.25">
      <c r="A22" s="195">
        <v>2015</v>
      </c>
      <c r="B22" s="4">
        <v>371</v>
      </c>
      <c r="C22" s="15">
        <v>522677</v>
      </c>
      <c r="D22" s="15">
        <v>1409</v>
      </c>
    </row>
    <row r="23" spans="1:4" ht="13.15" customHeight="1" x14ac:dyDescent="0.25">
      <c r="A23" s="195">
        <v>2016</v>
      </c>
      <c r="B23" s="4">
        <v>369</v>
      </c>
      <c r="C23" s="15">
        <v>523151</v>
      </c>
      <c r="D23" s="15">
        <v>1418</v>
      </c>
    </row>
    <row r="24" spans="1:4" ht="13.15" customHeight="1" x14ac:dyDescent="0.25">
      <c r="A24" s="195">
        <v>2017</v>
      </c>
      <c r="B24" s="4">
        <v>364</v>
      </c>
      <c r="C24" s="15">
        <v>526510</v>
      </c>
      <c r="D24" s="15">
        <v>1446</v>
      </c>
    </row>
    <row r="25" spans="1:4" ht="13.15" customHeight="1" x14ac:dyDescent="0.25">
      <c r="A25" s="195">
        <v>2018</v>
      </c>
      <c r="B25" s="4">
        <v>361</v>
      </c>
      <c r="C25" s="15">
        <v>531810</v>
      </c>
      <c r="D25" s="15">
        <v>1473</v>
      </c>
    </row>
    <row r="26" spans="1:4" ht="13.15" customHeight="1" x14ac:dyDescent="0.25">
      <c r="A26" s="195">
        <v>2019</v>
      </c>
      <c r="B26" s="4">
        <v>360</v>
      </c>
      <c r="C26" s="15">
        <v>537938</v>
      </c>
      <c r="D26" s="15">
        <v>1494</v>
      </c>
    </row>
    <row r="27" spans="1:4" ht="13.15" customHeight="1" x14ac:dyDescent="0.25">
      <c r="A27" s="195">
        <v>2020</v>
      </c>
      <c r="B27" s="4">
        <v>357</v>
      </c>
      <c r="C27" s="15">
        <v>545741</v>
      </c>
      <c r="D27" s="15">
        <v>1529</v>
      </c>
    </row>
    <row r="28" spans="1:4" ht="13.15" customHeight="1" x14ac:dyDescent="0.25">
      <c r="A28" s="314">
        <v>2021</v>
      </c>
      <c r="B28" s="315">
        <v>358</v>
      </c>
      <c r="C28" s="301">
        <v>549067</v>
      </c>
      <c r="D28" s="301">
        <v>1534</v>
      </c>
    </row>
    <row r="29" spans="1:4" ht="13.15" customHeight="1" thickBot="1" x14ac:dyDescent="0.3">
      <c r="A29" s="313"/>
      <c r="B29" s="10"/>
      <c r="C29" s="10"/>
      <c r="D29" s="10"/>
    </row>
    <row r="30" spans="1:4" ht="16.5" customHeight="1" x14ac:dyDescent="0.25">
      <c r="A30" s="219" t="s">
        <v>1931</v>
      </c>
      <c r="B30" s="219"/>
      <c r="C30" s="219"/>
      <c r="D30" s="220" t="s">
        <v>1932</v>
      </c>
    </row>
  </sheetData>
  <mergeCells count="6">
    <mergeCell ref="A6:D6"/>
    <mergeCell ref="A1:D1"/>
    <mergeCell ref="A2:D2"/>
    <mergeCell ref="A3:D3"/>
    <mergeCell ref="A4:D4"/>
    <mergeCell ref="A5:D5"/>
  </mergeCells>
  <pageMargins left="0.59055118110236227" right="0.59055118110236227" top="0.59055118110236227" bottom="0.59055118110236227" header="0.19685039370078741" footer="0.19685039370078741"/>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B88B-18EB-47C8-91B7-1952C1FF0114}">
  <sheetPr>
    <pageSetUpPr fitToPage="1"/>
  </sheetPr>
  <dimension ref="A1:K19"/>
  <sheetViews>
    <sheetView zoomScale="130" zoomScaleNormal="130" workbookViewId="0">
      <selection sqref="A1:H1"/>
    </sheetView>
  </sheetViews>
  <sheetFormatPr baseColWidth="10" defaultColWidth="8.7109375" defaultRowHeight="15" x14ac:dyDescent="0.25"/>
  <cols>
    <col min="1" max="1" width="22.7109375" customWidth="1"/>
    <col min="2" max="6" width="11.7109375" customWidth="1"/>
    <col min="7" max="7" width="15.7109375" customWidth="1"/>
    <col min="8" max="8" width="30.7109375" customWidth="1"/>
    <col min="9" max="9" width="0.28515625" customWidth="1"/>
  </cols>
  <sheetData>
    <row r="1" spans="1:11" ht="10.9" customHeight="1" x14ac:dyDescent="0.25">
      <c r="A1" s="720" t="s">
        <v>1580</v>
      </c>
      <c r="B1" s="720"/>
      <c r="C1" s="720"/>
      <c r="D1" s="720"/>
      <c r="E1" s="720"/>
      <c r="F1" s="720"/>
      <c r="G1" s="720"/>
      <c r="H1" s="720"/>
      <c r="I1" s="183"/>
      <c r="J1" s="183"/>
      <c r="K1" s="183"/>
    </row>
    <row r="2" spans="1:11" s="365" customFormat="1" ht="19.899999999999999" customHeight="1" x14ac:dyDescent="0.2">
      <c r="A2" s="648" t="s">
        <v>1581</v>
      </c>
      <c r="B2" s="648"/>
      <c r="C2" s="648"/>
      <c r="D2" s="648"/>
      <c r="E2" s="648"/>
      <c r="F2" s="648"/>
      <c r="G2" s="648"/>
      <c r="H2" s="648"/>
      <c r="I2" s="648"/>
      <c r="J2" s="477"/>
      <c r="K2" s="477"/>
    </row>
    <row r="3" spans="1:11" s="361" customFormat="1" ht="10.9" customHeight="1" x14ac:dyDescent="0.2">
      <c r="A3" s="720" t="s">
        <v>772</v>
      </c>
      <c r="B3" s="720"/>
      <c r="C3" s="720"/>
      <c r="D3" s="720"/>
      <c r="E3" s="720"/>
      <c r="F3" s="720"/>
      <c r="G3" s="720"/>
      <c r="H3" s="720"/>
      <c r="I3" s="720"/>
      <c r="J3" s="173"/>
      <c r="K3" s="173"/>
    </row>
    <row r="4" spans="1:11" s="365" customFormat="1" ht="19.899999999999999" customHeight="1" x14ac:dyDescent="0.2">
      <c r="A4" s="648" t="s">
        <v>1582</v>
      </c>
      <c r="B4" s="648"/>
      <c r="C4" s="648"/>
      <c r="D4" s="648"/>
      <c r="E4" s="648"/>
      <c r="F4" s="648"/>
      <c r="G4" s="648"/>
      <c r="H4" s="648"/>
      <c r="I4" s="648"/>
      <c r="J4" s="477"/>
      <c r="K4" s="477"/>
    </row>
    <row r="5" spans="1:11" s="361" customFormat="1" ht="10.9" customHeight="1" x14ac:dyDescent="0.2">
      <c r="A5" s="720" t="s">
        <v>774</v>
      </c>
      <c r="B5" s="720"/>
      <c r="C5" s="720"/>
      <c r="D5" s="720"/>
      <c r="E5" s="720"/>
      <c r="F5" s="720"/>
      <c r="G5" s="720"/>
      <c r="H5" s="720"/>
      <c r="I5" s="720"/>
      <c r="J5" s="173"/>
      <c r="K5" s="173"/>
    </row>
    <row r="6" spans="1:11" s="361" customFormat="1" ht="10.9" customHeight="1" thickBot="1" x14ac:dyDescent="0.25">
      <c r="A6" s="762"/>
      <c r="B6" s="762"/>
      <c r="C6" s="762"/>
      <c r="D6" s="762"/>
      <c r="E6" s="762"/>
      <c r="F6" s="762"/>
      <c r="G6" s="762"/>
      <c r="H6" s="762"/>
      <c r="I6" s="762"/>
      <c r="J6" s="173"/>
      <c r="K6" s="173"/>
    </row>
    <row r="7" spans="1:11" ht="25.15" customHeight="1" x14ac:dyDescent="0.25">
      <c r="A7" s="827" t="s">
        <v>1583</v>
      </c>
      <c r="B7" s="868">
        <v>1990</v>
      </c>
      <c r="C7" s="868">
        <v>2000</v>
      </c>
      <c r="D7" s="868">
        <v>2010</v>
      </c>
      <c r="E7" s="868">
        <v>2020</v>
      </c>
      <c r="F7" s="868">
        <v>2021</v>
      </c>
      <c r="G7" s="165" t="s">
        <v>1949</v>
      </c>
      <c r="H7" s="870" t="s">
        <v>1584</v>
      </c>
      <c r="I7" s="155"/>
      <c r="J7" s="155"/>
      <c r="K7" s="155"/>
    </row>
    <row r="8" spans="1:11" ht="25.15" customHeight="1" thickBot="1" x14ac:dyDescent="0.3">
      <c r="A8" s="829"/>
      <c r="B8" s="869"/>
      <c r="C8" s="869"/>
      <c r="D8" s="869"/>
      <c r="E8" s="869"/>
      <c r="F8" s="869"/>
      <c r="G8" s="166" t="s">
        <v>1585</v>
      </c>
      <c r="H8" s="871"/>
      <c r="I8" s="155"/>
      <c r="J8" s="155"/>
      <c r="K8" s="155"/>
    </row>
    <row r="9" spans="1:11" ht="13.15" customHeight="1" x14ac:dyDescent="0.25">
      <c r="A9" s="3"/>
      <c r="B9" s="200"/>
      <c r="C9" s="4"/>
      <c r="D9" s="4"/>
      <c r="E9" s="4"/>
      <c r="F9" s="4"/>
      <c r="G9" s="4"/>
      <c r="H9" s="5"/>
      <c r="I9" s="155"/>
      <c r="J9" s="155"/>
      <c r="K9" s="155"/>
    </row>
    <row r="10" spans="1:11" ht="13.15" customHeight="1" x14ac:dyDescent="0.25">
      <c r="A10" s="3" t="s">
        <v>1586</v>
      </c>
      <c r="B10" s="3">
        <v>10731</v>
      </c>
      <c r="C10" s="15">
        <v>10083</v>
      </c>
      <c r="D10" s="15">
        <v>10329</v>
      </c>
      <c r="E10" s="15">
        <v>9948</v>
      </c>
      <c r="F10" s="15">
        <v>10193</v>
      </c>
      <c r="G10" s="4">
        <v>485</v>
      </c>
      <c r="H10" s="5" t="s">
        <v>1587</v>
      </c>
      <c r="I10" s="155"/>
      <c r="J10" s="155"/>
      <c r="K10" s="155"/>
    </row>
    <row r="11" spans="1:11" ht="13.15" customHeight="1" x14ac:dyDescent="0.25">
      <c r="A11" s="3" t="s">
        <v>1588</v>
      </c>
      <c r="B11" s="15">
        <v>56533</v>
      </c>
      <c r="C11" s="15">
        <v>148883</v>
      </c>
      <c r="D11" s="15">
        <v>269512</v>
      </c>
      <c r="E11" s="15">
        <v>374394</v>
      </c>
      <c r="F11" s="15">
        <v>377266</v>
      </c>
      <c r="G11" s="15">
        <v>2246</v>
      </c>
      <c r="H11" s="5" t="s">
        <v>1589</v>
      </c>
      <c r="I11" s="155"/>
      <c r="J11" s="155"/>
      <c r="K11" s="155"/>
    </row>
    <row r="12" spans="1:11" ht="13.15" customHeight="1" x14ac:dyDescent="0.25">
      <c r="A12" s="3" t="s">
        <v>1590</v>
      </c>
      <c r="B12" s="15">
        <v>108844</v>
      </c>
      <c r="C12" s="15">
        <v>143987</v>
      </c>
      <c r="D12" s="15">
        <v>130395</v>
      </c>
      <c r="E12" s="15">
        <v>79191</v>
      </c>
      <c r="F12" s="15">
        <v>78206</v>
      </c>
      <c r="G12" s="15">
        <v>1241</v>
      </c>
      <c r="H12" s="5" t="s">
        <v>1591</v>
      </c>
      <c r="I12" s="155"/>
      <c r="J12" s="155"/>
      <c r="K12" s="155"/>
    </row>
    <row r="13" spans="1:11" ht="13.15" customHeight="1" x14ac:dyDescent="0.25">
      <c r="A13" s="3" t="s">
        <v>1592</v>
      </c>
      <c r="B13" s="15">
        <v>205289</v>
      </c>
      <c r="C13" s="15">
        <v>140192</v>
      </c>
      <c r="D13" s="15">
        <v>92695</v>
      </c>
      <c r="E13" s="15">
        <v>78170</v>
      </c>
      <c r="F13" s="15">
        <v>79364</v>
      </c>
      <c r="G13" s="4">
        <v>778</v>
      </c>
      <c r="H13" s="5" t="s">
        <v>1593</v>
      </c>
      <c r="I13" s="155"/>
      <c r="J13" s="155"/>
      <c r="K13" s="155"/>
    </row>
    <row r="14" spans="1:11" ht="13.15" customHeight="1" x14ac:dyDescent="0.25">
      <c r="A14" s="3" t="s">
        <v>1594</v>
      </c>
      <c r="B14" s="4">
        <v>400</v>
      </c>
      <c r="C14" s="4">
        <v>400</v>
      </c>
      <c r="D14" s="15">
        <v>3238</v>
      </c>
      <c r="E14" s="15">
        <v>3238</v>
      </c>
      <c r="F14" s="15">
        <v>3238</v>
      </c>
      <c r="G14" s="15">
        <v>1079</v>
      </c>
      <c r="H14" s="5" t="s">
        <v>1595</v>
      </c>
      <c r="I14" s="155"/>
      <c r="J14" s="155"/>
      <c r="K14" s="155"/>
    </row>
    <row r="15" spans="1:11" ht="13.15" customHeight="1" x14ac:dyDescent="0.25">
      <c r="A15" s="3" t="s">
        <v>1596</v>
      </c>
      <c r="B15" s="4" t="s">
        <v>20</v>
      </c>
      <c r="C15" s="4">
        <v>800</v>
      </c>
      <c r="D15" s="4">
        <v>800</v>
      </c>
      <c r="E15" s="4">
        <v>800</v>
      </c>
      <c r="F15" s="4">
        <v>800</v>
      </c>
      <c r="G15" s="4">
        <v>800</v>
      </c>
      <c r="H15" s="5" t="s">
        <v>1597</v>
      </c>
      <c r="I15" s="155"/>
      <c r="J15" s="155"/>
      <c r="K15" s="155"/>
    </row>
    <row r="16" spans="1:11" ht="13.15" customHeight="1" x14ac:dyDescent="0.25">
      <c r="A16" s="3"/>
      <c r="B16" s="4"/>
      <c r="C16" s="4"/>
      <c r="D16" s="4"/>
      <c r="E16" s="4"/>
      <c r="F16" s="4"/>
      <c r="G16" s="4"/>
      <c r="H16" s="5"/>
      <c r="I16" s="155"/>
      <c r="J16" s="155"/>
      <c r="K16" s="155"/>
    </row>
    <row r="17" spans="1:11" ht="13.15" customHeight="1" x14ac:dyDescent="0.25">
      <c r="A17" s="261" t="s">
        <v>45</v>
      </c>
      <c r="B17" s="301">
        <v>381797</v>
      </c>
      <c r="C17" s="301">
        <v>444345</v>
      </c>
      <c r="D17" s="301">
        <v>506969</v>
      </c>
      <c r="E17" s="301">
        <v>545741</v>
      </c>
      <c r="F17" s="301">
        <v>549067</v>
      </c>
      <c r="G17" s="301">
        <v>1534</v>
      </c>
      <c r="H17" s="262" t="s">
        <v>38</v>
      </c>
      <c r="I17" s="155"/>
      <c r="J17" s="155"/>
      <c r="K17" s="155"/>
    </row>
    <row r="18" spans="1:11" ht="13.15" customHeight="1" thickBot="1" x14ac:dyDescent="0.3">
      <c r="A18" s="9"/>
      <c r="B18" s="10"/>
      <c r="C18" s="10"/>
      <c r="D18" s="10"/>
      <c r="E18" s="10"/>
      <c r="F18" s="10"/>
      <c r="G18" s="10"/>
      <c r="H18" s="11"/>
      <c r="I18" s="155"/>
      <c r="J18" s="155"/>
      <c r="K18" s="155"/>
    </row>
    <row r="19" spans="1:11" x14ac:dyDescent="0.25">
      <c r="A19" s="221" t="s">
        <v>1931</v>
      </c>
      <c r="B19" s="221"/>
      <c r="C19" s="221"/>
      <c r="D19" s="221"/>
      <c r="E19" s="221"/>
      <c r="F19" s="221"/>
      <c r="G19" s="221"/>
      <c r="H19" s="222" t="s">
        <v>1932</v>
      </c>
      <c r="I19" s="221"/>
      <c r="J19" s="221"/>
      <c r="K19" s="473"/>
    </row>
  </sheetData>
  <mergeCells count="13">
    <mergeCell ref="A6:I6"/>
    <mergeCell ref="A7:A8"/>
    <mergeCell ref="C7:C8"/>
    <mergeCell ref="D7:D8"/>
    <mergeCell ref="E7:E8"/>
    <mergeCell ref="F7:F8"/>
    <mergeCell ref="H7:H8"/>
    <mergeCell ref="B7:B8"/>
    <mergeCell ref="A4:I4"/>
    <mergeCell ref="A2:I2"/>
    <mergeCell ref="A3:I3"/>
    <mergeCell ref="A1:H1"/>
    <mergeCell ref="A5:I5"/>
  </mergeCells>
  <pageMargins left="0.59055118110236227" right="0.59055118110236227" top="0.59055118110236227" bottom="0.59055118110236227" header="0.19685039370078741" footer="0.19685039370078741"/>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35ED-AB8E-49CE-B01A-EC958DBEC8AD}">
  <sheetPr>
    <pageSetUpPr fitToPage="1"/>
  </sheetPr>
  <dimension ref="A1:F32"/>
  <sheetViews>
    <sheetView topLeftCell="A10" zoomScale="130" zoomScaleNormal="130" workbookViewId="0">
      <selection sqref="A1:E1"/>
    </sheetView>
  </sheetViews>
  <sheetFormatPr baseColWidth="10" defaultColWidth="8.7109375" defaultRowHeight="15" x14ac:dyDescent="0.25"/>
  <cols>
    <col min="1" max="1" width="2.7109375" customWidth="1"/>
    <col min="2" max="2" width="23.7109375" customWidth="1"/>
    <col min="3" max="4" width="12.7109375" customWidth="1"/>
    <col min="5" max="5" width="25.7109375" customWidth="1"/>
  </cols>
  <sheetData>
    <row r="1" spans="1:6" s="211" customFormat="1" ht="10.9" customHeight="1" x14ac:dyDescent="0.2">
      <c r="A1" s="720" t="s">
        <v>1598</v>
      </c>
      <c r="B1" s="720"/>
      <c r="C1" s="720"/>
      <c r="D1" s="720"/>
      <c r="E1" s="720"/>
      <c r="F1" s="183"/>
    </row>
    <row r="2" spans="1:6" s="365" customFormat="1" ht="19.899999999999999" customHeight="1" x14ac:dyDescent="0.2">
      <c r="A2" s="648" t="s">
        <v>1599</v>
      </c>
      <c r="B2" s="648"/>
      <c r="C2" s="648"/>
      <c r="D2" s="648"/>
      <c r="E2" s="648"/>
      <c r="F2" s="306"/>
    </row>
    <row r="3" spans="1:6" s="211" customFormat="1" ht="10.9" customHeight="1" x14ac:dyDescent="0.2">
      <c r="A3" s="720" t="s">
        <v>772</v>
      </c>
      <c r="B3" s="720"/>
      <c r="C3" s="720"/>
      <c r="D3" s="720"/>
      <c r="E3" s="720"/>
      <c r="F3" s="183"/>
    </row>
    <row r="4" spans="1:6" s="365" customFormat="1" ht="19.899999999999999" customHeight="1" x14ac:dyDescent="0.2">
      <c r="A4" s="648" t="s">
        <v>1600</v>
      </c>
      <c r="B4" s="648"/>
      <c r="C4" s="648"/>
      <c r="D4" s="648"/>
      <c r="E4" s="648"/>
      <c r="F4" s="306"/>
    </row>
    <row r="5" spans="1:6" s="211" customFormat="1" ht="10.9" customHeight="1" x14ac:dyDescent="0.2">
      <c r="A5" s="720" t="s">
        <v>774</v>
      </c>
      <c r="B5" s="720"/>
      <c r="C5" s="720"/>
      <c r="D5" s="720"/>
      <c r="E5" s="720"/>
      <c r="F5" s="183"/>
    </row>
    <row r="6" spans="1:6" s="211" customFormat="1" ht="10.9" customHeight="1" thickBot="1" x14ac:dyDescent="0.25">
      <c r="A6" s="817"/>
      <c r="B6" s="817"/>
      <c r="C6" s="817"/>
      <c r="D6" s="817"/>
      <c r="E6" s="817"/>
      <c r="F6" s="183"/>
    </row>
    <row r="7" spans="1:6" ht="25.15" customHeight="1" x14ac:dyDescent="0.25">
      <c r="A7" s="615" t="s">
        <v>1491</v>
      </c>
      <c r="B7" s="616"/>
      <c r="C7" s="177" t="s">
        <v>1939</v>
      </c>
      <c r="D7" s="177" t="s">
        <v>1951</v>
      </c>
      <c r="E7" s="873" t="s">
        <v>1492</v>
      </c>
      <c r="F7" s="872"/>
    </row>
    <row r="8" spans="1:6" ht="25.15" customHeight="1" thickBot="1" x14ac:dyDescent="0.3">
      <c r="A8" s="617"/>
      <c r="B8" s="618"/>
      <c r="C8" s="47" t="s">
        <v>1938</v>
      </c>
      <c r="D8" s="47" t="s">
        <v>1950</v>
      </c>
      <c r="E8" s="874"/>
      <c r="F8" s="872"/>
    </row>
    <row r="9" spans="1:6" ht="13.15" customHeight="1" x14ac:dyDescent="0.25">
      <c r="A9" s="597"/>
      <c r="B9" s="597"/>
      <c r="C9" s="4"/>
      <c r="D9" s="4"/>
      <c r="E9" s="58"/>
      <c r="F9" s="155"/>
    </row>
    <row r="10" spans="1:6" ht="13.15" customHeight="1" x14ac:dyDescent="0.25">
      <c r="A10" s="612" t="s">
        <v>1493</v>
      </c>
      <c r="B10" s="612"/>
      <c r="C10" s="15">
        <v>22864</v>
      </c>
      <c r="D10" s="15">
        <v>8145781</v>
      </c>
      <c r="E10" s="58" t="s">
        <v>1494</v>
      </c>
      <c r="F10" s="155"/>
    </row>
    <row r="11" spans="1:6" ht="13.15" customHeight="1" x14ac:dyDescent="0.25">
      <c r="A11" s="612" t="s">
        <v>201</v>
      </c>
      <c r="B11" s="612"/>
      <c r="C11" s="15">
        <v>18522</v>
      </c>
      <c r="D11" s="15">
        <v>6521685</v>
      </c>
      <c r="E11" s="58" t="s">
        <v>341</v>
      </c>
      <c r="F11" s="155"/>
    </row>
    <row r="12" spans="1:6" ht="13.15" customHeight="1" x14ac:dyDescent="0.25">
      <c r="A12" s="612" t="s">
        <v>1495</v>
      </c>
      <c r="B12" s="612"/>
      <c r="C12" s="15">
        <v>1238</v>
      </c>
      <c r="D12" s="15">
        <v>1010017</v>
      </c>
      <c r="E12" s="58" t="s">
        <v>1496</v>
      </c>
      <c r="F12" s="155"/>
    </row>
    <row r="13" spans="1:6" ht="13.15" customHeight="1" x14ac:dyDescent="0.25">
      <c r="A13" s="612" t="s">
        <v>579</v>
      </c>
      <c r="B13" s="612"/>
      <c r="C13" s="15">
        <v>15610</v>
      </c>
      <c r="D13" s="15">
        <v>5475459</v>
      </c>
      <c r="E13" s="58" t="s">
        <v>580</v>
      </c>
      <c r="F13" s="155"/>
    </row>
    <row r="14" spans="1:6" ht="13.15" customHeight="1" x14ac:dyDescent="0.25">
      <c r="A14" s="612" t="s">
        <v>1497</v>
      </c>
      <c r="B14" s="612"/>
      <c r="C14" s="15">
        <v>11210</v>
      </c>
      <c r="D14" s="15">
        <v>5456265</v>
      </c>
      <c r="E14" s="58" t="s">
        <v>1601</v>
      </c>
      <c r="F14" s="155"/>
    </row>
    <row r="15" spans="1:6" ht="13.15" customHeight="1" x14ac:dyDescent="0.25">
      <c r="A15" s="612" t="s">
        <v>585</v>
      </c>
      <c r="B15" s="612"/>
      <c r="C15" s="15">
        <v>16673</v>
      </c>
      <c r="D15" s="15">
        <v>6302793</v>
      </c>
      <c r="E15" s="58" t="s">
        <v>586</v>
      </c>
      <c r="F15" s="155"/>
    </row>
    <row r="16" spans="1:6" ht="13.15" customHeight="1" x14ac:dyDescent="0.25">
      <c r="A16" s="612" t="s">
        <v>193</v>
      </c>
      <c r="B16" s="612"/>
      <c r="C16" s="15">
        <v>5699</v>
      </c>
      <c r="D16" s="15">
        <v>2057329</v>
      </c>
      <c r="E16" s="58" t="s">
        <v>1499</v>
      </c>
      <c r="F16" s="155"/>
    </row>
    <row r="17" spans="1:6" ht="13.15" customHeight="1" x14ac:dyDescent="0.25">
      <c r="A17" s="612" t="s">
        <v>181</v>
      </c>
      <c r="B17" s="612"/>
      <c r="C17" s="15">
        <v>3400</v>
      </c>
      <c r="D17" s="15">
        <v>1321145</v>
      </c>
      <c r="E17" s="58" t="s">
        <v>319</v>
      </c>
      <c r="F17" s="155"/>
    </row>
    <row r="18" spans="1:6" ht="13.15" customHeight="1" x14ac:dyDescent="0.25">
      <c r="A18" s="612" t="s">
        <v>1500</v>
      </c>
      <c r="B18" s="612"/>
      <c r="C18" s="15">
        <v>39709</v>
      </c>
      <c r="D18" s="15">
        <v>9486418</v>
      </c>
      <c r="E18" s="58" t="s">
        <v>1602</v>
      </c>
      <c r="F18" s="155"/>
    </row>
    <row r="19" spans="1:6" ht="13.15" customHeight="1" x14ac:dyDescent="0.25">
      <c r="A19" s="612" t="s">
        <v>1502</v>
      </c>
      <c r="B19" s="612"/>
      <c r="C19" s="15">
        <v>120837</v>
      </c>
      <c r="D19" s="15">
        <v>31691553</v>
      </c>
      <c r="E19" s="58" t="s">
        <v>1503</v>
      </c>
      <c r="F19" s="155"/>
    </row>
    <row r="20" spans="1:6" ht="13.15" customHeight="1" x14ac:dyDescent="0.25">
      <c r="A20" s="612" t="s">
        <v>786</v>
      </c>
      <c r="B20" s="612"/>
      <c r="C20" s="15">
        <v>33019</v>
      </c>
      <c r="D20" s="15">
        <v>11835010</v>
      </c>
      <c r="E20" s="58" t="s">
        <v>787</v>
      </c>
      <c r="F20" s="155"/>
    </row>
    <row r="21" spans="1:6" ht="13.15" customHeight="1" x14ac:dyDescent="0.25">
      <c r="A21" s="612" t="s">
        <v>658</v>
      </c>
      <c r="B21" s="612"/>
      <c r="C21" s="15">
        <v>28731</v>
      </c>
      <c r="D21" s="15">
        <v>10535181</v>
      </c>
      <c r="E21" s="58" t="s">
        <v>659</v>
      </c>
      <c r="F21" s="155"/>
    </row>
    <row r="22" spans="1:6" ht="13.15" customHeight="1" x14ac:dyDescent="0.25">
      <c r="A22" s="612" t="s">
        <v>213</v>
      </c>
      <c r="B22" s="612"/>
      <c r="C22" s="15">
        <v>27765</v>
      </c>
      <c r="D22" s="15">
        <v>10550885</v>
      </c>
      <c r="E22" s="58" t="s">
        <v>355</v>
      </c>
      <c r="F22" s="155"/>
    </row>
    <row r="23" spans="1:6" ht="13.15" customHeight="1" x14ac:dyDescent="0.25">
      <c r="A23" s="612" t="s">
        <v>668</v>
      </c>
      <c r="B23" s="612"/>
      <c r="C23" s="15">
        <v>71095</v>
      </c>
      <c r="D23" s="15">
        <v>28841771</v>
      </c>
      <c r="E23" s="58" t="s">
        <v>669</v>
      </c>
      <c r="F23" s="155"/>
    </row>
    <row r="24" spans="1:6" ht="13.15" customHeight="1" x14ac:dyDescent="0.25">
      <c r="A24" s="612" t="s">
        <v>1504</v>
      </c>
      <c r="B24" s="612"/>
      <c r="C24" s="15">
        <v>91986</v>
      </c>
      <c r="D24" s="15">
        <v>20365270</v>
      </c>
      <c r="E24" s="58" t="s">
        <v>1505</v>
      </c>
      <c r="F24" s="155"/>
    </row>
    <row r="25" spans="1:6" ht="13.15" customHeight="1" x14ac:dyDescent="0.25">
      <c r="A25" s="612" t="s">
        <v>1506</v>
      </c>
      <c r="B25" s="612"/>
      <c r="C25" s="15">
        <v>37137</v>
      </c>
      <c r="D25" s="15">
        <v>11564916</v>
      </c>
      <c r="E25" s="58" t="s">
        <v>1507</v>
      </c>
      <c r="F25" s="155"/>
    </row>
    <row r="26" spans="1:6" ht="13.15" customHeight="1" x14ac:dyDescent="0.25">
      <c r="A26" s="612" t="s">
        <v>1508</v>
      </c>
      <c r="B26" s="612"/>
      <c r="C26" s="15">
        <v>3572</v>
      </c>
      <c r="D26" s="15">
        <v>2781896</v>
      </c>
      <c r="E26" s="58" t="s">
        <v>1603</v>
      </c>
      <c r="F26" s="155"/>
    </row>
    <row r="27" spans="1:6" ht="13.15" customHeight="1" x14ac:dyDescent="0.25">
      <c r="A27" s="597"/>
      <c r="B27" s="597"/>
      <c r="C27" s="4"/>
      <c r="D27" s="4"/>
      <c r="E27" s="58"/>
      <c r="F27" s="155"/>
    </row>
    <row r="28" spans="1:6" ht="13.15" customHeight="1" x14ac:dyDescent="0.25">
      <c r="A28" s="622" t="s">
        <v>45</v>
      </c>
      <c r="B28" s="622"/>
      <c r="C28" s="301">
        <v>549067</v>
      </c>
      <c r="D28" s="301">
        <v>173943374</v>
      </c>
      <c r="E28" s="347" t="s">
        <v>38</v>
      </c>
      <c r="F28" s="155"/>
    </row>
    <row r="29" spans="1:6" ht="13.15" customHeight="1" thickBot="1" x14ac:dyDescent="0.3">
      <c r="A29" s="704"/>
      <c r="B29" s="704"/>
      <c r="C29" s="10"/>
      <c r="D29" s="10"/>
      <c r="E29" s="141"/>
      <c r="F29" s="155"/>
    </row>
    <row r="30" spans="1:6" s="221" customFormat="1" ht="13.15" customHeight="1" x14ac:dyDescent="0.15">
      <c r="A30" s="221" t="s">
        <v>17</v>
      </c>
      <c r="B30" s="625" t="s">
        <v>2037</v>
      </c>
      <c r="C30" s="627"/>
      <c r="D30" s="627"/>
      <c r="E30" s="627"/>
      <c r="F30" s="40"/>
    </row>
    <row r="31" spans="1:6" s="226" customFormat="1" ht="10.15" customHeight="1" x14ac:dyDescent="0.25">
      <c r="B31" s="719" t="s">
        <v>2038</v>
      </c>
      <c r="C31" s="719"/>
      <c r="D31" s="719"/>
      <c r="E31" s="719"/>
      <c r="F31" s="478"/>
    </row>
    <row r="32" spans="1:6" ht="15" customHeight="1" x14ac:dyDescent="0.25">
      <c r="A32" s="625" t="s">
        <v>1948</v>
      </c>
      <c r="B32" s="625"/>
      <c r="C32" s="221"/>
      <c r="D32" s="221"/>
      <c r="E32" s="222" t="s">
        <v>1932</v>
      </c>
      <c r="F32" s="221"/>
    </row>
  </sheetData>
  <mergeCells count="33">
    <mergeCell ref="F7:F8"/>
    <mergeCell ref="B30:E30"/>
    <mergeCell ref="B31:E31"/>
    <mergeCell ref="E7:E8"/>
    <mergeCell ref="A6:E6"/>
    <mergeCell ref="A7:B8"/>
    <mergeCell ref="A9:B9"/>
    <mergeCell ref="A10:B10"/>
    <mergeCell ref="A11:B11"/>
    <mergeCell ref="A12:B12"/>
    <mergeCell ref="A13:B13"/>
    <mergeCell ref="A14:B14"/>
    <mergeCell ref="A15:B15"/>
    <mergeCell ref="A16:B16"/>
    <mergeCell ref="A17:B17"/>
    <mergeCell ref="A18:B18"/>
    <mergeCell ref="A1:E1"/>
    <mergeCell ref="A2:E2"/>
    <mergeCell ref="A3:E3"/>
    <mergeCell ref="A4:E4"/>
    <mergeCell ref="A5:E5"/>
    <mergeCell ref="A19:B19"/>
    <mergeCell ref="A20:B20"/>
    <mergeCell ref="A21:B21"/>
    <mergeCell ref="A27:B27"/>
    <mergeCell ref="A28:B28"/>
    <mergeCell ref="A29:B29"/>
    <mergeCell ref="A32:B32"/>
    <mergeCell ref="A22:B22"/>
    <mergeCell ref="A23:B23"/>
    <mergeCell ref="A24:B24"/>
    <mergeCell ref="A25:B25"/>
    <mergeCell ref="A26:B26"/>
  </mergeCells>
  <pageMargins left="0.59055118110236227" right="0.59055118110236227" top="0.59055118110236227" bottom="0.59055118110236227" header="0.19685039370078741" footer="0.19685039370078741"/>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9EB0-046F-4588-AC59-B2A858555ACA}">
  <sheetPr>
    <pageSetUpPr fitToPage="1"/>
  </sheetPr>
  <dimension ref="A1:G23"/>
  <sheetViews>
    <sheetView topLeftCell="A4" zoomScale="130" zoomScaleNormal="130" workbookViewId="0">
      <selection activeCell="E16" sqref="E16"/>
    </sheetView>
  </sheetViews>
  <sheetFormatPr baseColWidth="10" defaultColWidth="9.28515625" defaultRowHeight="15" x14ac:dyDescent="0.25"/>
  <cols>
    <col min="1" max="1" width="15.7109375" customWidth="1"/>
    <col min="2" max="7" width="12.7109375" customWidth="1"/>
  </cols>
  <sheetData>
    <row r="1" spans="1:7" s="211" customFormat="1" ht="11.1" customHeight="1" x14ac:dyDescent="0.2">
      <c r="A1" s="720" t="s">
        <v>1604</v>
      </c>
      <c r="B1" s="720"/>
      <c r="C1" s="720"/>
      <c r="D1" s="720"/>
      <c r="E1" s="720"/>
      <c r="F1" s="720"/>
      <c r="G1" s="720"/>
    </row>
    <row r="2" spans="1:7" s="365" customFormat="1" ht="20.100000000000001" customHeight="1" x14ac:dyDescent="0.2">
      <c r="A2" s="648" t="s">
        <v>1605</v>
      </c>
      <c r="B2" s="648"/>
      <c r="C2" s="648"/>
      <c r="D2" s="648"/>
      <c r="E2" s="648"/>
      <c r="F2" s="648"/>
      <c r="G2" s="648"/>
    </row>
    <row r="3" spans="1:7" s="365" customFormat="1" ht="20.100000000000001" customHeight="1" x14ac:dyDescent="0.2">
      <c r="A3" s="648" t="s">
        <v>1606</v>
      </c>
      <c r="B3" s="648"/>
      <c r="C3" s="648"/>
      <c r="D3" s="648"/>
      <c r="E3" s="648"/>
      <c r="F3" s="648"/>
      <c r="G3" s="648"/>
    </row>
    <row r="4" spans="1:7" s="211" customFormat="1" ht="11.1" customHeight="1" thickBot="1" x14ac:dyDescent="0.25">
      <c r="A4" s="762"/>
      <c r="B4" s="762"/>
      <c r="C4" s="762"/>
      <c r="D4" s="762"/>
      <c r="E4" s="762"/>
      <c r="F4" s="762"/>
      <c r="G4" s="762"/>
    </row>
    <row r="5" spans="1:7" ht="25.15" customHeight="1" thickBot="1" x14ac:dyDescent="0.3">
      <c r="A5" s="656" t="s">
        <v>1957</v>
      </c>
      <c r="B5" s="856" t="s">
        <v>1958</v>
      </c>
      <c r="C5" s="657" t="s">
        <v>1607</v>
      </c>
      <c r="D5" s="657"/>
      <c r="E5" s="657"/>
      <c r="F5" s="657"/>
      <c r="G5" s="875"/>
    </row>
    <row r="6" spans="1:7" ht="25.15" customHeight="1" thickBot="1" x14ac:dyDescent="0.3">
      <c r="A6" s="656"/>
      <c r="B6" s="876"/>
      <c r="C6" s="177" t="s">
        <v>1954</v>
      </c>
      <c r="D6" s="177" t="s">
        <v>1608</v>
      </c>
      <c r="E6" s="177" t="s">
        <v>1952</v>
      </c>
      <c r="F6" s="177" t="s">
        <v>1609</v>
      </c>
      <c r="G6" s="447" t="s">
        <v>1953</v>
      </c>
    </row>
    <row r="7" spans="1:7" ht="25.15" customHeight="1" thickBot="1" x14ac:dyDescent="0.3">
      <c r="A7" s="656"/>
      <c r="B7" s="876"/>
      <c r="C7" s="47" t="s">
        <v>1610</v>
      </c>
      <c r="D7" s="47" t="s">
        <v>1956</v>
      </c>
      <c r="E7" s="47" t="s">
        <v>1955</v>
      </c>
      <c r="F7" s="47" t="s">
        <v>1611</v>
      </c>
      <c r="G7" s="192" t="s">
        <v>1612</v>
      </c>
    </row>
    <row r="8" spans="1:7" ht="13.15" customHeight="1" x14ac:dyDescent="0.25">
      <c r="A8" s="3"/>
      <c r="B8" s="4"/>
      <c r="C8" s="4"/>
      <c r="D8" s="4"/>
      <c r="E8" s="4"/>
      <c r="F8" s="4"/>
      <c r="G8" s="4"/>
    </row>
    <row r="9" spans="1:7" ht="13.15" customHeight="1" x14ac:dyDescent="0.25">
      <c r="A9" s="3" t="s">
        <v>1613</v>
      </c>
      <c r="B9" s="15">
        <v>52678161</v>
      </c>
      <c r="C9" s="4">
        <v>6.5</v>
      </c>
      <c r="D9" s="4">
        <v>1.4</v>
      </c>
      <c r="E9" s="4">
        <v>25.8</v>
      </c>
      <c r="F9" s="4">
        <v>66.400000000000006</v>
      </c>
      <c r="G9" s="4" t="s">
        <v>20</v>
      </c>
    </row>
    <row r="10" spans="1:7" ht="13.15" customHeight="1" x14ac:dyDescent="0.25">
      <c r="A10" s="3" t="s">
        <v>1614</v>
      </c>
      <c r="B10" s="15">
        <v>74382787</v>
      </c>
      <c r="C10" s="4">
        <v>6.9</v>
      </c>
      <c r="D10" s="4">
        <v>4.8</v>
      </c>
      <c r="E10" s="4">
        <v>29.8</v>
      </c>
      <c r="F10" s="4">
        <v>58.5</v>
      </c>
      <c r="G10" s="4" t="s">
        <v>20</v>
      </c>
    </row>
    <row r="11" spans="1:7" ht="13.15" customHeight="1" x14ac:dyDescent="0.25">
      <c r="A11" s="3" t="s">
        <v>1615</v>
      </c>
      <c r="B11" s="15">
        <v>82906366</v>
      </c>
      <c r="C11" s="4">
        <v>3.9</v>
      </c>
      <c r="D11" s="4">
        <v>21.9</v>
      </c>
      <c r="E11" s="4">
        <v>30.9</v>
      </c>
      <c r="F11" s="4">
        <v>43.3</v>
      </c>
      <c r="G11" s="4" t="s">
        <v>20</v>
      </c>
    </row>
    <row r="12" spans="1:7" ht="13.15" customHeight="1" x14ac:dyDescent="0.25">
      <c r="A12" s="3" t="s">
        <v>1616</v>
      </c>
      <c r="B12" s="15">
        <v>106590691</v>
      </c>
      <c r="C12" s="4">
        <v>3.2</v>
      </c>
      <c r="D12" s="4">
        <v>35.799999999999997</v>
      </c>
      <c r="E12" s="4">
        <v>29.3</v>
      </c>
      <c r="F12" s="4">
        <v>31.7</v>
      </c>
      <c r="G12" s="4" t="s">
        <v>20</v>
      </c>
    </row>
    <row r="13" spans="1:7" ht="13.15" customHeight="1" x14ac:dyDescent="0.25">
      <c r="A13" s="3" t="s">
        <v>1617</v>
      </c>
      <c r="B13" s="15">
        <v>105048196</v>
      </c>
      <c r="C13" s="4">
        <v>2.6</v>
      </c>
      <c r="D13" s="14">
        <v>45</v>
      </c>
      <c r="E13" s="4">
        <v>29.4</v>
      </c>
      <c r="F13" s="4">
        <v>22.8</v>
      </c>
      <c r="G13" s="4">
        <v>0.2</v>
      </c>
    </row>
    <row r="14" spans="1:7" ht="13.15" customHeight="1" x14ac:dyDescent="0.25">
      <c r="A14" s="3" t="s">
        <v>1618</v>
      </c>
      <c r="B14" s="15">
        <v>121617255</v>
      </c>
      <c r="C14" s="14">
        <v>2</v>
      </c>
      <c r="D14" s="4">
        <v>57.3</v>
      </c>
      <c r="E14" s="14">
        <v>25</v>
      </c>
      <c r="F14" s="4">
        <v>14.9</v>
      </c>
      <c r="G14" s="4">
        <v>0.9</v>
      </c>
    </row>
    <row r="15" spans="1:7" ht="13.15" customHeight="1" x14ac:dyDescent="0.25">
      <c r="A15" s="3" t="s">
        <v>1619</v>
      </c>
      <c r="B15" s="15">
        <v>127614631</v>
      </c>
      <c r="C15" s="4">
        <v>1.8</v>
      </c>
      <c r="D15" s="4">
        <v>63.5</v>
      </c>
      <c r="E15" s="4">
        <v>21.3</v>
      </c>
      <c r="F15" s="4">
        <v>12.4</v>
      </c>
      <c r="G15" s="4">
        <v>0.9</v>
      </c>
    </row>
    <row r="16" spans="1:7" ht="13.15" customHeight="1" x14ac:dyDescent="0.25">
      <c r="A16" s="3" t="s">
        <v>1620</v>
      </c>
      <c r="B16" s="15">
        <v>126837616</v>
      </c>
      <c r="C16" s="4">
        <v>1.9</v>
      </c>
      <c r="D16" s="4">
        <v>68.8</v>
      </c>
      <c r="E16" s="587">
        <v>17</v>
      </c>
      <c r="F16" s="4">
        <v>11.4</v>
      </c>
      <c r="G16" s="4">
        <v>0.9</v>
      </c>
    </row>
    <row r="17" spans="1:7" ht="13.15" customHeight="1" x14ac:dyDescent="0.25">
      <c r="A17" s="3" t="s">
        <v>1621</v>
      </c>
      <c r="B17" s="15">
        <v>123026968</v>
      </c>
      <c r="C17" s="4">
        <v>1.9</v>
      </c>
      <c r="D17" s="4">
        <v>69.900000000000006</v>
      </c>
      <c r="E17" s="4">
        <v>16.3</v>
      </c>
      <c r="F17" s="14">
        <v>11</v>
      </c>
      <c r="G17" s="4">
        <v>0.8</v>
      </c>
    </row>
    <row r="18" spans="1:7" ht="13.15" customHeight="1" x14ac:dyDescent="0.25">
      <c r="A18" s="3" t="s">
        <v>1622</v>
      </c>
      <c r="B18" s="15">
        <v>132925002</v>
      </c>
      <c r="C18" s="4">
        <v>1.8</v>
      </c>
      <c r="D18" s="4">
        <v>70.3</v>
      </c>
      <c r="E18" s="4">
        <v>16.2</v>
      </c>
      <c r="F18" s="4">
        <v>10.9</v>
      </c>
      <c r="G18" s="4">
        <v>0.9</v>
      </c>
    </row>
    <row r="19" spans="1:7" ht="13.15" customHeight="1" x14ac:dyDescent="0.25">
      <c r="A19" s="3" t="s">
        <v>1623</v>
      </c>
      <c r="B19" s="15">
        <v>134430085</v>
      </c>
      <c r="C19" s="4">
        <v>1.8</v>
      </c>
      <c r="D19" s="4">
        <v>73.7</v>
      </c>
      <c r="E19" s="4">
        <v>13.2</v>
      </c>
      <c r="F19" s="4">
        <v>10.4</v>
      </c>
      <c r="G19" s="4">
        <v>0.8</v>
      </c>
    </row>
    <row r="20" spans="1:7" ht="13.15" customHeight="1" x14ac:dyDescent="0.25">
      <c r="A20" s="3" t="s">
        <v>1624</v>
      </c>
      <c r="B20" s="15">
        <v>118094699</v>
      </c>
      <c r="C20" s="4">
        <v>1.6</v>
      </c>
      <c r="D20" s="4">
        <v>75.599999999999994</v>
      </c>
      <c r="E20" s="4">
        <v>11.3</v>
      </c>
      <c r="F20" s="4">
        <v>10.6</v>
      </c>
      <c r="G20" s="4">
        <v>0.9</v>
      </c>
    </row>
    <row r="21" spans="1:7" ht="13.15" customHeight="1" x14ac:dyDescent="0.25">
      <c r="A21" s="261" t="s">
        <v>405</v>
      </c>
      <c r="B21" s="301">
        <v>2037967</v>
      </c>
      <c r="C21" s="315">
        <v>9.1</v>
      </c>
      <c r="D21" s="315">
        <v>35.4</v>
      </c>
      <c r="E21" s="315">
        <v>10.199999999999999</v>
      </c>
      <c r="F21" s="315">
        <v>44.9</v>
      </c>
      <c r="G21" s="315">
        <v>0.5</v>
      </c>
    </row>
    <row r="22" spans="1:7" ht="13.15" customHeight="1" thickBot="1" x14ac:dyDescent="0.3">
      <c r="A22" s="9"/>
      <c r="B22" s="10"/>
      <c r="C22" s="10"/>
      <c r="D22" s="10"/>
      <c r="E22" s="10"/>
      <c r="F22" s="10"/>
      <c r="G22" s="10"/>
    </row>
    <row r="23" spans="1:7" ht="13.15" customHeight="1" x14ac:dyDescent="0.25">
      <c r="A23" s="627" t="s">
        <v>1948</v>
      </c>
      <c r="B23" s="627"/>
      <c r="C23" s="219"/>
      <c r="D23" s="219"/>
      <c r="E23" s="219"/>
      <c r="F23" s="754" t="s">
        <v>1932</v>
      </c>
      <c r="G23" s="754"/>
    </row>
  </sheetData>
  <mergeCells count="9">
    <mergeCell ref="F23:G23"/>
    <mergeCell ref="A23:B23"/>
    <mergeCell ref="A1:G1"/>
    <mergeCell ref="A2:G2"/>
    <mergeCell ref="A3:G3"/>
    <mergeCell ref="A4:G4"/>
    <mergeCell ref="C5:G5"/>
    <mergeCell ref="B5:B7"/>
    <mergeCell ref="A5:A7"/>
  </mergeCells>
  <pageMargins left="0.59055118110236227" right="0.59055118110236227" top="0.59055118110236227" bottom="0.59055118110236227" header="0.19685039370078741" footer="0.19685039370078741"/>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61785-B7DF-4962-8CF8-6BA1A716E74D}">
  <sheetPr>
    <pageSetUpPr fitToPage="1"/>
  </sheetPr>
  <dimension ref="A1:F22"/>
  <sheetViews>
    <sheetView topLeftCell="A7" zoomScale="160" zoomScaleNormal="160" workbookViewId="0">
      <selection activeCell="C14" sqref="C14"/>
    </sheetView>
  </sheetViews>
  <sheetFormatPr baseColWidth="10" defaultColWidth="8.7109375" defaultRowHeight="15" x14ac:dyDescent="0.25"/>
  <cols>
    <col min="1" max="1" width="22.7109375" customWidth="1"/>
    <col min="2" max="5" width="17.7109375" customWidth="1"/>
    <col min="6" max="6" width="25.7109375" customWidth="1"/>
    <col min="9" max="9" width="18.7109375" customWidth="1"/>
  </cols>
  <sheetData>
    <row r="1" spans="1:6" ht="10.9" customHeight="1" x14ac:dyDescent="0.25">
      <c r="A1" s="623" t="s">
        <v>55</v>
      </c>
      <c r="B1" s="623"/>
      <c r="C1" s="623"/>
      <c r="D1" s="623"/>
      <c r="E1" s="623"/>
      <c r="F1" s="623"/>
    </row>
    <row r="2" spans="1:6" ht="19.899999999999999" customHeight="1" x14ac:dyDescent="0.25">
      <c r="A2" s="648" t="s">
        <v>2153</v>
      </c>
      <c r="B2" s="648"/>
      <c r="C2" s="648"/>
      <c r="D2" s="648"/>
      <c r="E2" s="648"/>
      <c r="F2" s="648"/>
    </row>
    <row r="3" spans="1:6" ht="19.899999999999999" customHeight="1" x14ac:dyDescent="0.25">
      <c r="A3" s="648" t="s">
        <v>2154</v>
      </c>
      <c r="B3" s="648"/>
      <c r="C3" s="648"/>
      <c r="D3" s="648"/>
      <c r="E3" s="648"/>
      <c r="F3" s="648"/>
    </row>
    <row r="4" spans="1:6" s="211" customFormat="1" ht="10.9" customHeight="1" thickBot="1" x14ac:dyDescent="0.25">
      <c r="A4" s="649"/>
      <c r="B4" s="649"/>
      <c r="C4" s="649"/>
      <c r="D4" s="649"/>
      <c r="E4" s="649"/>
      <c r="F4" s="649"/>
    </row>
    <row r="5" spans="1:6" ht="25.15" customHeight="1" thickBot="1" x14ac:dyDescent="0.3">
      <c r="A5" s="359" t="s">
        <v>56</v>
      </c>
      <c r="B5" s="223" t="s">
        <v>1703</v>
      </c>
      <c r="C5" s="223" t="s">
        <v>57</v>
      </c>
      <c r="D5" s="223" t="s">
        <v>1977</v>
      </c>
      <c r="E5" s="223" t="s">
        <v>57</v>
      </c>
      <c r="F5" s="224" t="s">
        <v>58</v>
      </c>
    </row>
    <row r="6" spans="1:6" ht="13.15" customHeight="1" x14ac:dyDescent="0.25">
      <c r="A6" s="3"/>
      <c r="B6" s="4"/>
      <c r="C6" s="4"/>
      <c r="D6" s="4"/>
      <c r="E6" s="4"/>
      <c r="F6" s="5"/>
    </row>
    <row r="7" spans="1:6" ht="13.15" customHeight="1" x14ac:dyDescent="0.25">
      <c r="A7" s="3" t="s">
        <v>59</v>
      </c>
      <c r="B7" s="15">
        <v>84901</v>
      </c>
      <c r="C7" s="14">
        <v>17.700172204594068</v>
      </c>
      <c r="D7" s="15">
        <v>30613</v>
      </c>
      <c r="E7" s="14">
        <v>36.9222790428406</v>
      </c>
      <c r="F7" s="5" t="s">
        <v>60</v>
      </c>
    </row>
    <row r="8" spans="1:6" ht="13.15" customHeight="1" x14ac:dyDescent="0.25">
      <c r="A8" s="3" t="s">
        <v>61</v>
      </c>
      <c r="B8" s="15">
        <v>86786</v>
      </c>
      <c r="C8" s="14">
        <v>18.093157264907372</v>
      </c>
      <c r="D8" s="15">
        <v>7156</v>
      </c>
      <c r="E8" s="14">
        <v>8.6308375144731766</v>
      </c>
      <c r="F8" s="5" t="s">
        <v>61</v>
      </c>
    </row>
    <row r="9" spans="1:6" ht="13.15" customHeight="1" x14ac:dyDescent="0.25">
      <c r="A9" s="3" t="s">
        <v>62</v>
      </c>
      <c r="B9" s="15">
        <v>99312</v>
      </c>
      <c r="C9" s="14">
        <v>20.704579474713444</v>
      </c>
      <c r="D9" s="15">
        <v>15828</v>
      </c>
      <c r="E9" s="14">
        <v>19.090119644924737</v>
      </c>
      <c r="F9" s="5" t="s">
        <v>62</v>
      </c>
    </row>
    <row r="10" spans="1:6" ht="13.15" customHeight="1" x14ac:dyDescent="0.25">
      <c r="A10" s="3" t="s">
        <v>63</v>
      </c>
      <c r="B10" s="15">
        <v>12014</v>
      </c>
      <c r="C10" s="14">
        <v>2.5046803791002832</v>
      </c>
      <c r="D10" s="15">
        <v>444</v>
      </c>
      <c r="E10" s="14">
        <v>0.53550752605171748</v>
      </c>
      <c r="F10" s="5" t="s">
        <v>63</v>
      </c>
    </row>
    <row r="11" spans="1:6" ht="13.15" customHeight="1" x14ac:dyDescent="0.25">
      <c r="A11" s="3" t="s">
        <v>64</v>
      </c>
      <c r="B11" s="15">
        <v>149442</v>
      </c>
      <c r="C11" s="14">
        <v>31.155688797528256</v>
      </c>
      <c r="D11" s="15">
        <v>25764</v>
      </c>
      <c r="E11" s="14">
        <v>31.073909687379391</v>
      </c>
      <c r="F11" s="5" t="s">
        <v>64</v>
      </c>
    </row>
    <row r="12" spans="1:6" ht="13.15" customHeight="1" x14ac:dyDescent="0.25">
      <c r="A12" s="3" t="s">
        <v>65</v>
      </c>
      <c r="B12" s="15">
        <v>19157</v>
      </c>
      <c r="C12" s="14">
        <v>3.9938540055288936</v>
      </c>
      <c r="D12" s="15">
        <v>489</v>
      </c>
      <c r="E12" s="14">
        <v>0.58978193747587804</v>
      </c>
      <c r="F12" s="5" t="s">
        <v>65</v>
      </c>
    </row>
    <row r="13" spans="1:6" ht="13.15" customHeight="1" x14ac:dyDescent="0.25">
      <c r="A13" s="3" t="s">
        <v>66</v>
      </c>
      <c r="B13" s="15">
        <v>23613</v>
      </c>
      <c r="C13" s="14">
        <v>4.9228415008902102</v>
      </c>
      <c r="D13" s="15">
        <v>1574</v>
      </c>
      <c r="E13" s="14">
        <v>1.8983983018139714</v>
      </c>
      <c r="F13" s="5" t="s">
        <v>67</v>
      </c>
    </row>
    <row r="14" spans="1:6" ht="13.15" customHeight="1" x14ac:dyDescent="0.25">
      <c r="A14" s="3"/>
      <c r="B14" s="4"/>
      <c r="C14" s="14"/>
      <c r="D14" s="4"/>
      <c r="E14" s="14"/>
      <c r="F14" s="5"/>
    </row>
    <row r="15" spans="1:6" ht="13.15" customHeight="1" x14ac:dyDescent="0.25">
      <c r="A15" s="3" t="s">
        <v>68</v>
      </c>
      <c r="B15" s="15">
        <v>4437</v>
      </c>
      <c r="C15" s="14">
        <v>0.92502637273746935</v>
      </c>
      <c r="D15" s="15">
        <v>2343</v>
      </c>
      <c r="E15" s="14">
        <v>2.8</v>
      </c>
      <c r="F15" s="5" t="s">
        <v>69</v>
      </c>
    </row>
    <row r="16" spans="1:6" ht="13.15" customHeight="1" x14ac:dyDescent="0.25">
      <c r="A16" s="3"/>
      <c r="B16" s="4"/>
      <c r="C16" s="14"/>
      <c r="D16" s="4"/>
      <c r="E16" s="14"/>
      <c r="F16" s="5"/>
    </row>
    <row r="17" spans="1:6" s="30" customFormat="1" ht="13.15" customHeight="1" x14ac:dyDescent="0.25">
      <c r="A17" s="261" t="s">
        <v>45</v>
      </c>
      <c r="B17" s="301">
        <v>479662</v>
      </c>
      <c r="C17" s="512">
        <v>100</v>
      </c>
      <c r="D17" s="301">
        <v>84211</v>
      </c>
      <c r="E17" s="512">
        <v>100</v>
      </c>
      <c r="F17" s="262" t="s">
        <v>38</v>
      </c>
    </row>
    <row r="18" spans="1:6" ht="13.15" customHeight="1" thickBot="1" x14ac:dyDescent="0.3">
      <c r="A18" s="12"/>
      <c r="B18" s="49"/>
      <c r="C18" s="49"/>
      <c r="D18" s="49"/>
      <c r="E18" s="49"/>
      <c r="F18" s="13"/>
    </row>
    <row r="19" spans="1:6" ht="12" customHeight="1" x14ac:dyDescent="0.25">
      <c r="A19" s="216" t="s">
        <v>1702</v>
      </c>
      <c r="B19" s="216"/>
      <c r="C19" s="216"/>
      <c r="D19" s="216"/>
      <c r="E19" s="216"/>
      <c r="F19" s="217" t="s">
        <v>371</v>
      </c>
    </row>
    <row r="20" spans="1:6" x14ac:dyDescent="0.25">
      <c r="A20" s="16"/>
    </row>
    <row r="21" spans="1:6" x14ac:dyDescent="0.25">
      <c r="A21" s="16"/>
    </row>
    <row r="22" spans="1:6" x14ac:dyDescent="0.25">
      <c r="A22" s="16"/>
    </row>
  </sheetData>
  <mergeCells count="4">
    <mergeCell ref="A1:F1"/>
    <mergeCell ref="A2:F2"/>
    <mergeCell ref="A3:F3"/>
    <mergeCell ref="A4:F4"/>
  </mergeCells>
  <pageMargins left="0.59055118110236227" right="0.59055118110236227" top="0.59055118110236227" bottom="0.59055118110236227" header="0.19685039370078741" footer="0.19685039370078741"/>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8D22-8F1F-46BF-89C5-717B036048F5}">
  <sheetPr>
    <pageSetUpPr fitToPage="1"/>
  </sheetPr>
  <dimension ref="A1:E24"/>
  <sheetViews>
    <sheetView topLeftCell="A4" zoomScale="130" zoomScaleNormal="130" workbookViewId="0">
      <selection activeCell="E10" sqref="E10"/>
    </sheetView>
  </sheetViews>
  <sheetFormatPr baseColWidth="10" defaultColWidth="19.28515625" defaultRowHeight="15" x14ac:dyDescent="0.25"/>
  <cols>
    <col min="1" max="1" width="2.7109375" customWidth="1"/>
    <col min="2" max="2" width="18.7109375" customWidth="1"/>
    <col min="3" max="4" width="20.7109375" customWidth="1"/>
  </cols>
  <sheetData>
    <row r="1" spans="1:5" s="211" customFormat="1" ht="15" customHeight="1" x14ac:dyDescent="0.2">
      <c r="A1" s="720" t="s">
        <v>1625</v>
      </c>
      <c r="B1" s="720"/>
      <c r="C1" s="720"/>
      <c r="D1" s="720"/>
      <c r="E1" s="183"/>
    </row>
    <row r="2" spans="1:5" s="365" customFormat="1" ht="20.100000000000001" customHeight="1" x14ac:dyDescent="0.2">
      <c r="A2" s="648" t="s">
        <v>1626</v>
      </c>
      <c r="B2" s="648"/>
      <c r="C2" s="648"/>
      <c r="D2" s="648"/>
      <c r="E2" s="306"/>
    </row>
    <row r="3" spans="1:5" s="365" customFormat="1" ht="20.100000000000001" customHeight="1" x14ac:dyDescent="0.2">
      <c r="A3" s="648" t="s">
        <v>1627</v>
      </c>
      <c r="B3" s="648"/>
      <c r="C3" s="648"/>
      <c r="D3" s="648"/>
      <c r="E3" s="306"/>
    </row>
    <row r="4" spans="1:5" s="211" customFormat="1" ht="11.1" customHeight="1" thickBot="1" x14ac:dyDescent="0.25">
      <c r="A4" s="817"/>
      <c r="B4" s="817"/>
      <c r="C4" s="817"/>
      <c r="D4" s="817"/>
      <c r="E4" s="183"/>
    </row>
    <row r="5" spans="1:5" ht="25.15" customHeight="1" thickBot="1" x14ac:dyDescent="0.3">
      <c r="A5" s="877" t="s">
        <v>1959</v>
      </c>
      <c r="B5" s="839"/>
      <c r="C5" s="223" t="s">
        <v>722</v>
      </c>
      <c r="D5" s="444" t="s">
        <v>1960</v>
      </c>
      <c r="E5" s="155"/>
    </row>
    <row r="6" spans="1:5" ht="13.15" customHeight="1" x14ac:dyDescent="0.25">
      <c r="A6" s="597"/>
      <c r="B6" s="597"/>
      <c r="C6" s="4"/>
      <c r="D6" s="4"/>
      <c r="E6" s="155"/>
    </row>
    <row r="7" spans="1:5" ht="13.15" customHeight="1" x14ac:dyDescent="0.25">
      <c r="A7" s="842">
        <v>1995</v>
      </c>
      <c r="B7" s="842"/>
      <c r="C7" s="4">
        <v>620</v>
      </c>
      <c r="D7" s="4">
        <v>97.2</v>
      </c>
      <c r="E7" s="155"/>
    </row>
    <row r="8" spans="1:5" ht="13.15" customHeight="1" x14ac:dyDescent="0.25">
      <c r="A8" s="842">
        <v>2000</v>
      </c>
      <c r="B8" s="842"/>
      <c r="C8" s="15">
        <v>1033</v>
      </c>
      <c r="D8" s="4">
        <v>99.3</v>
      </c>
      <c r="E8" s="155"/>
    </row>
    <row r="9" spans="1:5" ht="13.15" customHeight="1" x14ac:dyDescent="0.25">
      <c r="A9" s="842">
        <v>2005</v>
      </c>
      <c r="B9" s="842"/>
      <c r="C9" s="15">
        <v>1550</v>
      </c>
      <c r="D9" s="14">
        <v>100</v>
      </c>
      <c r="E9" s="155"/>
    </row>
    <row r="10" spans="1:5" ht="13.15" customHeight="1" x14ac:dyDescent="0.25">
      <c r="A10" s="842">
        <v>2006</v>
      </c>
      <c r="B10" s="842"/>
      <c r="C10" s="15">
        <v>1814</v>
      </c>
      <c r="D10" s="14">
        <v>100</v>
      </c>
      <c r="E10" s="155"/>
    </row>
    <row r="11" spans="1:5" ht="13.15" customHeight="1" x14ac:dyDescent="0.25">
      <c r="A11" s="842">
        <v>2007</v>
      </c>
      <c r="B11" s="842"/>
      <c r="C11" s="15">
        <v>1976</v>
      </c>
      <c r="D11" s="14">
        <v>100</v>
      </c>
      <c r="E11" s="155"/>
    </row>
    <row r="12" spans="1:5" ht="13.15" customHeight="1" x14ac:dyDescent="0.25">
      <c r="A12" s="842">
        <v>2008</v>
      </c>
      <c r="B12" s="842"/>
      <c r="C12" s="15">
        <v>2330</v>
      </c>
      <c r="D12" s="14">
        <v>100</v>
      </c>
      <c r="E12" s="155"/>
    </row>
    <row r="13" spans="1:5" ht="13.15" customHeight="1" x14ac:dyDescent="0.25">
      <c r="A13" s="842">
        <v>2009</v>
      </c>
      <c r="B13" s="842"/>
      <c r="C13" s="15">
        <v>2457</v>
      </c>
      <c r="D13" s="14">
        <v>100</v>
      </c>
      <c r="E13" s="155"/>
    </row>
    <row r="14" spans="1:5" ht="13.15" customHeight="1" x14ac:dyDescent="0.25">
      <c r="A14" s="842">
        <v>2010</v>
      </c>
      <c r="B14" s="842"/>
      <c r="C14" s="15">
        <v>2605</v>
      </c>
      <c r="D14" s="4">
        <v>99.2</v>
      </c>
      <c r="E14" s="155"/>
    </row>
    <row r="15" spans="1:5" ht="13.15" customHeight="1" x14ac:dyDescent="0.25">
      <c r="A15" s="842">
        <v>2015</v>
      </c>
      <c r="B15" s="842"/>
      <c r="C15" s="15">
        <v>3551</v>
      </c>
      <c r="D15" s="4">
        <v>99.2</v>
      </c>
      <c r="E15" s="155"/>
    </row>
    <row r="16" spans="1:5" ht="13.15" customHeight="1" x14ac:dyDescent="0.25">
      <c r="A16" s="842">
        <v>2016</v>
      </c>
      <c r="B16" s="842"/>
      <c r="C16" s="15">
        <v>3765</v>
      </c>
      <c r="D16" s="14">
        <v>100</v>
      </c>
      <c r="E16" s="155"/>
    </row>
    <row r="17" spans="1:5" ht="13.15" customHeight="1" x14ac:dyDescent="0.25">
      <c r="A17" s="842">
        <v>2017</v>
      </c>
      <c r="B17" s="842"/>
      <c r="C17" s="15">
        <v>3951</v>
      </c>
      <c r="D17" s="14">
        <v>100</v>
      </c>
      <c r="E17" s="155"/>
    </row>
    <row r="18" spans="1:5" ht="13.15" customHeight="1" x14ac:dyDescent="0.25">
      <c r="A18" s="842">
        <v>2018</v>
      </c>
      <c r="B18" s="842"/>
      <c r="C18" s="15">
        <v>4132</v>
      </c>
      <c r="D18" s="14">
        <v>100</v>
      </c>
      <c r="E18" s="155"/>
    </row>
    <row r="19" spans="1:5" ht="13.15" customHeight="1" x14ac:dyDescent="0.25">
      <c r="A19" s="842">
        <v>2019</v>
      </c>
      <c r="B19" s="842"/>
      <c r="C19" s="15">
        <v>4324</v>
      </c>
      <c r="D19" s="14">
        <v>100</v>
      </c>
      <c r="E19" s="155"/>
    </row>
    <row r="20" spans="1:5" ht="13.15" customHeight="1" x14ac:dyDescent="0.25">
      <c r="A20" s="843">
        <v>2020</v>
      </c>
      <c r="B20" s="843"/>
      <c r="C20" s="301">
        <v>4587</v>
      </c>
      <c r="D20" s="588">
        <v>100</v>
      </c>
      <c r="E20" s="155"/>
    </row>
    <row r="21" spans="1:5" ht="13.15" customHeight="1" thickBot="1" x14ac:dyDescent="0.3">
      <c r="A21" s="704"/>
      <c r="B21" s="704"/>
      <c r="C21" s="4"/>
      <c r="D21" s="4"/>
      <c r="E21" s="155"/>
    </row>
    <row r="22" spans="1:5" s="221" customFormat="1" ht="13.15" customHeight="1" x14ac:dyDescent="0.15">
      <c r="A22" s="221" t="s">
        <v>17</v>
      </c>
      <c r="B22" s="625" t="s">
        <v>1628</v>
      </c>
      <c r="C22" s="627"/>
      <c r="D22" s="627"/>
    </row>
    <row r="23" spans="1:5" s="226" customFormat="1" ht="10.15" customHeight="1" x14ac:dyDescent="0.25">
      <c r="B23" s="719" t="s">
        <v>1629</v>
      </c>
      <c r="C23" s="719"/>
      <c r="D23" s="719"/>
      <c r="E23" s="478"/>
    </row>
    <row r="24" spans="1:5" ht="15" customHeight="1" x14ac:dyDescent="0.25">
      <c r="A24" s="625" t="s">
        <v>1948</v>
      </c>
      <c r="B24" s="625"/>
      <c r="C24" s="844" t="s">
        <v>1932</v>
      </c>
      <c r="D24" s="844"/>
      <c r="E24" s="206"/>
    </row>
  </sheetData>
  <mergeCells count="25">
    <mergeCell ref="A1:D1"/>
    <mergeCell ref="A17:B17"/>
    <mergeCell ref="A6:B6"/>
    <mergeCell ref="A7:B7"/>
    <mergeCell ref="A8:B8"/>
    <mergeCell ref="A9:B9"/>
    <mergeCell ref="A10:B10"/>
    <mergeCell ref="A11:B11"/>
    <mergeCell ref="A12:B12"/>
    <mergeCell ref="A13:B13"/>
    <mergeCell ref="A14:B14"/>
    <mergeCell ref="A15:B15"/>
    <mergeCell ref="A16:B16"/>
    <mergeCell ref="A19:B19"/>
    <mergeCell ref="A20:B20"/>
    <mergeCell ref="A21:B21"/>
    <mergeCell ref="A24:B24"/>
    <mergeCell ref="A2:D2"/>
    <mergeCell ref="A3:D3"/>
    <mergeCell ref="A4:D4"/>
    <mergeCell ref="A5:B5"/>
    <mergeCell ref="A18:B18"/>
    <mergeCell ref="B22:D22"/>
    <mergeCell ref="B23:D23"/>
    <mergeCell ref="C24:D24"/>
  </mergeCells>
  <pageMargins left="0.59055118110236227" right="0.59055118110236227" top="0.59055118110236227" bottom="0.59055118110236227" header="0.19685039370078741" footer="0.19685039370078741"/>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E579-61BA-43CA-8BE5-4F0D0E8493C2}">
  <sheetPr>
    <pageSetUpPr fitToPage="1"/>
  </sheetPr>
  <dimension ref="A1:E21"/>
  <sheetViews>
    <sheetView zoomScale="130" zoomScaleNormal="130" workbookViewId="0">
      <selection activeCell="G11" sqref="G11"/>
    </sheetView>
  </sheetViews>
  <sheetFormatPr baseColWidth="10" defaultColWidth="15.28515625" defaultRowHeight="15" x14ac:dyDescent="0.25"/>
  <cols>
    <col min="1" max="1" width="2.7109375" customWidth="1"/>
    <col min="2" max="2" width="18.7109375" customWidth="1"/>
    <col min="3" max="5" width="20.7109375" customWidth="1"/>
  </cols>
  <sheetData>
    <row r="1" spans="1:5" s="211" customFormat="1" ht="11.1" customHeight="1" x14ac:dyDescent="0.2">
      <c r="A1" s="720" t="s">
        <v>1630</v>
      </c>
      <c r="B1" s="720"/>
      <c r="C1" s="720"/>
      <c r="D1" s="720"/>
      <c r="E1" s="720"/>
    </row>
    <row r="2" spans="1:5" s="365" customFormat="1" ht="20.100000000000001" customHeight="1" x14ac:dyDescent="0.2">
      <c r="A2" s="648" t="s">
        <v>1631</v>
      </c>
      <c r="B2" s="648"/>
      <c r="C2" s="648"/>
      <c r="D2" s="648"/>
      <c r="E2" s="648"/>
    </row>
    <row r="3" spans="1:5" s="365" customFormat="1" ht="20.100000000000001" customHeight="1" x14ac:dyDescent="0.2">
      <c r="A3" s="648" t="s">
        <v>1632</v>
      </c>
      <c r="B3" s="648"/>
      <c r="C3" s="648"/>
      <c r="D3" s="648"/>
      <c r="E3" s="648"/>
    </row>
    <row r="4" spans="1:5" s="211" customFormat="1" ht="11.1" customHeight="1" thickBot="1" x14ac:dyDescent="0.25">
      <c r="A4" s="817"/>
      <c r="B4" s="817"/>
      <c r="C4" s="817"/>
      <c r="D4" s="817"/>
      <c r="E4" s="817"/>
    </row>
    <row r="5" spans="1:5" ht="25.15" customHeight="1" thickBot="1" x14ac:dyDescent="0.3">
      <c r="A5" s="879" t="s">
        <v>1959</v>
      </c>
      <c r="B5" s="880"/>
      <c r="C5" s="427" t="s">
        <v>1961</v>
      </c>
      <c r="D5" s="427" t="s">
        <v>1962</v>
      </c>
      <c r="E5" s="474" t="s">
        <v>1960</v>
      </c>
    </row>
    <row r="6" spans="1:5" ht="13.15" customHeight="1" x14ac:dyDescent="0.25">
      <c r="A6" s="597"/>
      <c r="B6" s="597"/>
      <c r="C6" s="4"/>
      <c r="D6" s="4"/>
      <c r="E6" s="4"/>
    </row>
    <row r="7" spans="1:5" ht="13.15" customHeight="1" x14ac:dyDescent="0.25">
      <c r="A7" s="842">
        <v>1990</v>
      </c>
      <c r="B7" s="842"/>
      <c r="C7" s="15">
        <v>3594214</v>
      </c>
      <c r="D7" s="15">
        <v>3040031</v>
      </c>
      <c r="E7" s="4">
        <v>80.7</v>
      </c>
    </row>
    <row r="8" spans="1:5" ht="13.15" customHeight="1" x14ac:dyDescent="0.25">
      <c r="A8" s="842">
        <v>1995</v>
      </c>
      <c r="B8" s="842"/>
      <c r="C8" s="15">
        <v>3619532</v>
      </c>
      <c r="D8" s="15">
        <v>3784342</v>
      </c>
      <c r="E8" s="4">
        <v>97.2</v>
      </c>
    </row>
    <row r="9" spans="1:5" ht="13.15" customHeight="1" x14ac:dyDescent="0.25">
      <c r="A9" s="842">
        <v>2000</v>
      </c>
      <c r="B9" s="842"/>
      <c r="C9" s="15">
        <v>4001405</v>
      </c>
      <c r="D9" s="15">
        <v>1924108</v>
      </c>
      <c r="E9" s="4">
        <v>99.3</v>
      </c>
    </row>
    <row r="10" spans="1:5" ht="13.15" customHeight="1" x14ac:dyDescent="0.25">
      <c r="A10" s="842">
        <v>2005</v>
      </c>
      <c r="B10" s="842"/>
      <c r="C10" s="15">
        <v>4713587</v>
      </c>
      <c r="D10" s="15">
        <v>1254699</v>
      </c>
      <c r="E10" s="14">
        <v>100</v>
      </c>
    </row>
    <row r="11" spans="1:5" ht="13.15" customHeight="1" x14ac:dyDescent="0.25">
      <c r="A11" s="842">
        <v>2010</v>
      </c>
      <c r="B11" s="842"/>
      <c r="C11" s="15">
        <v>6543377</v>
      </c>
      <c r="D11" s="15">
        <v>1245959</v>
      </c>
      <c r="E11" s="4">
        <v>99.2</v>
      </c>
    </row>
    <row r="12" spans="1:5" ht="13.15" customHeight="1" x14ac:dyDescent="0.25">
      <c r="A12" s="842">
        <v>2015</v>
      </c>
      <c r="B12" s="842"/>
      <c r="C12" s="15">
        <v>7756016</v>
      </c>
      <c r="D12" s="15">
        <v>579023</v>
      </c>
      <c r="E12" s="4" t="s">
        <v>1633</v>
      </c>
    </row>
    <row r="13" spans="1:5" ht="13.15" customHeight="1" x14ac:dyDescent="0.25">
      <c r="A13" s="842">
        <v>2016</v>
      </c>
      <c r="B13" s="842"/>
      <c r="C13" s="15">
        <v>8341378</v>
      </c>
      <c r="D13" s="15">
        <v>354513</v>
      </c>
      <c r="E13" s="14">
        <v>100</v>
      </c>
    </row>
    <row r="14" spans="1:5" ht="13.15" customHeight="1" x14ac:dyDescent="0.25">
      <c r="A14" s="842">
        <v>2017</v>
      </c>
      <c r="B14" s="842"/>
      <c r="C14" s="15">
        <v>8922707</v>
      </c>
      <c r="D14" s="15">
        <v>543518</v>
      </c>
      <c r="E14" s="14">
        <v>100</v>
      </c>
    </row>
    <row r="15" spans="1:5" ht="13.15" customHeight="1" x14ac:dyDescent="0.25">
      <c r="A15" s="842">
        <v>2018</v>
      </c>
      <c r="B15" s="842"/>
      <c r="C15" s="15">
        <v>9430075</v>
      </c>
      <c r="D15" s="15">
        <v>702161</v>
      </c>
      <c r="E15" s="14">
        <v>100</v>
      </c>
    </row>
    <row r="16" spans="1:5" ht="13.15" customHeight="1" x14ac:dyDescent="0.25">
      <c r="A16" s="842">
        <v>2019</v>
      </c>
      <c r="B16" s="842"/>
      <c r="C16" s="15">
        <v>9996149</v>
      </c>
      <c r="D16" s="15">
        <v>821276</v>
      </c>
      <c r="E16" s="14">
        <v>100</v>
      </c>
    </row>
    <row r="17" spans="1:5" ht="13.15" customHeight="1" x14ac:dyDescent="0.25">
      <c r="A17" s="843">
        <v>2020</v>
      </c>
      <c r="B17" s="843"/>
      <c r="C17" s="301">
        <v>7093986</v>
      </c>
      <c r="D17" s="301">
        <v>786365</v>
      </c>
      <c r="E17" s="588">
        <v>100</v>
      </c>
    </row>
    <row r="18" spans="1:5" ht="13.15" customHeight="1" thickBot="1" x14ac:dyDescent="0.3">
      <c r="A18" s="704"/>
      <c r="B18" s="704"/>
      <c r="C18" s="49"/>
      <c r="D18" s="49"/>
      <c r="E18" s="49"/>
    </row>
    <row r="19" spans="1:5" s="221" customFormat="1" ht="13.15" customHeight="1" thickBot="1" x14ac:dyDescent="0.2">
      <c r="A19" s="221" t="s">
        <v>17</v>
      </c>
      <c r="B19" s="625" t="s">
        <v>1634</v>
      </c>
      <c r="C19" s="878"/>
      <c r="D19" s="878"/>
      <c r="E19" s="878"/>
    </row>
    <row r="20" spans="1:5" s="226" customFormat="1" ht="10.15" customHeight="1" x14ac:dyDescent="0.15">
      <c r="B20" s="625" t="s">
        <v>1635</v>
      </c>
      <c r="C20" s="878"/>
      <c r="D20" s="878"/>
      <c r="E20" s="878"/>
    </row>
    <row r="21" spans="1:5" ht="15" customHeight="1" x14ac:dyDescent="0.25">
      <c r="A21" s="625" t="s">
        <v>1931</v>
      </c>
      <c r="B21" s="625"/>
      <c r="C21" s="221"/>
      <c r="D21" s="844" t="s">
        <v>1932</v>
      </c>
      <c r="E21" s="844"/>
    </row>
  </sheetData>
  <mergeCells count="22">
    <mergeCell ref="D21:E21"/>
    <mergeCell ref="A1:E1"/>
    <mergeCell ref="A2:E2"/>
    <mergeCell ref="A3:E3"/>
    <mergeCell ref="A13:B13"/>
    <mergeCell ref="A14:B14"/>
    <mergeCell ref="A4:E4"/>
    <mergeCell ref="A21:B21"/>
    <mergeCell ref="A12:B12"/>
    <mergeCell ref="A5:B5"/>
    <mergeCell ref="A6:B6"/>
    <mergeCell ref="A7:B7"/>
    <mergeCell ref="A8:B8"/>
    <mergeCell ref="A9:B9"/>
    <mergeCell ref="A10:B10"/>
    <mergeCell ref="A11:B11"/>
    <mergeCell ref="B20:E20"/>
    <mergeCell ref="A15:B15"/>
    <mergeCell ref="A16:B16"/>
    <mergeCell ref="A17:B17"/>
    <mergeCell ref="A18:B18"/>
    <mergeCell ref="B19:E19"/>
  </mergeCells>
  <pageMargins left="0.59055118110236227" right="0.59055118110236227" top="0.59055118110236227" bottom="0.59055118110236227" header="0.19685039370078741" footer="0.19685039370078741"/>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0DED1-4FFA-43BE-A59F-7129A2ECC96A}">
  <sheetPr>
    <pageSetUpPr fitToPage="1"/>
  </sheetPr>
  <dimension ref="A1:L33"/>
  <sheetViews>
    <sheetView topLeftCell="A13" zoomScale="120" zoomScaleNormal="120" workbookViewId="0">
      <selection sqref="A1:K1"/>
    </sheetView>
  </sheetViews>
  <sheetFormatPr baseColWidth="10" defaultColWidth="9.28515625" defaultRowHeight="15" customHeight="1" x14ac:dyDescent="0.25"/>
  <cols>
    <col min="1" max="1" width="2.7109375" style="78" customWidth="1"/>
    <col min="2" max="2" width="13.7109375" style="78" customWidth="1"/>
    <col min="3" max="10" width="12.7109375" style="78" customWidth="1"/>
    <col min="11" max="11" width="25.7109375" style="78" customWidth="1"/>
    <col min="12" max="16384" width="9.28515625" style="78"/>
  </cols>
  <sheetData>
    <row r="1" spans="1:11" s="479" customFormat="1" ht="11.1" customHeight="1" x14ac:dyDescent="0.25">
      <c r="A1" s="882" t="s">
        <v>1636</v>
      </c>
      <c r="B1" s="882"/>
      <c r="C1" s="882"/>
      <c r="D1" s="882"/>
      <c r="E1" s="882"/>
      <c r="F1" s="882"/>
      <c r="G1" s="882"/>
      <c r="H1" s="882"/>
      <c r="I1" s="882"/>
      <c r="J1" s="882"/>
      <c r="K1" s="882"/>
    </row>
    <row r="2" spans="1:11" s="480" customFormat="1" ht="20.100000000000001" customHeight="1" x14ac:dyDescent="0.25">
      <c r="A2" s="883" t="s">
        <v>1637</v>
      </c>
      <c r="B2" s="883"/>
      <c r="C2" s="883"/>
      <c r="D2" s="883"/>
      <c r="E2" s="883"/>
      <c r="F2" s="883"/>
      <c r="G2" s="883"/>
      <c r="H2" s="883"/>
      <c r="I2" s="883"/>
      <c r="J2" s="883"/>
      <c r="K2" s="883"/>
    </row>
    <row r="3" spans="1:11" s="480" customFormat="1" ht="20.100000000000001" customHeight="1" x14ac:dyDescent="0.25">
      <c r="A3" s="883" t="s">
        <v>1638</v>
      </c>
      <c r="B3" s="883"/>
      <c r="C3" s="883"/>
      <c r="D3" s="883"/>
      <c r="E3" s="883"/>
      <c r="F3" s="883"/>
      <c r="G3" s="883"/>
      <c r="H3" s="883"/>
      <c r="I3" s="883"/>
      <c r="J3" s="883"/>
      <c r="K3" s="883"/>
    </row>
    <row r="4" spans="1:11" s="479" customFormat="1" ht="11.1" customHeight="1" thickBot="1" x14ac:dyDescent="0.3">
      <c r="A4" s="884"/>
      <c r="B4" s="884"/>
      <c r="C4" s="884"/>
      <c r="D4" s="884"/>
      <c r="E4" s="884"/>
      <c r="F4" s="884"/>
      <c r="G4" s="884"/>
      <c r="H4" s="884"/>
      <c r="I4" s="884"/>
      <c r="J4" s="884"/>
      <c r="K4" s="884"/>
    </row>
    <row r="5" spans="1:11" s="481" customFormat="1" ht="15" customHeight="1" thickBot="1" x14ac:dyDescent="0.2">
      <c r="A5" s="885"/>
      <c r="B5" s="886"/>
      <c r="C5" s="482">
        <v>2014</v>
      </c>
      <c r="D5" s="482" t="s">
        <v>1639</v>
      </c>
      <c r="E5" s="482" t="s">
        <v>1640</v>
      </c>
      <c r="F5" s="482" t="s">
        <v>1641</v>
      </c>
      <c r="G5" s="482" t="s">
        <v>1642</v>
      </c>
      <c r="H5" s="482" t="s">
        <v>1643</v>
      </c>
      <c r="I5" s="482" t="s">
        <v>2157</v>
      </c>
      <c r="J5" s="482" t="s">
        <v>1644</v>
      </c>
      <c r="K5" s="483"/>
    </row>
    <row r="6" spans="1:11" s="481" customFormat="1" ht="13.15" customHeight="1" x14ac:dyDescent="0.15">
      <c r="A6" s="889"/>
      <c r="B6" s="889"/>
      <c r="C6" s="485"/>
      <c r="D6" s="485"/>
      <c r="E6" s="485"/>
      <c r="F6" s="485"/>
      <c r="G6" s="485"/>
      <c r="H6" s="485"/>
      <c r="I6" s="485"/>
      <c r="J6" s="485"/>
      <c r="K6" s="486"/>
    </row>
    <row r="7" spans="1:11" ht="13.15" customHeight="1" x14ac:dyDescent="0.25">
      <c r="A7" s="892"/>
      <c r="B7" s="892"/>
      <c r="C7" s="894" t="s">
        <v>1645</v>
      </c>
      <c r="D7" s="894"/>
      <c r="E7" s="894"/>
      <c r="F7" s="894"/>
      <c r="G7" s="894"/>
      <c r="H7" s="894"/>
      <c r="I7" s="894"/>
      <c r="J7" s="894"/>
      <c r="K7" s="487"/>
    </row>
    <row r="8" spans="1:11" ht="13.15" customHeight="1" x14ac:dyDescent="0.25">
      <c r="A8" s="890" t="s">
        <v>1963</v>
      </c>
      <c r="B8" s="890"/>
      <c r="C8" s="489"/>
      <c r="D8" s="489"/>
      <c r="E8" s="490"/>
      <c r="F8" s="490"/>
      <c r="G8" s="490"/>
      <c r="H8" s="490"/>
      <c r="I8" s="490"/>
      <c r="J8" s="488"/>
      <c r="K8" s="494" t="s">
        <v>1964</v>
      </c>
    </row>
    <row r="9" spans="1:11" ht="13.15" customHeight="1" x14ac:dyDescent="0.25">
      <c r="A9" s="891" t="s">
        <v>1646</v>
      </c>
      <c r="B9" s="891"/>
      <c r="C9" s="490">
        <v>1096</v>
      </c>
      <c r="D9" s="490">
        <v>518</v>
      </c>
      <c r="E9" s="490">
        <v>50</v>
      </c>
      <c r="F9" s="490">
        <v>55</v>
      </c>
      <c r="G9" s="490">
        <v>75</v>
      </c>
      <c r="H9" s="487">
        <v>23</v>
      </c>
      <c r="I9" s="490">
        <v>2</v>
      </c>
      <c r="J9" s="491">
        <v>238</v>
      </c>
      <c r="K9" s="492" t="s">
        <v>1647</v>
      </c>
    </row>
    <row r="10" spans="1:11" ht="13.15" customHeight="1" x14ac:dyDescent="0.25">
      <c r="A10" s="891" t="s">
        <v>1648</v>
      </c>
      <c r="B10" s="891"/>
      <c r="C10" s="490">
        <v>1097</v>
      </c>
      <c r="D10" s="490">
        <v>513</v>
      </c>
      <c r="E10" s="490">
        <v>54</v>
      </c>
      <c r="F10" s="490">
        <v>54</v>
      </c>
      <c r="G10" s="490">
        <v>78</v>
      </c>
      <c r="H10" s="487">
        <v>23</v>
      </c>
      <c r="I10" s="490">
        <v>2</v>
      </c>
      <c r="J10" s="491">
        <v>238</v>
      </c>
      <c r="K10" s="492" t="s">
        <v>1649</v>
      </c>
    </row>
    <row r="11" spans="1:11" ht="13.15" customHeight="1" x14ac:dyDescent="0.25">
      <c r="A11" s="890" t="s">
        <v>1650</v>
      </c>
      <c r="B11" s="890"/>
      <c r="C11" s="493">
        <v>2193</v>
      </c>
      <c r="D11" s="493">
        <v>1031</v>
      </c>
      <c r="E11" s="493">
        <v>104</v>
      </c>
      <c r="F11" s="493">
        <v>109</v>
      </c>
      <c r="G11" s="493">
        <v>153</v>
      </c>
      <c r="H11" s="488">
        <v>46</v>
      </c>
      <c r="I11" s="490">
        <v>4</v>
      </c>
      <c r="J11" s="487">
        <v>476</v>
      </c>
      <c r="K11" s="494" t="s">
        <v>1651</v>
      </c>
    </row>
    <row r="12" spans="1:11" ht="13.15" customHeight="1" x14ac:dyDescent="0.25">
      <c r="A12" s="890" t="s">
        <v>1652</v>
      </c>
      <c r="B12" s="890"/>
      <c r="C12" s="493">
        <v>9932</v>
      </c>
      <c r="D12" s="493">
        <v>10908</v>
      </c>
      <c r="E12" s="493">
        <v>10652</v>
      </c>
      <c r="F12" s="493">
        <v>12067</v>
      </c>
      <c r="G12" s="493">
        <v>12259</v>
      </c>
      <c r="H12" s="488">
        <v>13183</v>
      </c>
      <c r="I12" s="490">
        <v>11401</v>
      </c>
      <c r="J12" s="490">
        <v>13352</v>
      </c>
      <c r="K12" s="494" t="s">
        <v>1653</v>
      </c>
    </row>
    <row r="13" spans="1:11" ht="13.15" customHeight="1" x14ac:dyDescent="0.25">
      <c r="A13" s="892"/>
      <c r="B13" s="892"/>
      <c r="C13" s="493"/>
      <c r="D13" s="493"/>
      <c r="E13" s="493"/>
      <c r="F13" s="493"/>
      <c r="G13" s="493"/>
      <c r="H13" s="488"/>
      <c r="I13" s="490"/>
      <c r="J13" s="490"/>
      <c r="K13" s="494"/>
    </row>
    <row r="14" spans="1:11" ht="13.15" customHeight="1" x14ac:dyDescent="0.25">
      <c r="A14" s="892"/>
      <c r="B14" s="892"/>
      <c r="C14" s="894" t="s">
        <v>1654</v>
      </c>
      <c r="D14" s="894"/>
      <c r="E14" s="894"/>
      <c r="F14" s="894"/>
      <c r="G14" s="894"/>
      <c r="H14" s="894"/>
      <c r="I14" s="894"/>
      <c r="J14" s="894"/>
      <c r="K14" s="487"/>
    </row>
    <row r="15" spans="1:11" ht="13.15" customHeight="1" x14ac:dyDescent="0.25">
      <c r="A15" s="892"/>
      <c r="B15" s="892"/>
      <c r="C15" s="489"/>
      <c r="D15" s="489"/>
      <c r="E15" s="489"/>
      <c r="F15" s="489"/>
      <c r="G15" s="489"/>
      <c r="H15" s="489"/>
      <c r="I15" s="489"/>
      <c r="J15" s="489"/>
      <c r="K15" s="487"/>
    </row>
    <row r="16" spans="1:11" ht="13.15" customHeight="1" x14ac:dyDescent="0.25">
      <c r="A16" s="890" t="s">
        <v>1963</v>
      </c>
      <c r="B16" s="890"/>
      <c r="C16" s="487"/>
      <c r="D16" s="487"/>
      <c r="E16" s="490"/>
      <c r="F16" s="490"/>
      <c r="G16" s="490"/>
      <c r="H16" s="490"/>
      <c r="I16" s="490"/>
      <c r="J16" s="493"/>
      <c r="K16" s="494" t="s">
        <v>1964</v>
      </c>
    </row>
    <row r="17" spans="1:12" ht="13.15" customHeight="1" x14ac:dyDescent="0.25">
      <c r="A17" s="891" t="s">
        <v>1655</v>
      </c>
      <c r="B17" s="891"/>
      <c r="C17" s="490">
        <v>28417</v>
      </c>
      <c r="D17" s="490">
        <v>13031</v>
      </c>
      <c r="E17" s="490">
        <v>3026</v>
      </c>
      <c r="F17" s="490">
        <v>2885</v>
      </c>
      <c r="G17" s="490">
        <v>3773</v>
      </c>
      <c r="H17" s="490">
        <v>658</v>
      </c>
      <c r="I17" s="490">
        <v>31</v>
      </c>
      <c r="J17" s="490" t="s">
        <v>20</v>
      </c>
      <c r="K17" s="492" t="s">
        <v>1656</v>
      </c>
    </row>
    <row r="18" spans="1:12" ht="13.15" customHeight="1" x14ac:dyDescent="0.25">
      <c r="A18" s="891" t="s">
        <v>1657</v>
      </c>
      <c r="B18" s="891"/>
      <c r="C18" s="490">
        <v>29346</v>
      </c>
      <c r="D18" s="490">
        <v>13583</v>
      </c>
      <c r="E18" s="490">
        <v>3105</v>
      </c>
      <c r="F18" s="490">
        <v>3030</v>
      </c>
      <c r="G18" s="490">
        <v>3961</v>
      </c>
      <c r="H18" s="490">
        <v>661</v>
      </c>
      <c r="I18" s="490">
        <v>31</v>
      </c>
      <c r="J18" s="490" t="s">
        <v>20</v>
      </c>
      <c r="K18" s="492" t="s">
        <v>1658</v>
      </c>
    </row>
    <row r="19" spans="1:12" ht="13.15" customHeight="1" x14ac:dyDescent="0.25">
      <c r="A19" s="891" t="s">
        <v>1659</v>
      </c>
      <c r="B19" s="891"/>
      <c r="C19" s="493" t="s">
        <v>20</v>
      </c>
      <c r="D19" s="493" t="s">
        <v>20</v>
      </c>
      <c r="E19" s="493" t="s">
        <v>20</v>
      </c>
      <c r="F19" s="493" t="s">
        <v>20</v>
      </c>
      <c r="G19" s="493" t="s">
        <v>20</v>
      </c>
      <c r="H19" s="488" t="s">
        <v>20</v>
      </c>
      <c r="I19" s="490" t="s">
        <v>20</v>
      </c>
      <c r="J19" s="490" t="s">
        <v>20</v>
      </c>
      <c r="K19" s="492" t="s">
        <v>1660</v>
      </c>
    </row>
    <row r="20" spans="1:12" ht="13.15" customHeight="1" x14ac:dyDescent="0.25">
      <c r="A20" s="892"/>
      <c r="B20" s="892"/>
      <c r="C20" s="493">
        <v>622</v>
      </c>
      <c r="D20" s="493">
        <v>498</v>
      </c>
      <c r="E20" s="493">
        <v>149</v>
      </c>
      <c r="F20" s="493">
        <v>146</v>
      </c>
      <c r="G20" s="493">
        <v>145</v>
      </c>
      <c r="H20" s="488">
        <v>0</v>
      </c>
      <c r="I20" s="490">
        <v>0</v>
      </c>
      <c r="J20" s="490" t="s">
        <v>20</v>
      </c>
      <c r="K20" s="492" t="s">
        <v>1661</v>
      </c>
    </row>
    <row r="21" spans="1:12" ht="13.15" customHeight="1" x14ac:dyDescent="0.25">
      <c r="A21" s="890" t="s">
        <v>1650</v>
      </c>
      <c r="B21" s="890"/>
      <c r="C21" s="490">
        <f t="shared" ref="C21:H21" si="0">SUM(C17:C20)</f>
        <v>58385</v>
      </c>
      <c r="D21" s="490">
        <f t="shared" si="0"/>
        <v>27112</v>
      </c>
      <c r="E21" s="490">
        <f t="shared" si="0"/>
        <v>6280</v>
      </c>
      <c r="F21" s="490">
        <f t="shared" si="0"/>
        <v>6061</v>
      </c>
      <c r="G21" s="490">
        <f t="shared" si="0"/>
        <v>7879</v>
      </c>
      <c r="H21" s="490">
        <f t="shared" si="0"/>
        <v>1319</v>
      </c>
      <c r="I21" s="490">
        <v>62</v>
      </c>
      <c r="J21" s="490">
        <v>12124</v>
      </c>
      <c r="K21" s="494" t="s">
        <v>1651</v>
      </c>
    </row>
    <row r="22" spans="1:12" ht="13.15" customHeight="1" x14ac:dyDescent="0.25">
      <c r="A22" s="890" t="s">
        <v>1652</v>
      </c>
      <c r="B22" s="890"/>
      <c r="C22" s="490">
        <v>7204</v>
      </c>
      <c r="D22" s="490">
        <v>8205</v>
      </c>
      <c r="E22" s="490">
        <v>15509</v>
      </c>
      <c r="F22" s="490">
        <v>10116</v>
      </c>
      <c r="G22" s="490">
        <v>10620</v>
      </c>
      <c r="H22" s="490">
        <v>9461</v>
      </c>
      <c r="I22" s="490">
        <v>6499</v>
      </c>
      <c r="J22" s="490">
        <v>7543</v>
      </c>
      <c r="K22" s="494" t="s">
        <v>1653</v>
      </c>
    </row>
    <row r="23" spans="1:12" s="169" customFormat="1" ht="13.15" customHeight="1" x14ac:dyDescent="0.25">
      <c r="A23" s="895"/>
      <c r="B23" s="895"/>
      <c r="C23" s="487"/>
      <c r="D23" s="487"/>
      <c r="E23" s="487"/>
      <c r="F23" s="487"/>
      <c r="G23" s="487"/>
      <c r="H23" s="487"/>
      <c r="I23" s="487"/>
      <c r="J23" s="487"/>
      <c r="K23" s="487"/>
    </row>
    <row r="24" spans="1:12" ht="13.15" customHeight="1" x14ac:dyDescent="0.25">
      <c r="A24" s="893" t="s">
        <v>45</v>
      </c>
      <c r="B24" s="893"/>
      <c r="C24" s="495">
        <f>SUM(C21:C23)</f>
        <v>65589</v>
      </c>
      <c r="D24" s="495">
        <f t="shared" ref="D24:J24" si="1">SUM(D21:D23)</f>
        <v>35317</v>
      </c>
      <c r="E24" s="495">
        <f t="shared" si="1"/>
        <v>21789</v>
      </c>
      <c r="F24" s="495">
        <f t="shared" si="1"/>
        <v>16177</v>
      </c>
      <c r="G24" s="495">
        <f t="shared" si="1"/>
        <v>18499</v>
      </c>
      <c r="H24" s="495">
        <f t="shared" si="1"/>
        <v>10780</v>
      </c>
      <c r="I24" s="495">
        <f>SUM(I21:I23)</f>
        <v>6561</v>
      </c>
      <c r="J24" s="495">
        <f t="shared" si="1"/>
        <v>19667</v>
      </c>
      <c r="K24" s="496" t="s">
        <v>38</v>
      </c>
    </row>
    <row r="25" spans="1:12" ht="13.15" customHeight="1" thickBot="1" x14ac:dyDescent="0.3">
      <c r="A25" s="901"/>
      <c r="B25" s="901"/>
      <c r="C25" s="897"/>
      <c r="D25" s="897"/>
      <c r="E25" s="172"/>
      <c r="F25" s="172"/>
      <c r="G25" s="172"/>
      <c r="H25" s="172"/>
      <c r="I25" s="172"/>
      <c r="J25" s="172"/>
      <c r="K25" s="484"/>
    </row>
    <row r="26" spans="1:12" s="497" customFormat="1" ht="13.15" customHeight="1" x14ac:dyDescent="0.15">
      <c r="A26" s="497" t="s">
        <v>17</v>
      </c>
      <c r="B26" s="898" t="s">
        <v>1662</v>
      </c>
      <c r="C26" s="899"/>
      <c r="D26" s="899"/>
      <c r="E26" s="899"/>
      <c r="F26" s="899"/>
      <c r="G26" s="899"/>
      <c r="H26" s="899"/>
      <c r="I26" s="899"/>
      <c r="J26" s="899"/>
      <c r="K26" s="899"/>
    </row>
    <row r="27" spans="1:12" s="481" customFormat="1" ht="8.1" customHeight="1" x14ac:dyDescent="0.15">
      <c r="B27" s="896" t="s">
        <v>1663</v>
      </c>
      <c r="C27" s="896"/>
      <c r="D27" s="896"/>
      <c r="E27" s="896"/>
      <c r="F27" s="896"/>
      <c r="G27" s="896"/>
      <c r="H27" s="896"/>
      <c r="I27" s="896"/>
      <c r="J27" s="896"/>
      <c r="K27" s="896"/>
    </row>
    <row r="28" spans="1:12" s="497" customFormat="1" ht="13.15" customHeight="1" x14ac:dyDescent="0.15">
      <c r="A28" s="497" t="s">
        <v>52</v>
      </c>
      <c r="B28" s="900" t="s">
        <v>1664</v>
      </c>
      <c r="C28" s="900"/>
      <c r="D28" s="900"/>
      <c r="E28" s="900"/>
      <c r="F28" s="900"/>
      <c r="G28" s="900"/>
      <c r="H28" s="900"/>
      <c r="I28" s="900"/>
      <c r="J28" s="900"/>
      <c r="K28" s="900"/>
    </row>
    <row r="29" spans="1:12" s="481" customFormat="1" ht="8.1" customHeight="1" x14ac:dyDescent="0.15">
      <c r="B29" s="896" t="s">
        <v>1665</v>
      </c>
      <c r="C29" s="896"/>
      <c r="D29" s="896"/>
      <c r="E29" s="896"/>
      <c r="F29" s="896"/>
      <c r="G29" s="896"/>
      <c r="H29" s="896"/>
      <c r="I29" s="896"/>
      <c r="J29" s="896"/>
      <c r="K29" s="896"/>
    </row>
    <row r="30" spans="1:12" s="481" customFormat="1" ht="13.15" customHeight="1" x14ac:dyDescent="0.15">
      <c r="A30" s="497" t="s">
        <v>232</v>
      </c>
      <c r="B30" s="887" t="s">
        <v>2123</v>
      </c>
      <c r="C30" s="887"/>
      <c r="D30" s="887"/>
      <c r="E30" s="887"/>
      <c r="F30" s="887"/>
      <c r="G30" s="887"/>
      <c r="H30" s="887"/>
      <c r="I30" s="887"/>
      <c r="J30" s="887"/>
      <c r="K30" s="887"/>
    </row>
    <row r="31" spans="1:12" s="481" customFormat="1" ht="13.15" customHeight="1" x14ac:dyDescent="0.15">
      <c r="B31" s="896" t="s">
        <v>1666</v>
      </c>
      <c r="C31" s="896"/>
      <c r="D31" s="896"/>
      <c r="E31" s="896"/>
      <c r="F31" s="896"/>
      <c r="G31" s="896"/>
      <c r="H31" s="896"/>
      <c r="I31" s="896"/>
      <c r="J31" s="896"/>
      <c r="K31" s="896"/>
    </row>
    <row r="32" spans="1:12" s="497" customFormat="1" ht="15" customHeight="1" x14ac:dyDescent="0.15">
      <c r="A32" s="881" t="s">
        <v>1667</v>
      </c>
      <c r="B32" s="881"/>
      <c r="C32" s="881"/>
      <c r="D32" s="881"/>
      <c r="E32" s="500"/>
      <c r="F32" s="500"/>
      <c r="G32" s="500"/>
      <c r="H32" s="500"/>
      <c r="I32" s="500"/>
      <c r="J32" s="888" t="s">
        <v>1668</v>
      </c>
      <c r="K32" s="888"/>
      <c r="L32" s="500"/>
    </row>
    <row r="33" spans="2:12" ht="15" customHeight="1" x14ac:dyDescent="0.25">
      <c r="B33" s="499"/>
      <c r="C33" s="499"/>
      <c r="D33" s="499"/>
      <c r="E33" s="499"/>
      <c r="F33" s="499"/>
      <c r="G33" s="499"/>
      <c r="H33" s="499"/>
      <c r="I33" s="499"/>
      <c r="J33" s="499"/>
      <c r="K33" s="499"/>
      <c r="L33" s="499"/>
    </row>
  </sheetData>
  <mergeCells count="36">
    <mergeCell ref="B31:K31"/>
    <mergeCell ref="C25:D25"/>
    <mergeCell ref="B26:K26"/>
    <mergeCell ref="B27:K27"/>
    <mergeCell ref="B28:K28"/>
    <mergeCell ref="B29:K29"/>
    <mergeCell ref="A25:B25"/>
    <mergeCell ref="C7:J7"/>
    <mergeCell ref="A11:B11"/>
    <mergeCell ref="A7:B7"/>
    <mergeCell ref="A23:B23"/>
    <mergeCell ref="A12:B12"/>
    <mergeCell ref="C14:J14"/>
    <mergeCell ref="A14:B14"/>
    <mergeCell ref="A15:B15"/>
    <mergeCell ref="A16:B16"/>
    <mergeCell ref="A17:B17"/>
    <mergeCell ref="A18:B18"/>
    <mergeCell ref="A20:B20"/>
    <mergeCell ref="A21:B21"/>
    <mergeCell ref="A32:D32"/>
    <mergeCell ref="A1:K1"/>
    <mergeCell ref="A2:K2"/>
    <mergeCell ref="A3:K3"/>
    <mergeCell ref="A4:K4"/>
    <mergeCell ref="A5:B5"/>
    <mergeCell ref="B30:K30"/>
    <mergeCell ref="J32:K32"/>
    <mergeCell ref="A6:B6"/>
    <mergeCell ref="A8:B8"/>
    <mergeCell ref="A9:B9"/>
    <mergeCell ref="A10:B10"/>
    <mergeCell ref="A13:B13"/>
    <mergeCell ref="A19:B19"/>
    <mergeCell ref="A22:B22"/>
    <mergeCell ref="A24:B24"/>
  </mergeCells>
  <pageMargins left="0.59055118110236227" right="0.59055118110236227" top="0.59055118110236227" bottom="0.59055118110236227" header="0.19685039370078741" footer="0.19685039370078741"/>
  <pageSetup paperSize="9" scale="93"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C26BE-DF76-496C-A708-9B201F4C2B11}">
  <sheetPr>
    <pageSetUpPr fitToPage="1"/>
  </sheetPr>
  <dimension ref="A1:L24"/>
  <sheetViews>
    <sheetView topLeftCell="A13" zoomScale="130" zoomScaleNormal="130" workbookViewId="0">
      <selection sqref="A1:F1"/>
    </sheetView>
  </sheetViews>
  <sheetFormatPr baseColWidth="10" defaultColWidth="9.28515625" defaultRowHeight="15" customHeight="1" x14ac:dyDescent="0.25"/>
  <cols>
    <col min="1" max="1" width="2.7109375" style="78" customWidth="1"/>
    <col min="2" max="2" width="18.7109375" style="170" customWidth="1"/>
    <col min="3" max="6" width="20.7109375" style="78" customWidth="1"/>
    <col min="7" max="16384" width="9.28515625" style="78"/>
  </cols>
  <sheetData>
    <row r="1" spans="1:6" s="479" customFormat="1" ht="15" customHeight="1" x14ac:dyDescent="0.25">
      <c r="A1" s="904" t="s">
        <v>1669</v>
      </c>
      <c r="B1" s="904"/>
      <c r="C1" s="904"/>
      <c r="D1" s="904"/>
      <c r="E1" s="904"/>
      <c r="F1" s="904"/>
    </row>
    <row r="2" spans="1:6" s="480" customFormat="1" ht="20.100000000000001" customHeight="1" x14ac:dyDescent="0.25">
      <c r="A2" s="905" t="s">
        <v>1670</v>
      </c>
      <c r="B2" s="905"/>
      <c r="C2" s="905"/>
      <c r="D2" s="905"/>
      <c r="E2" s="905"/>
      <c r="F2" s="905"/>
    </row>
    <row r="3" spans="1:6" s="480" customFormat="1" ht="20.100000000000001" customHeight="1" x14ac:dyDescent="0.25">
      <c r="A3" s="905" t="s">
        <v>1671</v>
      </c>
      <c r="B3" s="905"/>
      <c r="C3" s="905"/>
      <c r="D3" s="905"/>
      <c r="E3" s="905"/>
      <c r="F3" s="905"/>
    </row>
    <row r="4" spans="1:6" s="479" customFormat="1" ht="15" customHeight="1" thickBot="1" x14ac:dyDescent="0.3">
      <c r="A4" s="884"/>
      <c r="B4" s="884"/>
      <c r="C4" s="884"/>
      <c r="D4" s="884"/>
      <c r="E4" s="884"/>
      <c r="F4" s="884"/>
    </row>
    <row r="5" spans="1:6" ht="25.15" customHeight="1" thickBot="1" x14ac:dyDescent="0.3">
      <c r="A5" s="906" t="s">
        <v>1672</v>
      </c>
      <c r="B5" s="907"/>
      <c r="C5" s="482" t="s">
        <v>1965</v>
      </c>
      <c r="D5" s="482" t="s">
        <v>1673</v>
      </c>
      <c r="E5" s="482" t="s">
        <v>1966</v>
      </c>
      <c r="F5" s="501" t="s">
        <v>1674</v>
      </c>
    </row>
    <row r="6" spans="1:6" ht="13.15" customHeight="1" x14ac:dyDescent="0.25">
      <c r="A6" s="892"/>
      <c r="B6" s="892"/>
      <c r="C6" s="503"/>
      <c r="D6" s="503"/>
      <c r="E6" s="503"/>
      <c r="F6" s="504"/>
    </row>
    <row r="7" spans="1:6" ht="13.15" customHeight="1" x14ac:dyDescent="0.25">
      <c r="A7" s="891" t="s">
        <v>1675</v>
      </c>
      <c r="B7" s="891"/>
      <c r="C7" s="490">
        <v>256</v>
      </c>
      <c r="D7" s="490" t="s">
        <v>20</v>
      </c>
      <c r="E7" s="490">
        <v>256</v>
      </c>
      <c r="F7" s="505" t="s">
        <v>1676</v>
      </c>
    </row>
    <row r="8" spans="1:6" ht="13.15" customHeight="1" x14ac:dyDescent="0.25">
      <c r="A8" s="891" t="s">
        <v>1677</v>
      </c>
      <c r="B8" s="891"/>
      <c r="C8" s="490">
        <v>312</v>
      </c>
      <c r="D8" s="490" t="s">
        <v>20</v>
      </c>
      <c r="E8" s="490">
        <v>312</v>
      </c>
      <c r="F8" s="505" t="s">
        <v>1678</v>
      </c>
    </row>
    <row r="9" spans="1:6" ht="13.15" customHeight="1" x14ac:dyDescent="0.25">
      <c r="A9" s="891" t="s">
        <v>1679</v>
      </c>
      <c r="B9" s="891"/>
      <c r="C9" s="490">
        <v>365</v>
      </c>
      <c r="D9" s="490" t="s">
        <v>20</v>
      </c>
      <c r="E9" s="490">
        <v>365</v>
      </c>
      <c r="F9" s="505" t="s">
        <v>1680</v>
      </c>
    </row>
    <row r="10" spans="1:6" ht="13.15" customHeight="1" x14ac:dyDescent="0.25">
      <c r="A10" s="891" t="s">
        <v>1681</v>
      </c>
      <c r="B10" s="891"/>
      <c r="C10" s="490">
        <v>430</v>
      </c>
      <c r="D10" s="490" t="s">
        <v>20</v>
      </c>
      <c r="E10" s="490">
        <v>430</v>
      </c>
      <c r="F10" s="505" t="s">
        <v>1682</v>
      </c>
    </row>
    <row r="11" spans="1:6" ht="13.15" customHeight="1" x14ac:dyDescent="0.25">
      <c r="A11" s="891" t="s">
        <v>1683</v>
      </c>
      <c r="B11" s="891"/>
      <c r="C11" s="490">
        <v>645</v>
      </c>
      <c r="D11" s="490">
        <v>47</v>
      </c>
      <c r="E11" s="490">
        <v>645</v>
      </c>
      <c r="F11" s="505" t="s">
        <v>1684</v>
      </c>
    </row>
    <row r="12" spans="1:6" ht="13.15" customHeight="1" x14ac:dyDescent="0.25">
      <c r="A12" s="891" t="s">
        <v>1685</v>
      </c>
      <c r="B12" s="891"/>
      <c r="C12" s="490">
        <v>858</v>
      </c>
      <c r="D12" s="490">
        <v>1307</v>
      </c>
      <c r="E12" s="490">
        <v>858</v>
      </c>
      <c r="F12" s="505" t="s">
        <v>1686</v>
      </c>
    </row>
    <row r="13" spans="1:6" ht="13.15" customHeight="1" x14ac:dyDescent="0.25">
      <c r="A13" s="891" t="s">
        <v>1687</v>
      </c>
      <c r="B13" s="891"/>
      <c r="C13" s="490">
        <v>823</v>
      </c>
      <c r="D13" s="490">
        <v>3258</v>
      </c>
      <c r="E13" s="490">
        <v>823</v>
      </c>
      <c r="F13" s="505" t="s">
        <v>1688</v>
      </c>
    </row>
    <row r="14" spans="1:6" ht="13.15" customHeight="1" x14ac:dyDescent="0.25">
      <c r="A14" s="891" t="s">
        <v>1689</v>
      </c>
      <c r="B14" s="891"/>
      <c r="C14" s="490">
        <v>826</v>
      </c>
      <c r="D14" s="490">
        <v>2316</v>
      </c>
      <c r="E14" s="490">
        <v>826</v>
      </c>
      <c r="F14" s="505" t="s">
        <v>1690</v>
      </c>
    </row>
    <row r="15" spans="1:6" ht="13.15" customHeight="1" x14ac:dyDescent="0.25">
      <c r="A15" s="891" t="s">
        <v>1691</v>
      </c>
      <c r="B15" s="891"/>
      <c r="C15" s="490">
        <v>1060</v>
      </c>
      <c r="D15" s="490">
        <v>2497</v>
      </c>
      <c r="E15" s="490">
        <v>1060</v>
      </c>
      <c r="F15" s="505" t="s">
        <v>1692</v>
      </c>
    </row>
    <row r="16" spans="1:6" ht="13.15" customHeight="1" x14ac:dyDescent="0.25">
      <c r="A16" s="891" t="s">
        <v>1693</v>
      </c>
      <c r="B16" s="891"/>
      <c r="C16" s="490">
        <v>1111</v>
      </c>
      <c r="D16" s="490">
        <v>1536</v>
      </c>
      <c r="E16" s="490">
        <v>1111</v>
      </c>
      <c r="F16" s="505" t="s">
        <v>1694</v>
      </c>
    </row>
    <row r="17" spans="1:12" ht="13.15" customHeight="1" x14ac:dyDescent="0.25">
      <c r="A17" s="891" t="s">
        <v>1695</v>
      </c>
      <c r="B17" s="891"/>
      <c r="C17" s="490">
        <v>288</v>
      </c>
      <c r="D17" s="490" t="s">
        <v>20</v>
      </c>
      <c r="E17" s="490">
        <v>288</v>
      </c>
      <c r="F17" s="505" t="s">
        <v>1696</v>
      </c>
    </row>
    <row r="18" spans="1:12" ht="13.15" customHeight="1" x14ac:dyDescent="0.25">
      <c r="A18" s="891" t="s">
        <v>1697</v>
      </c>
      <c r="B18" s="891"/>
      <c r="C18" s="490">
        <v>569</v>
      </c>
      <c r="D18" s="490">
        <v>1163</v>
      </c>
      <c r="E18" s="490">
        <v>569</v>
      </c>
      <c r="F18" s="505" t="s">
        <v>1698</v>
      </c>
    </row>
    <row r="19" spans="1:12" ht="9.75" customHeight="1" x14ac:dyDescent="0.25">
      <c r="A19" s="892"/>
      <c r="B19" s="892"/>
      <c r="C19" s="506" t="s">
        <v>1699</v>
      </c>
      <c r="D19" s="490"/>
      <c r="E19" s="506" t="s">
        <v>1699</v>
      </c>
      <c r="F19" s="505"/>
    </row>
    <row r="20" spans="1:12" ht="13.15" customHeight="1" x14ac:dyDescent="0.25">
      <c r="A20" s="893" t="s">
        <v>45</v>
      </c>
      <c r="B20" s="893"/>
      <c r="C20" s="495">
        <v>7543</v>
      </c>
      <c r="D20" s="495">
        <v>12124</v>
      </c>
      <c r="E20" s="495">
        <v>7543</v>
      </c>
      <c r="F20" s="502" t="s">
        <v>38</v>
      </c>
      <c r="H20" s="171"/>
      <c r="I20" s="908"/>
      <c r="J20" s="908"/>
      <c r="K20" s="908"/>
      <c r="L20" s="171"/>
    </row>
    <row r="21" spans="1:12" ht="13.15" customHeight="1" thickBot="1" x14ac:dyDescent="0.3">
      <c r="A21" s="901"/>
      <c r="B21" s="901"/>
      <c r="C21" s="172"/>
      <c r="D21" s="172"/>
      <c r="E21" s="172"/>
      <c r="F21" s="507"/>
    </row>
    <row r="22" spans="1:12" s="498" customFormat="1" ht="13.15" customHeight="1" x14ac:dyDescent="0.15">
      <c r="A22" s="498" t="s">
        <v>17</v>
      </c>
      <c r="B22" s="898" t="s">
        <v>1700</v>
      </c>
      <c r="C22" s="899"/>
      <c r="D22" s="899"/>
      <c r="E22" s="899"/>
      <c r="F22" s="899"/>
    </row>
    <row r="23" spans="1:12" ht="10.15" customHeight="1" x14ac:dyDescent="0.25">
      <c r="B23" s="902" t="s">
        <v>1701</v>
      </c>
      <c r="C23" s="902"/>
      <c r="D23" s="902"/>
      <c r="E23" s="902"/>
      <c r="F23" s="902"/>
    </row>
    <row r="24" spans="1:12" s="480" customFormat="1" ht="15" customHeight="1" x14ac:dyDescent="0.25">
      <c r="A24" s="900" t="s">
        <v>1967</v>
      </c>
      <c r="B24" s="900"/>
      <c r="C24" s="900"/>
      <c r="D24" s="498"/>
      <c r="E24" s="903" t="s">
        <v>1968</v>
      </c>
      <c r="F24" s="903"/>
    </row>
  </sheetData>
  <mergeCells count="26">
    <mergeCell ref="A17:B17"/>
    <mergeCell ref="I20:K20"/>
    <mergeCell ref="A16:B16"/>
    <mergeCell ref="A18:B18"/>
    <mergeCell ref="A19:B19"/>
    <mergeCell ref="A20:B20"/>
    <mergeCell ref="A6:B6"/>
    <mergeCell ref="A7:B7"/>
    <mergeCell ref="A8:B8"/>
    <mergeCell ref="A9:B9"/>
    <mergeCell ref="A15:B15"/>
    <mergeCell ref="A10:B10"/>
    <mergeCell ref="A11:B11"/>
    <mergeCell ref="A12:B12"/>
    <mergeCell ref="A14:B14"/>
    <mergeCell ref="A13:B13"/>
    <mergeCell ref="A1:F1"/>
    <mergeCell ref="A2:F2"/>
    <mergeCell ref="A3:F3"/>
    <mergeCell ref="A4:F4"/>
    <mergeCell ref="A5:B5"/>
    <mergeCell ref="A21:B21"/>
    <mergeCell ref="A24:C24"/>
    <mergeCell ref="B22:F22"/>
    <mergeCell ref="B23:F23"/>
    <mergeCell ref="E24:F24"/>
  </mergeCells>
  <pageMargins left="0.59055118110236227" right="0.59055118110236227" top="0.59055118110236227" bottom="0.59055118110236227" header="0.19685039370078741" footer="0.1968503937007874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24540-3BE4-42E7-BB69-34B4666C8FFB}">
  <sheetPr>
    <pageSetUpPr fitToPage="1"/>
  </sheetPr>
  <dimension ref="A1:D22"/>
  <sheetViews>
    <sheetView zoomScale="140" zoomScaleNormal="140" workbookViewId="0">
      <selection sqref="A1:D1"/>
    </sheetView>
  </sheetViews>
  <sheetFormatPr baseColWidth="10" defaultColWidth="8.7109375" defaultRowHeight="15" x14ac:dyDescent="0.25"/>
  <cols>
    <col min="1" max="1" width="25.7109375" customWidth="1"/>
    <col min="2" max="3" width="20.7109375" customWidth="1"/>
    <col min="4" max="4" width="25.7109375" customWidth="1"/>
    <col min="5" max="8" width="19.5703125" bestFit="1" customWidth="1"/>
    <col min="9" max="9" width="16.28515625" bestFit="1" customWidth="1"/>
    <col min="10" max="10" width="13.42578125" bestFit="1" customWidth="1"/>
    <col min="11" max="11" width="17.28515625" bestFit="1" customWidth="1"/>
  </cols>
  <sheetData>
    <row r="1" spans="1:4" ht="10.9" customHeight="1" x14ac:dyDescent="0.25">
      <c r="A1" s="623" t="s">
        <v>70</v>
      </c>
      <c r="B1" s="623"/>
      <c r="C1" s="623"/>
      <c r="D1" s="623"/>
    </row>
    <row r="2" spans="1:4" ht="19.899999999999999" customHeight="1" x14ac:dyDescent="0.25">
      <c r="A2" s="648" t="s">
        <v>233</v>
      </c>
      <c r="B2" s="648"/>
      <c r="C2" s="648"/>
      <c r="D2" s="648"/>
    </row>
    <row r="3" spans="1:4" ht="10.9" customHeight="1" x14ac:dyDescent="0.25">
      <c r="A3" s="623" t="s">
        <v>71</v>
      </c>
      <c r="B3" s="623"/>
      <c r="C3" s="623"/>
      <c r="D3" s="623"/>
    </row>
    <row r="4" spans="1:4" ht="19.899999999999999" customHeight="1" x14ac:dyDescent="0.25">
      <c r="A4" s="648" t="s">
        <v>234</v>
      </c>
      <c r="B4" s="648"/>
      <c r="C4" s="648"/>
      <c r="D4" s="648"/>
    </row>
    <row r="5" spans="1:4" ht="10.9" customHeight="1" x14ac:dyDescent="0.25">
      <c r="A5" s="623" t="s">
        <v>72</v>
      </c>
      <c r="B5" s="623"/>
      <c r="C5" s="623"/>
      <c r="D5" s="623"/>
    </row>
    <row r="6" spans="1:4" ht="10.9" customHeight="1" thickBot="1" x14ac:dyDescent="0.3">
      <c r="A6" s="614"/>
      <c r="B6" s="614"/>
      <c r="C6" s="614"/>
      <c r="D6" s="614"/>
    </row>
    <row r="7" spans="1:4" ht="25.15" customHeight="1" thickBot="1" x14ac:dyDescent="0.3">
      <c r="A7" s="359" t="s">
        <v>73</v>
      </c>
      <c r="B7" s="223" t="s">
        <v>1703</v>
      </c>
      <c r="C7" s="223" t="s">
        <v>57</v>
      </c>
      <c r="D7" s="224" t="s">
        <v>74</v>
      </c>
    </row>
    <row r="8" spans="1:4" ht="13.15" customHeight="1" x14ac:dyDescent="0.25">
      <c r="A8" s="3"/>
      <c r="B8" s="4"/>
      <c r="C8" s="4"/>
      <c r="D8" s="5"/>
    </row>
    <row r="9" spans="1:4" ht="13.15" customHeight="1" x14ac:dyDescent="0.25">
      <c r="A9" s="3" t="s">
        <v>75</v>
      </c>
      <c r="B9" s="15">
        <v>12084</v>
      </c>
      <c r="C9" s="14">
        <v>2.5192739887670901</v>
      </c>
      <c r="D9" s="5" t="s">
        <v>76</v>
      </c>
    </row>
    <row r="10" spans="1:4" ht="13.15" customHeight="1" x14ac:dyDescent="0.25">
      <c r="A10" s="3" t="s">
        <v>77</v>
      </c>
      <c r="B10" s="15">
        <v>73148</v>
      </c>
      <c r="C10" s="14">
        <v>15.249905141537164</v>
      </c>
      <c r="D10" s="5" t="s">
        <v>77</v>
      </c>
    </row>
    <row r="11" spans="1:4" ht="13.15" customHeight="1" x14ac:dyDescent="0.25">
      <c r="A11" s="3" t="s">
        <v>78</v>
      </c>
      <c r="B11" s="15">
        <v>69485</v>
      </c>
      <c r="C11" s="14">
        <v>14.486242395686963</v>
      </c>
      <c r="D11" s="5" t="s">
        <v>78</v>
      </c>
    </row>
    <row r="12" spans="1:4" ht="13.15" customHeight="1" x14ac:dyDescent="0.25">
      <c r="A12" s="3" t="s">
        <v>79</v>
      </c>
      <c r="B12" s="15">
        <v>95619</v>
      </c>
      <c r="C12" s="14">
        <v>19.934662324720325</v>
      </c>
      <c r="D12" s="5" t="s">
        <v>79</v>
      </c>
    </row>
    <row r="13" spans="1:4" ht="13.15" customHeight="1" x14ac:dyDescent="0.25">
      <c r="A13" s="3" t="s">
        <v>80</v>
      </c>
      <c r="B13" s="15">
        <v>58904</v>
      </c>
      <c r="C13" s="14">
        <v>12.28031405448003</v>
      </c>
      <c r="D13" s="5" t="s">
        <v>80</v>
      </c>
    </row>
    <row r="14" spans="1:4" ht="13.15" customHeight="1" x14ac:dyDescent="0.25">
      <c r="A14" s="3" t="s">
        <v>81</v>
      </c>
      <c r="B14" s="15">
        <v>86833</v>
      </c>
      <c r="C14" s="14">
        <v>18.102955831397942</v>
      </c>
      <c r="D14" s="5" t="s">
        <v>81</v>
      </c>
    </row>
    <row r="15" spans="1:4" ht="13.15" customHeight="1" x14ac:dyDescent="0.25">
      <c r="A15" s="3" t="s">
        <v>82</v>
      </c>
      <c r="B15" s="15">
        <v>22516</v>
      </c>
      <c r="C15" s="14">
        <v>4.6941387893975337</v>
      </c>
      <c r="D15" s="5" t="s">
        <v>82</v>
      </c>
    </row>
    <row r="16" spans="1:4" ht="13.15" customHeight="1" x14ac:dyDescent="0.25">
      <c r="A16" s="3" t="s">
        <v>83</v>
      </c>
      <c r="B16" s="15">
        <v>58746</v>
      </c>
      <c r="C16" s="14">
        <v>12.247374192660665</v>
      </c>
      <c r="D16" s="5" t="s">
        <v>84</v>
      </c>
    </row>
    <row r="17" spans="1:4" ht="13.15" customHeight="1" x14ac:dyDescent="0.25">
      <c r="A17" s="3" t="s">
        <v>68</v>
      </c>
      <c r="B17" s="15">
        <v>2327</v>
      </c>
      <c r="C17" s="14">
        <v>0.48513328135228556</v>
      </c>
      <c r="D17" s="5" t="s">
        <v>69</v>
      </c>
    </row>
    <row r="18" spans="1:4" ht="13.15" customHeight="1" x14ac:dyDescent="0.25">
      <c r="A18" s="3"/>
      <c r="B18" s="4"/>
      <c r="C18" s="14"/>
      <c r="D18" s="5"/>
    </row>
    <row r="19" spans="1:4" ht="13.15" customHeight="1" x14ac:dyDescent="0.25">
      <c r="A19" s="261" t="s">
        <v>45</v>
      </c>
      <c r="B19" s="301">
        <v>479662</v>
      </c>
      <c r="C19" s="512">
        <v>100</v>
      </c>
      <c r="D19" s="262" t="s">
        <v>38</v>
      </c>
    </row>
    <row r="20" spans="1:4" ht="13.15" customHeight="1" thickBot="1" x14ac:dyDescent="0.3">
      <c r="A20" s="9"/>
      <c r="B20" s="10"/>
      <c r="C20" s="10"/>
      <c r="D20" s="11"/>
    </row>
    <row r="21" spans="1:4" ht="12" customHeight="1" x14ac:dyDescent="0.25">
      <c r="A21" s="219" t="s">
        <v>1702</v>
      </c>
      <c r="B21" s="219"/>
      <c r="C21" s="219"/>
      <c r="D21" s="220" t="s">
        <v>371</v>
      </c>
    </row>
    <row r="22" spans="1:4" x14ac:dyDescent="0.25">
      <c r="A22" s="17"/>
    </row>
  </sheetData>
  <mergeCells count="6">
    <mergeCell ref="A6:D6"/>
    <mergeCell ref="A1:D1"/>
    <mergeCell ref="A2:D2"/>
    <mergeCell ref="A3:D3"/>
    <mergeCell ref="A4:D4"/>
    <mergeCell ref="A5:D5"/>
  </mergeCells>
  <pageMargins left="0.59055118110236227" right="0.59055118110236227" top="0.59055118110236227" bottom="0.59055118110236227" header="0.19685039370078741" footer="0.1968503937007874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86FDD-A869-49AA-ADD8-5F5DDA50E03F}">
  <sheetPr>
    <pageSetUpPr fitToPage="1"/>
  </sheetPr>
  <dimension ref="A1:F19"/>
  <sheetViews>
    <sheetView topLeftCell="A7" zoomScale="175" zoomScaleNormal="175" workbookViewId="0">
      <selection activeCell="E14" sqref="E14"/>
    </sheetView>
  </sheetViews>
  <sheetFormatPr baseColWidth="10" defaultColWidth="8.7109375" defaultRowHeight="15" x14ac:dyDescent="0.25"/>
  <cols>
    <col min="1" max="1" width="25.7109375" customWidth="1"/>
    <col min="2" max="5" width="15.7109375" customWidth="1"/>
    <col min="6" max="6" width="25.7109375" customWidth="1"/>
    <col min="7" max="8" width="17.7109375" customWidth="1"/>
  </cols>
  <sheetData>
    <row r="1" spans="1:6" ht="10.9" customHeight="1" x14ac:dyDescent="0.25">
      <c r="A1" s="623" t="s">
        <v>85</v>
      </c>
      <c r="B1" s="623"/>
      <c r="C1" s="623"/>
      <c r="D1" s="623"/>
      <c r="E1" s="623"/>
      <c r="F1" s="623"/>
    </row>
    <row r="2" spans="1:6" ht="19.899999999999999" customHeight="1" x14ac:dyDescent="0.25">
      <c r="A2" s="624" t="s">
        <v>235</v>
      </c>
      <c r="B2" s="624"/>
      <c r="C2" s="624"/>
      <c r="D2" s="624"/>
      <c r="E2" s="624"/>
      <c r="F2" s="624"/>
    </row>
    <row r="3" spans="1:6" ht="19.899999999999999" customHeight="1" x14ac:dyDescent="0.25">
      <c r="A3" s="624" t="s">
        <v>2046</v>
      </c>
      <c r="B3" s="624"/>
      <c r="C3" s="624"/>
      <c r="D3" s="624"/>
      <c r="E3" s="624"/>
      <c r="F3" s="624"/>
    </row>
    <row r="4" spans="1:6" ht="10.9" customHeight="1" thickBot="1" x14ac:dyDescent="0.3">
      <c r="A4" s="614"/>
      <c r="B4" s="614"/>
      <c r="C4" s="614"/>
      <c r="D4" s="614"/>
      <c r="E4" s="614"/>
      <c r="F4" s="614"/>
    </row>
    <row r="5" spans="1:6" s="513" customFormat="1" ht="25.15" customHeight="1" thickBot="1" x14ac:dyDescent="0.3">
      <c r="A5" s="616" t="s">
        <v>86</v>
      </c>
      <c r="B5" s="650" t="s">
        <v>1976</v>
      </c>
      <c r="C5" s="650"/>
      <c r="D5" s="650" t="s">
        <v>1977</v>
      </c>
      <c r="E5" s="650"/>
      <c r="F5" s="619" t="s">
        <v>87</v>
      </c>
    </row>
    <row r="6" spans="1:6" s="513" customFormat="1" ht="25.15" customHeight="1" thickBot="1" x14ac:dyDescent="0.3">
      <c r="A6" s="618"/>
      <c r="B6" s="223" t="s">
        <v>722</v>
      </c>
      <c r="C6" s="514" t="s">
        <v>1978</v>
      </c>
      <c r="D6" s="223" t="s">
        <v>722</v>
      </c>
      <c r="E6" s="514" t="s">
        <v>1978</v>
      </c>
      <c r="F6" s="620"/>
    </row>
    <row r="7" spans="1:6" ht="13.15" customHeight="1" x14ac:dyDescent="0.25">
      <c r="A7" s="3"/>
      <c r="B7" s="4"/>
      <c r="C7" s="7"/>
      <c r="D7" s="4"/>
      <c r="E7" s="7"/>
      <c r="F7" s="5"/>
    </row>
    <row r="8" spans="1:6" ht="13.15" customHeight="1" x14ac:dyDescent="0.25">
      <c r="A8" s="3" t="s">
        <v>89</v>
      </c>
      <c r="B8" s="24">
        <v>242296</v>
      </c>
      <c r="C8" s="25">
        <v>184805</v>
      </c>
      <c r="D8" s="24">
        <v>33897</v>
      </c>
      <c r="E8" s="25">
        <v>31871</v>
      </c>
      <c r="F8" s="5" t="s">
        <v>90</v>
      </c>
    </row>
    <row r="9" spans="1:6" ht="13.15" customHeight="1" x14ac:dyDescent="0.25">
      <c r="A9" s="3" t="s">
        <v>91</v>
      </c>
      <c r="B9" s="24">
        <v>7307</v>
      </c>
      <c r="C9" s="25">
        <v>6904</v>
      </c>
      <c r="D9" s="24">
        <v>520</v>
      </c>
      <c r="E9" s="25">
        <v>482</v>
      </c>
      <c r="F9" s="5" t="s">
        <v>92</v>
      </c>
    </row>
    <row r="10" spans="1:6" ht="13.15" customHeight="1" x14ac:dyDescent="0.25">
      <c r="A10" s="3" t="s">
        <v>93</v>
      </c>
      <c r="B10" s="24">
        <v>1852</v>
      </c>
      <c r="C10" s="25">
        <v>1489</v>
      </c>
      <c r="D10" s="24">
        <v>17</v>
      </c>
      <c r="E10" s="25">
        <v>1</v>
      </c>
      <c r="F10" s="5" t="s">
        <v>94</v>
      </c>
    </row>
    <row r="11" spans="1:6" ht="13.15" customHeight="1" x14ac:dyDescent="0.25">
      <c r="A11" s="3" t="s">
        <v>95</v>
      </c>
      <c r="B11" s="24">
        <v>324643</v>
      </c>
      <c r="C11" s="25">
        <v>254009</v>
      </c>
      <c r="D11" s="24">
        <v>39778</v>
      </c>
      <c r="E11" s="25">
        <v>30812</v>
      </c>
      <c r="F11" s="5" t="s">
        <v>96</v>
      </c>
    </row>
    <row r="12" spans="1:6" ht="13.15" customHeight="1" x14ac:dyDescent="0.25">
      <c r="A12" s="3" t="s">
        <v>97</v>
      </c>
      <c r="B12" s="24">
        <v>17665</v>
      </c>
      <c r="C12" s="25">
        <v>17634</v>
      </c>
      <c r="D12" s="24">
        <v>1506</v>
      </c>
      <c r="E12" s="25">
        <v>1367</v>
      </c>
      <c r="F12" s="5" t="s">
        <v>98</v>
      </c>
    </row>
    <row r="13" spans="1:6" ht="13.15" customHeight="1" x14ac:dyDescent="0.25">
      <c r="A13" s="3" t="s">
        <v>99</v>
      </c>
      <c r="B13" s="24">
        <v>25780</v>
      </c>
      <c r="C13" s="25">
        <v>14814</v>
      </c>
      <c r="D13" s="24">
        <v>20155</v>
      </c>
      <c r="E13" s="25">
        <v>19678</v>
      </c>
      <c r="F13" s="5" t="s">
        <v>100</v>
      </c>
    </row>
    <row r="14" spans="1:6" ht="13.15" customHeight="1" x14ac:dyDescent="0.25">
      <c r="A14" s="3" t="s">
        <v>68</v>
      </c>
      <c r="B14" s="24">
        <v>5912</v>
      </c>
      <c r="C14" s="25">
        <v>7</v>
      </c>
      <c r="D14" s="24">
        <v>379</v>
      </c>
      <c r="E14" s="23">
        <v>0</v>
      </c>
      <c r="F14" s="5" t="s">
        <v>69</v>
      </c>
    </row>
    <row r="15" spans="1:6" ht="13.15" customHeight="1" x14ac:dyDescent="0.25">
      <c r="A15" s="6" t="s">
        <v>101</v>
      </c>
      <c r="B15" s="25">
        <v>5892</v>
      </c>
      <c r="C15" s="23" t="s">
        <v>20</v>
      </c>
      <c r="D15" s="23"/>
      <c r="E15" s="23" t="s">
        <v>20</v>
      </c>
      <c r="F15" s="8" t="s">
        <v>102</v>
      </c>
    </row>
    <row r="16" spans="1:6" ht="13.15" customHeight="1" x14ac:dyDescent="0.25">
      <c r="A16" s="3"/>
      <c r="B16" s="4"/>
      <c r="C16" s="4"/>
      <c r="D16" s="4"/>
      <c r="E16" s="7"/>
      <c r="F16" s="5"/>
    </row>
    <row r="17" spans="1:6" ht="13.15" customHeight="1" x14ac:dyDescent="0.25">
      <c r="A17" s="261" t="s">
        <v>45</v>
      </c>
      <c r="B17" s="301">
        <f>B8+B9+B10+B11+B12+B13+B14</f>
        <v>625455</v>
      </c>
      <c r="C17" s="515">
        <f>C8+C9+C10+C11+C12+C13+C14</f>
        <v>479662</v>
      </c>
      <c r="D17" s="301">
        <f>D8+D9+D10+D11+D12+D13+D14</f>
        <v>96252</v>
      </c>
      <c r="E17" s="515">
        <f>E8+E9+E10+E11+E12+E13+E14</f>
        <v>84211</v>
      </c>
      <c r="F17" s="262" t="s">
        <v>38</v>
      </c>
    </row>
    <row r="18" spans="1:6" ht="13.15" customHeight="1" thickBot="1" x14ac:dyDescent="0.3">
      <c r="A18" s="12"/>
      <c r="B18" s="18"/>
      <c r="C18" s="19"/>
      <c r="D18" s="18"/>
      <c r="E18" s="19"/>
      <c r="F18" s="13"/>
    </row>
    <row r="19" spans="1:6" s="216" customFormat="1" ht="12" customHeight="1" x14ac:dyDescent="0.15">
      <c r="A19" s="221" t="s">
        <v>1702</v>
      </c>
      <c r="B19" s="221"/>
      <c r="C19" s="221"/>
      <c r="D19" s="221"/>
      <c r="E19" s="221"/>
      <c r="F19" s="222" t="s">
        <v>371</v>
      </c>
    </row>
  </sheetData>
  <mergeCells count="8">
    <mergeCell ref="A1:F1"/>
    <mergeCell ref="A2:F2"/>
    <mergeCell ref="A3:F3"/>
    <mergeCell ref="A4:F4"/>
    <mergeCell ref="B5:C5"/>
    <mergeCell ref="D5:E5"/>
    <mergeCell ref="A5:A6"/>
    <mergeCell ref="F5:F6"/>
  </mergeCells>
  <pageMargins left="0.59055118110236227" right="0.59055118110236227" top="0.59055118110236227" bottom="0.59055118110236227" header="0.19685039370078741" footer="0.1968503937007874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03BE0-44E2-4F86-A730-4CBC44C3F678}">
  <sheetPr>
    <pageSetUpPr fitToPage="1"/>
  </sheetPr>
  <dimension ref="A1:E22"/>
  <sheetViews>
    <sheetView topLeftCell="A10" zoomScale="140" zoomScaleNormal="140" workbookViewId="0">
      <selection sqref="A1:E1"/>
    </sheetView>
  </sheetViews>
  <sheetFormatPr baseColWidth="10" defaultColWidth="8.7109375" defaultRowHeight="15" x14ac:dyDescent="0.25"/>
  <cols>
    <col min="1" max="1" width="2.7109375" customWidth="1"/>
    <col min="2" max="2" width="20.7109375" customWidth="1"/>
    <col min="3" max="4" width="17.7109375" customWidth="1"/>
    <col min="5" max="5" width="33.7109375" customWidth="1"/>
  </cols>
  <sheetData>
    <row r="1" spans="1:5" ht="10.9" customHeight="1" x14ac:dyDescent="0.25">
      <c r="A1" s="653" t="s">
        <v>104</v>
      </c>
      <c r="B1" s="653"/>
      <c r="C1" s="653"/>
      <c r="D1" s="653"/>
      <c r="E1" s="653"/>
    </row>
    <row r="2" spans="1:5" ht="19.899999999999999" customHeight="1" x14ac:dyDescent="0.25">
      <c r="A2" s="654" t="s">
        <v>236</v>
      </c>
      <c r="B2" s="654"/>
      <c r="C2" s="654"/>
      <c r="D2" s="654"/>
      <c r="E2" s="654"/>
    </row>
    <row r="3" spans="1:5" ht="10.9" customHeight="1" x14ac:dyDescent="0.25">
      <c r="A3" s="653" t="s">
        <v>71</v>
      </c>
      <c r="B3" s="653"/>
      <c r="C3" s="653"/>
      <c r="D3" s="653"/>
      <c r="E3" s="653"/>
    </row>
    <row r="4" spans="1:5" ht="19.899999999999999" customHeight="1" x14ac:dyDescent="0.25">
      <c r="A4" s="654" t="s">
        <v>237</v>
      </c>
      <c r="B4" s="654"/>
      <c r="C4" s="654"/>
      <c r="D4" s="654"/>
      <c r="E4" s="654"/>
    </row>
    <row r="5" spans="1:5" ht="10.9" customHeight="1" x14ac:dyDescent="0.25">
      <c r="A5" s="653" t="s">
        <v>72</v>
      </c>
      <c r="B5" s="653"/>
      <c r="C5" s="653"/>
      <c r="D5" s="653"/>
      <c r="E5" s="653"/>
    </row>
    <row r="6" spans="1:5" ht="10.9" customHeight="1" thickBot="1" x14ac:dyDescent="0.3">
      <c r="A6" s="655"/>
      <c r="B6" s="655"/>
      <c r="C6" s="655"/>
      <c r="D6" s="655"/>
      <c r="E6" s="655"/>
    </row>
    <row r="7" spans="1:5" ht="21" customHeight="1" thickBot="1" x14ac:dyDescent="0.3">
      <c r="A7" s="656" t="s">
        <v>105</v>
      </c>
      <c r="B7" s="657"/>
      <c r="C7" s="223" t="s">
        <v>1703</v>
      </c>
      <c r="D7" s="223" t="s">
        <v>57</v>
      </c>
      <c r="E7" s="224" t="s">
        <v>106</v>
      </c>
    </row>
    <row r="8" spans="1:5" ht="13.15" customHeight="1" x14ac:dyDescent="0.25">
      <c r="A8" s="612"/>
      <c r="B8" s="612"/>
      <c r="C8" s="4"/>
      <c r="D8" s="4"/>
      <c r="E8" s="5"/>
    </row>
    <row r="9" spans="1:5" ht="13.15" customHeight="1" x14ac:dyDescent="0.25">
      <c r="A9" s="612" t="s">
        <v>107</v>
      </c>
      <c r="B9" s="612"/>
      <c r="C9" s="15">
        <v>16801</v>
      </c>
      <c r="D9" s="14">
        <v>3.5026748001717878</v>
      </c>
      <c r="E9" s="5" t="s">
        <v>107</v>
      </c>
    </row>
    <row r="10" spans="1:5" ht="13.15" customHeight="1" x14ac:dyDescent="0.25">
      <c r="A10" s="612" t="s">
        <v>108</v>
      </c>
      <c r="B10" s="612"/>
      <c r="C10" s="15">
        <v>4306</v>
      </c>
      <c r="D10" s="14">
        <v>0.8977154746467304</v>
      </c>
      <c r="E10" s="5" t="s">
        <v>108</v>
      </c>
    </row>
    <row r="11" spans="1:5" ht="13.15" customHeight="1" x14ac:dyDescent="0.25">
      <c r="A11" s="612" t="s">
        <v>109</v>
      </c>
      <c r="B11" s="612"/>
      <c r="C11" s="15">
        <v>15358</v>
      </c>
      <c r="D11" s="14">
        <v>3.2018379608974654</v>
      </c>
      <c r="E11" s="5" t="s">
        <v>109</v>
      </c>
    </row>
    <row r="12" spans="1:5" ht="13.15" customHeight="1" x14ac:dyDescent="0.25">
      <c r="A12" s="612" t="s">
        <v>110</v>
      </c>
      <c r="B12" s="612"/>
      <c r="C12" s="15">
        <v>24114</v>
      </c>
      <c r="D12" s="14">
        <v>5.0272900500769291</v>
      </c>
      <c r="E12" s="5" t="s">
        <v>110</v>
      </c>
    </row>
    <row r="13" spans="1:5" ht="13.15" customHeight="1" x14ac:dyDescent="0.25">
      <c r="A13" s="612" t="s">
        <v>111</v>
      </c>
      <c r="B13" s="612"/>
      <c r="C13" s="15">
        <v>79125</v>
      </c>
      <c r="D13" s="14">
        <v>16.495990926944391</v>
      </c>
      <c r="E13" s="5" t="s">
        <v>111</v>
      </c>
    </row>
    <row r="14" spans="1:5" ht="13.15" customHeight="1" x14ac:dyDescent="0.25">
      <c r="A14" s="612" t="s">
        <v>112</v>
      </c>
      <c r="B14" s="612"/>
      <c r="C14" s="15">
        <v>77412</v>
      </c>
      <c r="D14" s="14">
        <v>16.13886445038381</v>
      </c>
      <c r="E14" s="5" t="s">
        <v>112</v>
      </c>
    </row>
    <row r="15" spans="1:5" ht="13.15" customHeight="1" x14ac:dyDescent="0.25">
      <c r="A15" s="612" t="s">
        <v>113</v>
      </c>
      <c r="B15" s="612"/>
      <c r="C15" s="15">
        <v>258055</v>
      </c>
      <c r="D15" s="14">
        <v>53.799342036684159</v>
      </c>
      <c r="E15" s="5" t="s">
        <v>113</v>
      </c>
    </row>
    <row r="16" spans="1:5" ht="13.15" customHeight="1" x14ac:dyDescent="0.25">
      <c r="A16" s="612" t="s">
        <v>68</v>
      </c>
      <c r="B16" s="612"/>
      <c r="C16" s="15">
        <v>4491</v>
      </c>
      <c r="D16" s="14">
        <v>0.93628430019472042</v>
      </c>
      <c r="E16" s="5" t="s">
        <v>69</v>
      </c>
    </row>
    <row r="17" spans="1:5" ht="13.15" customHeight="1" x14ac:dyDescent="0.25">
      <c r="A17" s="612"/>
      <c r="B17" s="612"/>
      <c r="C17" s="4"/>
      <c r="D17" s="14"/>
      <c r="E17" s="5"/>
    </row>
    <row r="18" spans="1:5" ht="13.15" customHeight="1" x14ac:dyDescent="0.25">
      <c r="A18" s="622" t="s">
        <v>45</v>
      </c>
      <c r="B18" s="622"/>
      <c r="C18" s="301">
        <v>479662</v>
      </c>
      <c r="D18" s="512">
        <v>100</v>
      </c>
      <c r="E18" s="262" t="s">
        <v>38</v>
      </c>
    </row>
    <row r="19" spans="1:5" ht="13.15" customHeight="1" thickBot="1" x14ac:dyDescent="0.3">
      <c r="A19" s="626"/>
      <c r="B19" s="626"/>
      <c r="C19" s="10"/>
      <c r="D19" s="10"/>
      <c r="E19" s="11"/>
    </row>
    <row r="20" spans="1:5" ht="36.6" customHeight="1" x14ac:dyDescent="0.25">
      <c r="A20" s="225" t="s">
        <v>17</v>
      </c>
      <c r="B20" s="652" t="s">
        <v>114</v>
      </c>
      <c r="C20" s="652"/>
      <c r="D20" s="652"/>
      <c r="E20" s="652"/>
    </row>
    <row r="21" spans="1:5" s="226" customFormat="1" ht="25.15" customHeight="1" x14ac:dyDescent="0.25">
      <c r="A21" s="225"/>
      <c r="B21" s="651" t="s">
        <v>115</v>
      </c>
      <c r="C21" s="651"/>
      <c r="D21" s="651"/>
      <c r="E21" s="651"/>
    </row>
    <row r="22" spans="1:5" ht="15" customHeight="1" x14ac:dyDescent="0.25">
      <c r="A22" s="221" t="s">
        <v>1702</v>
      </c>
      <c r="B22" s="221"/>
      <c r="C22" s="221"/>
      <c r="D22" s="221"/>
      <c r="E22" s="222" t="s">
        <v>371</v>
      </c>
    </row>
  </sheetData>
  <mergeCells count="21">
    <mergeCell ref="A10:B10"/>
    <mergeCell ref="A1:E1"/>
    <mergeCell ref="A2:E2"/>
    <mergeCell ref="A3:E3"/>
    <mergeCell ref="A4:E4"/>
    <mergeCell ref="A5:E5"/>
    <mergeCell ref="A6:E6"/>
    <mergeCell ref="A8:B8"/>
    <mergeCell ref="A9:B9"/>
    <mergeCell ref="A7:B7"/>
    <mergeCell ref="A11:B11"/>
    <mergeCell ref="A12:B12"/>
    <mergeCell ref="A13:B13"/>
    <mergeCell ref="A14:B14"/>
    <mergeCell ref="A15:B15"/>
    <mergeCell ref="B21:E21"/>
    <mergeCell ref="A16:B16"/>
    <mergeCell ref="A17:B17"/>
    <mergeCell ref="A18:B18"/>
    <mergeCell ref="A19:B19"/>
    <mergeCell ref="B20:E20"/>
  </mergeCells>
  <pageMargins left="0.59055118110236227" right="0.59055118110236227" top="0.59055118110236227" bottom="0.59055118110236227"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63</vt:i4>
      </vt:variant>
      <vt:variant>
        <vt:lpstr>Benannte Bereiche</vt:lpstr>
      </vt:variant>
      <vt:variant>
        <vt:i4>78</vt:i4>
      </vt:variant>
    </vt:vector>
  </HeadingPairs>
  <TitlesOfParts>
    <vt:vector size="141" baseType="lpstr">
      <vt:lpstr>Inhaltsverzeichnis - Indice</vt:lpstr>
      <vt:lpstr>Vorbemerkungen - Avvertenze</vt:lpstr>
      <vt:lpstr>Tab 1.1</vt:lpstr>
      <vt:lpstr>Tab 1.2</vt:lpstr>
      <vt:lpstr> Tab 1.3</vt:lpstr>
      <vt:lpstr>Tab 1.4</vt:lpstr>
      <vt:lpstr>Tab 1.5</vt:lpstr>
      <vt:lpstr>Tab 1.6</vt:lpstr>
      <vt:lpstr>Tab 1.7</vt:lpstr>
      <vt:lpstr>Tab 1.8</vt:lpstr>
      <vt:lpstr>Tab 1.9</vt:lpstr>
      <vt:lpstr>Tab 1.10</vt:lpstr>
      <vt:lpstr>Tab 2.1</vt:lpstr>
      <vt:lpstr>Tab 2.2</vt:lpstr>
      <vt:lpstr>Tab 2.3</vt:lpstr>
      <vt:lpstr>Tab 2.4</vt:lpstr>
      <vt:lpstr>Tab 2.5</vt:lpstr>
      <vt:lpstr>Tab. 2.6 </vt:lpstr>
      <vt:lpstr>Tab. 2.7</vt:lpstr>
      <vt:lpstr>Tab. 2.8</vt:lpstr>
      <vt:lpstr>Tab. 2.9</vt:lpstr>
      <vt:lpstr>Tab. 2.10</vt:lpstr>
      <vt:lpstr>Tab. 2.11</vt:lpstr>
      <vt:lpstr>Tab.2.12</vt:lpstr>
      <vt:lpstr>Tab 2.13</vt:lpstr>
      <vt:lpstr>Tab 2.14</vt:lpstr>
      <vt:lpstr>Tab 2.15</vt:lpstr>
      <vt:lpstr>Tab 2.16</vt:lpstr>
      <vt:lpstr>Tab 3.1</vt:lpstr>
      <vt:lpstr>Tab 3.2</vt:lpstr>
      <vt:lpstr>Tab 3.3</vt:lpstr>
      <vt:lpstr>Tab 3.4</vt:lpstr>
      <vt:lpstr>Tab 3.5</vt:lpstr>
      <vt:lpstr>Tab 3.6</vt:lpstr>
      <vt:lpstr>Tab 3.7</vt:lpstr>
      <vt:lpstr>Tab 3.8</vt:lpstr>
      <vt:lpstr>Tab 3.9</vt:lpstr>
      <vt:lpstr>Tab 3.10</vt:lpstr>
      <vt:lpstr>Tab 3.11</vt:lpstr>
      <vt:lpstr>Tab 3.12</vt:lpstr>
      <vt:lpstr>Tab 3.13</vt:lpstr>
      <vt:lpstr>Tab 3.14</vt:lpstr>
      <vt:lpstr>Tab 3.15</vt:lpstr>
      <vt:lpstr>Tab. 4.1</vt:lpstr>
      <vt:lpstr>Tab. 4.2</vt:lpstr>
      <vt:lpstr>Tab. 4.3</vt:lpstr>
      <vt:lpstr>Tab. 5.1</vt:lpstr>
      <vt:lpstr>Tab. 5.2</vt:lpstr>
      <vt:lpstr>Tab. 5.3</vt:lpstr>
      <vt:lpstr>Tab. 5.4</vt:lpstr>
      <vt:lpstr>Tab. 5.5</vt:lpstr>
      <vt:lpstr>Tab 5.6</vt:lpstr>
      <vt:lpstr>Tab. 6.1</vt:lpstr>
      <vt:lpstr>Tab. 6.2</vt:lpstr>
      <vt:lpstr>Tab. 6.3</vt:lpstr>
      <vt:lpstr>Tab. 6.4</vt:lpstr>
      <vt:lpstr>Tab. 6.5</vt:lpstr>
      <vt:lpstr>Tab. 6.6 </vt:lpstr>
      <vt:lpstr>Tab. 6.7</vt:lpstr>
      <vt:lpstr>Tab. 6.8</vt:lpstr>
      <vt:lpstr>Tab. 6.9</vt:lpstr>
      <vt:lpstr>Tab. 7.1 </vt:lpstr>
      <vt:lpstr>Tab. 7.2</vt:lpstr>
      <vt:lpstr>'Tab 2.1'!_Hlk109812373</vt:lpstr>
      <vt:lpstr>'Tab. 4.2'!_Hlk11317039</vt:lpstr>
      <vt:lpstr>'Tab 3.2'!_Hlk114063527</vt:lpstr>
      <vt:lpstr>'Tab 2.16'!_Hlk130826020</vt:lpstr>
      <vt:lpstr>'Tab 3.1'!_Hlk130902852</vt:lpstr>
      <vt:lpstr>'Tab 3.1'!_Hlk130902875</vt:lpstr>
      <vt:lpstr>'Tab 3.1'!_Hlk130902903</vt:lpstr>
      <vt:lpstr>'Tab 3.6'!_Hlk132196944</vt:lpstr>
      <vt:lpstr>'Tab 1.2'!_Hlk132797685</vt:lpstr>
      <vt:lpstr>'Tab. 6.1'!_Hlk135131832</vt:lpstr>
      <vt:lpstr>'Tab. 6.3'!_Hlk135132012</vt:lpstr>
      <vt:lpstr>'Tab. 2.9'!_Hlk39766597</vt:lpstr>
      <vt:lpstr>'Tab. 6.4'!_Hlk47359141</vt:lpstr>
      <vt:lpstr>'Tab 5.6'!_Hlk505007544</vt:lpstr>
      <vt:lpstr>'Tab. 6.2'!_Hlk513824705</vt:lpstr>
      <vt:lpstr>'Tab. 6.2'!_Hlk79071648</vt:lpstr>
      <vt:lpstr>'Tab. 5.1'!_Hlk98323100</vt:lpstr>
      <vt:lpstr>'Tab. 7.1 '!_Hlk98413809</vt:lpstr>
      <vt:lpstr>' Tab 1.3'!Druckbereich</vt:lpstr>
      <vt:lpstr>'Tab 1.10'!Druckbereich</vt:lpstr>
      <vt:lpstr>'Tab 1.2'!Druckbereich</vt:lpstr>
      <vt:lpstr>'Tab 1.4'!Druckbereich</vt:lpstr>
      <vt:lpstr>'Tab 1.5'!Druckbereich</vt:lpstr>
      <vt:lpstr>'Tab 1.6'!Druckbereich</vt:lpstr>
      <vt:lpstr>'Tab 1.7'!Druckbereich</vt:lpstr>
      <vt:lpstr>'Tab 1.8'!Druckbereich</vt:lpstr>
      <vt:lpstr>'Tab 1.9'!Druckbereich</vt:lpstr>
      <vt:lpstr>'Tab 2.1'!Druckbereich</vt:lpstr>
      <vt:lpstr>'Tab 2.13'!Druckbereich</vt:lpstr>
      <vt:lpstr>'Tab 2.15'!Druckbereich</vt:lpstr>
      <vt:lpstr>'Tab 2.16'!Druckbereich</vt:lpstr>
      <vt:lpstr>'Tab 2.2'!Druckbereich</vt:lpstr>
      <vt:lpstr>'Tab 2.3'!Druckbereich</vt:lpstr>
      <vt:lpstr>'Tab 2.4'!Druckbereich</vt:lpstr>
      <vt:lpstr>'Tab 2.5'!Druckbereich</vt:lpstr>
      <vt:lpstr>'Tab 3.1'!Druckbereich</vt:lpstr>
      <vt:lpstr>'Tab 3.10'!Druckbereich</vt:lpstr>
      <vt:lpstr>'Tab 3.11'!Druckbereich</vt:lpstr>
      <vt:lpstr>'Tab 3.12'!Druckbereich</vt:lpstr>
      <vt:lpstr>'Tab 3.13'!Druckbereich</vt:lpstr>
      <vt:lpstr>'Tab 3.14'!Druckbereich</vt:lpstr>
      <vt:lpstr>'Tab 3.15'!Druckbereich</vt:lpstr>
      <vt:lpstr>'Tab 3.2'!Druckbereich</vt:lpstr>
      <vt:lpstr>'Tab 3.3'!Druckbereich</vt:lpstr>
      <vt:lpstr>'Tab 3.4'!Druckbereich</vt:lpstr>
      <vt:lpstr>'Tab 3.5'!Druckbereich</vt:lpstr>
      <vt:lpstr>'Tab 3.6'!Druckbereich</vt:lpstr>
      <vt:lpstr>'Tab 3.7'!Druckbereich</vt:lpstr>
      <vt:lpstr>'Tab 3.8'!Druckbereich</vt:lpstr>
      <vt:lpstr>'Tab 3.9'!Druckbereich</vt:lpstr>
      <vt:lpstr>'Tab 5.6'!Druckbereich</vt:lpstr>
      <vt:lpstr>'Tab. 2.10'!Druckbereich</vt:lpstr>
      <vt:lpstr>'Tab. 2.11'!Druckbereich</vt:lpstr>
      <vt:lpstr>'Tab. 2.6 '!Druckbereich</vt:lpstr>
      <vt:lpstr>'Tab. 2.7'!Druckbereich</vt:lpstr>
      <vt:lpstr>'Tab. 2.8'!Druckbereich</vt:lpstr>
      <vt:lpstr>'Tab. 2.9'!Druckbereich</vt:lpstr>
      <vt:lpstr>'Tab. 4.1'!Druckbereich</vt:lpstr>
      <vt:lpstr>'Tab. 4.2'!Druckbereich</vt:lpstr>
      <vt:lpstr>'Tab. 4.3'!Druckbereich</vt:lpstr>
      <vt:lpstr>'Tab. 5.1'!Druckbereich</vt:lpstr>
      <vt:lpstr>'Tab. 5.3'!Druckbereich</vt:lpstr>
      <vt:lpstr>'Tab. 5.4'!Druckbereich</vt:lpstr>
      <vt:lpstr>'Tab. 5.5'!Druckbereich</vt:lpstr>
      <vt:lpstr>'Tab. 6.3'!Druckbereich</vt:lpstr>
      <vt:lpstr>'Tab. 6.4'!Druckbereich</vt:lpstr>
      <vt:lpstr>'Tab. 6.6 '!Druckbereich</vt:lpstr>
      <vt:lpstr>'Tab. 6.7'!Druckbereich</vt:lpstr>
      <vt:lpstr>'Tab. 6.8'!Druckbereich</vt:lpstr>
      <vt:lpstr>'Tab. 6.9'!Druckbereich</vt:lpstr>
      <vt:lpstr>'Tab. 7.1 '!Druckbereich</vt:lpstr>
      <vt:lpstr>'Tab. 7.2'!Druckbereich</vt:lpstr>
      <vt:lpstr>Tab.2.12!Druckbereich</vt:lpstr>
      <vt:lpstr>'Tab 2.5'!OLE_LINK1</vt:lpstr>
      <vt:lpstr>'Tab. 2.10'!Tav__29_Comuni_Industria</vt:lpstr>
      <vt:lpstr>'Tab. 2.7'!Tav__3_Classi_di_addetti</vt:lpstr>
      <vt:lpstr>Tav__3_Classi_di_addetti</vt:lpstr>
      <vt:lpstr>'Tab. 2.11'!Tav__30_Comuni_Servizi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Prezzo, Denise</dc:creator>
  <cp:lastModifiedBy>ASTAT User</cp:lastModifiedBy>
  <cp:lastPrinted>2023-06-01T12:27:13Z</cp:lastPrinted>
  <dcterms:created xsi:type="dcterms:W3CDTF">2022-02-22T10:29:58Z</dcterms:created>
  <dcterms:modified xsi:type="dcterms:W3CDTF">2023-08-30T06:40:51Z</dcterms:modified>
</cp:coreProperties>
</file>